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Mentorness Internship\Data Analyst Internship MIP-DA-08\Cost of living Analysis in Power BI or Tableau\"/>
    </mc:Choice>
  </mc:AlternateContent>
  <xr:revisionPtr revIDLastSave="0" documentId="13_ncr:1_{174049EC-33ED-4729-889B-508FBB7DDD6A}" xr6:coauthVersionLast="47" xr6:coauthVersionMax="47" xr10:uidLastSave="{00000000-0000-0000-0000-000000000000}"/>
  <bookViews>
    <workbookView xWindow="-120" yWindow="-120" windowWidth="20730" windowHeight="11760" xr2:uid="{5045FE48-CC69-43C8-813A-AE0C087F8098}"/>
  </bookViews>
  <sheets>
    <sheet name="cost-of-living" sheetId="1" r:id="rId1"/>
  </sheets>
  <definedNames>
    <definedName name="_xlnm._FilterDatabase" localSheetId="0" hidden="1">'cost-of-living'!$A$1:$CN$846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3" i="1" l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BJ109" i="1" s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BJ243" i="1" s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BJ412" i="1" s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N426" i="1"/>
  <c r="CN427" i="1"/>
  <c r="CN428" i="1"/>
  <c r="CN429" i="1"/>
  <c r="CN430" i="1"/>
  <c r="CN431" i="1"/>
  <c r="CN432" i="1"/>
  <c r="CN433" i="1"/>
  <c r="CN434" i="1"/>
  <c r="CN435" i="1"/>
  <c r="BJ435" i="1" s="1"/>
  <c r="CN436" i="1"/>
  <c r="CN437" i="1"/>
  <c r="CN438" i="1"/>
  <c r="CN439" i="1"/>
  <c r="CN440" i="1"/>
  <c r="CN441" i="1"/>
  <c r="CN442" i="1"/>
  <c r="CN443" i="1"/>
  <c r="CN444" i="1"/>
  <c r="CN445" i="1"/>
  <c r="CN446" i="1"/>
  <c r="CN447" i="1"/>
  <c r="CN448" i="1"/>
  <c r="CN449" i="1"/>
  <c r="CN450" i="1"/>
  <c r="CN451" i="1"/>
  <c r="CN452" i="1"/>
  <c r="CN453" i="1"/>
  <c r="CN454" i="1"/>
  <c r="CN455" i="1"/>
  <c r="CN456" i="1"/>
  <c r="CN457" i="1"/>
  <c r="CN458" i="1"/>
  <c r="BJ458" i="1" s="1"/>
  <c r="CN459" i="1"/>
  <c r="CN460" i="1"/>
  <c r="CN461" i="1"/>
  <c r="CN462" i="1"/>
  <c r="CN463" i="1"/>
  <c r="CN464" i="1"/>
  <c r="BJ464" i="1" s="1"/>
  <c r="CN465" i="1"/>
  <c r="CN466" i="1"/>
  <c r="CN467" i="1"/>
  <c r="CN468" i="1"/>
  <c r="CN469" i="1"/>
  <c r="CN470" i="1"/>
  <c r="CN471" i="1"/>
  <c r="CN472" i="1"/>
  <c r="CN473" i="1"/>
  <c r="CN474" i="1"/>
  <c r="CN475" i="1"/>
  <c r="CN476" i="1"/>
  <c r="CN477" i="1"/>
  <c r="CN478" i="1"/>
  <c r="CN479" i="1"/>
  <c r="CN480" i="1"/>
  <c r="CN481" i="1"/>
  <c r="CN482" i="1"/>
  <c r="CN483" i="1"/>
  <c r="CN484" i="1"/>
  <c r="CN485" i="1"/>
  <c r="CN486" i="1"/>
  <c r="CN487" i="1"/>
  <c r="CN488" i="1"/>
  <c r="CN489" i="1"/>
  <c r="CN490" i="1"/>
  <c r="CN491" i="1"/>
  <c r="CN492" i="1"/>
  <c r="CN493" i="1"/>
  <c r="CN494" i="1"/>
  <c r="CN495" i="1"/>
  <c r="CN496" i="1"/>
  <c r="CN497" i="1"/>
  <c r="CN498" i="1"/>
  <c r="BJ498" i="1" s="1"/>
  <c r="CN499" i="1"/>
  <c r="CN500" i="1"/>
  <c r="CN501" i="1"/>
  <c r="CN502" i="1"/>
  <c r="CN503" i="1"/>
  <c r="CN504" i="1"/>
  <c r="CN505" i="1"/>
  <c r="CN506" i="1"/>
  <c r="CN507" i="1"/>
  <c r="CN508" i="1"/>
  <c r="CN509" i="1"/>
  <c r="CN510" i="1"/>
  <c r="CN511" i="1"/>
  <c r="CN512" i="1"/>
  <c r="CN513" i="1"/>
  <c r="CN514" i="1"/>
  <c r="CN515" i="1"/>
  <c r="CN516" i="1"/>
  <c r="CN517" i="1"/>
  <c r="CN518" i="1"/>
  <c r="CN519" i="1"/>
  <c r="CN520" i="1"/>
  <c r="CN521" i="1"/>
  <c r="CN522" i="1"/>
  <c r="CN523" i="1"/>
  <c r="CN524" i="1"/>
  <c r="CN525" i="1"/>
  <c r="CN526" i="1"/>
  <c r="CN527" i="1"/>
  <c r="CN528" i="1"/>
  <c r="CN529" i="1"/>
  <c r="CN530" i="1"/>
  <c r="CN531" i="1"/>
  <c r="CN532" i="1"/>
  <c r="CN533" i="1"/>
  <c r="CN534" i="1"/>
  <c r="CN535" i="1"/>
  <c r="CN536" i="1"/>
  <c r="CN537" i="1"/>
  <c r="CN538" i="1"/>
  <c r="CN539" i="1"/>
  <c r="CN540" i="1"/>
  <c r="CN541" i="1"/>
  <c r="CN542" i="1"/>
  <c r="BJ542" i="1" s="1"/>
  <c r="CN543" i="1"/>
  <c r="CN544" i="1"/>
  <c r="CN545" i="1"/>
  <c r="CN546" i="1"/>
  <c r="BJ546" i="1" s="1"/>
  <c r="CN547" i="1"/>
  <c r="CN548" i="1"/>
  <c r="CN549" i="1"/>
  <c r="CN550" i="1"/>
  <c r="CN551" i="1"/>
  <c r="CN552" i="1"/>
  <c r="CN553" i="1"/>
  <c r="CN554" i="1"/>
  <c r="CN555" i="1"/>
  <c r="CN556" i="1"/>
  <c r="CN557" i="1"/>
  <c r="CN558" i="1"/>
  <c r="CN559" i="1"/>
  <c r="CN560" i="1"/>
  <c r="CN561" i="1"/>
  <c r="CN562" i="1"/>
  <c r="CN563" i="1"/>
  <c r="CN564" i="1"/>
  <c r="CN565" i="1"/>
  <c r="CN566" i="1"/>
  <c r="CN567" i="1"/>
  <c r="CN568" i="1"/>
  <c r="CN569" i="1"/>
  <c r="CN570" i="1"/>
  <c r="CN571" i="1"/>
  <c r="CN572" i="1"/>
  <c r="CN573" i="1"/>
  <c r="CN574" i="1"/>
  <c r="CN575" i="1"/>
  <c r="CN576" i="1"/>
  <c r="CN577" i="1"/>
  <c r="CN578" i="1"/>
  <c r="CN579" i="1"/>
  <c r="CN580" i="1"/>
  <c r="CN581" i="1"/>
  <c r="CN582" i="1"/>
  <c r="CN583" i="1"/>
  <c r="CN584" i="1"/>
  <c r="CN585" i="1"/>
  <c r="CN586" i="1"/>
  <c r="CN587" i="1"/>
  <c r="CN588" i="1"/>
  <c r="CN589" i="1"/>
  <c r="CN590" i="1"/>
  <c r="CN591" i="1"/>
  <c r="CN592" i="1"/>
  <c r="CN593" i="1"/>
  <c r="CN594" i="1"/>
  <c r="CN595" i="1"/>
  <c r="CN596" i="1"/>
  <c r="CN597" i="1"/>
  <c r="CN598" i="1"/>
  <c r="CN599" i="1"/>
  <c r="CN600" i="1"/>
  <c r="CN601" i="1"/>
  <c r="CN602" i="1"/>
  <c r="CN603" i="1"/>
  <c r="CN604" i="1"/>
  <c r="CN605" i="1"/>
  <c r="CN606" i="1"/>
  <c r="CN607" i="1"/>
  <c r="CN608" i="1"/>
  <c r="CN609" i="1"/>
  <c r="CN610" i="1"/>
  <c r="CN611" i="1"/>
  <c r="CN612" i="1"/>
  <c r="CN613" i="1"/>
  <c r="CN614" i="1"/>
  <c r="CN615" i="1"/>
  <c r="CN616" i="1"/>
  <c r="CN617" i="1"/>
  <c r="CN618" i="1"/>
  <c r="CN619" i="1"/>
  <c r="CN620" i="1"/>
  <c r="CN621" i="1"/>
  <c r="CN622" i="1"/>
  <c r="CN623" i="1"/>
  <c r="CN624" i="1"/>
  <c r="CN625" i="1"/>
  <c r="CN626" i="1"/>
  <c r="CN627" i="1"/>
  <c r="CN628" i="1"/>
  <c r="CN629" i="1"/>
  <c r="CN630" i="1"/>
  <c r="CN631" i="1"/>
  <c r="CN632" i="1"/>
  <c r="CN633" i="1"/>
  <c r="BJ633" i="1" s="1"/>
  <c r="CN634" i="1"/>
  <c r="CN635" i="1"/>
  <c r="CN636" i="1"/>
  <c r="CN637" i="1"/>
  <c r="CN638" i="1"/>
  <c r="CN639" i="1"/>
  <c r="CN640" i="1"/>
  <c r="CN641" i="1"/>
  <c r="CN642" i="1"/>
  <c r="CN643" i="1"/>
  <c r="CN644" i="1"/>
  <c r="CN645" i="1"/>
  <c r="CN646" i="1"/>
  <c r="CN647" i="1"/>
  <c r="CN648" i="1"/>
  <c r="CN649" i="1"/>
  <c r="CN650" i="1"/>
  <c r="CN651" i="1"/>
  <c r="CN652" i="1"/>
  <c r="CN653" i="1"/>
  <c r="CN654" i="1"/>
  <c r="CN655" i="1"/>
  <c r="CN656" i="1"/>
  <c r="CN657" i="1"/>
  <c r="CN658" i="1"/>
  <c r="CN659" i="1"/>
  <c r="CN660" i="1"/>
  <c r="CN661" i="1"/>
  <c r="CN662" i="1"/>
  <c r="CN663" i="1"/>
  <c r="CN664" i="1"/>
  <c r="CN665" i="1"/>
  <c r="BJ665" i="1" s="1"/>
  <c r="CN666" i="1"/>
  <c r="CN667" i="1"/>
  <c r="CN668" i="1"/>
  <c r="CN669" i="1"/>
  <c r="CN670" i="1"/>
  <c r="CN671" i="1"/>
  <c r="CN672" i="1"/>
  <c r="CN673" i="1"/>
  <c r="CN674" i="1"/>
  <c r="CN675" i="1"/>
  <c r="CN676" i="1"/>
  <c r="CN677" i="1"/>
  <c r="CN678" i="1"/>
  <c r="CN679" i="1"/>
  <c r="CN680" i="1"/>
  <c r="CN681" i="1"/>
  <c r="CN682" i="1"/>
  <c r="CN683" i="1"/>
  <c r="CN684" i="1"/>
  <c r="CN685" i="1"/>
  <c r="CN686" i="1"/>
  <c r="CN687" i="1"/>
  <c r="CN688" i="1"/>
  <c r="CN689" i="1"/>
  <c r="CN690" i="1"/>
  <c r="CN691" i="1"/>
  <c r="CN692" i="1"/>
  <c r="CN693" i="1"/>
  <c r="CN694" i="1"/>
  <c r="CN695" i="1"/>
  <c r="CN696" i="1"/>
  <c r="CN697" i="1"/>
  <c r="CN698" i="1"/>
  <c r="CN699" i="1"/>
  <c r="CN700" i="1"/>
  <c r="CN701" i="1"/>
  <c r="CN702" i="1"/>
  <c r="CN703" i="1"/>
  <c r="CN704" i="1"/>
  <c r="CN705" i="1"/>
  <c r="CN706" i="1"/>
  <c r="CN707" i="1"/>
  <c r="CN708" i="1"/>
  <c r="CN709" i="1"/>
  <c r="CN710" i="1"/>
  <c r="CN711" i="1"/>
  <c r="CN712" i="1"/>
  <c r="CN713" i="1"/>
  <c r="CN714" i="1"/>
  <c r="CN715" i="1"/>
  <c r="CN716" i="1"/>
  <c r="CN717" i="1"/>
  <c r="CN718" i="1"/>
  <c r="CN719" i="1"/>
  <c r="CN720" i="1"/>
  <c r="CN721" i="1"/>
  <c r="CN722" i="1"/>
  <c r="CN723" i="1"/>
  <c r="CN724" i="1"/>
  <c r="CN725" i="1"/>
  <c r="CN726" i="1"/>
  <c r="CN727" i="1"/>
  <c r="CN728" i="1"/>
  <c r="CN729" i="1"/>
  <c r="CN730" i="1"/>
  <c r="CN731" i="1"/>
  <c r="CN732" i="1"/>
  <c r="BJ732" i="1" s="1"/>
  <c r="CN733" i="1"/>
  <c r="CN734" i="1"/>
  <c r="CN735" i="1"/>
  <c r="CN736" i="1"/>
  <c r="CN737" i="1"/>
  <c r="CN738" i="1"/>
  <c r="CN739" i="1"/>
  <c r="CN740" i="1"/>
  <c r="CN741" i="1"/>
  <c r="BJ741" i="1" s="1"/>
  <c r="CN742" i="1"/>
  <c r="CN743" i="1"/>
  <c r="CN744" i="1"/>
  <c r="CN745" i="1"/>
  <c r="CN746" i="1"/>
  <c r="CN747" i="1"/>
  <c r="CN748" i="1"/>
  <c r="CN749" i="1"/>
  <c r="CN750" i="1"/>
  <c r="CN751" i="1"/>
  <c r="CN752" i="1"/>
  <c r="CN753" i="1"/>
  <c r="CN754" i="1"/>
  <c r="CN755" i="1"/>
  <c r="CN756" i="1"/>
  <c r="CN757" i="1"/>
  <c r="CN758" i="1"/>
  <c r="CN759" i="1"/>
  <c r="CN760" i="1"/>
  <c r="CN761" i="1"/>
  <c r="CN762" i="1"/>
  <c r="CN763" i="1"/>
  <c r="CN764" i="1"/>
  <c r="CN765" i="1"/>
  <c r="CN766" i="1"/>
  <c r="CN767" i="1"/>
  <c r="CN768" i="1"/>
  <c r="CN769" i="1"/>
  <c r="CN770" i="1"/>
  <c r="CN771" i="1"/>
  <c r="CN772" i="1"/>
  <c r="CN773" i="1"/>
  <c r="CN774" i="1"/>
  <c r="CN775" i="1"/>
  <c r="BJ775" i="1" s="1"/>
  <c r="CN776" i="1"/>
  <c r="CN777" i="1"/>
  <c r="CN778" i="1"/>
  <c r="CN779" i="1"/>
  <c r="CN780" i="1"/>
  <c r="CN781" i="1"/>
  <c r="CN782" i="1"/>
  <c r="CN783" i="1"/>
  <c r="CN784" i="1"/>
  <c r="CN785" i="1"/>
  <c r="CN786" i="1"/>
  <c r="CN787" i="1"/>
  <c r="CN788" i="1"/>
  <c r="CN789" i="1"/>
  <c r="CN790" i="1"/>
  <c r="CN791" i="1"/>
  <c r="CN792" i="1"/>
  <c r="CN793" i="1"/>
  <c r="CN794" i="1"/>
  <c r="CN795" i="1"/>
  <c r="CN796" i="1"/>
  <c r="CN797" i="1"/>
  <c r="CN798" i="1"/>
  <c r="CN799" i="1"/>
  <c r="CN800" i="1"/>
  <c r="CN801" i="1"/>
  <c r="CN802" i="1"/>
  <c r="CN803" i="1"/>
  <c r="CN804" i="1"/>
  <c r="CN805" i="1"/>
  <c r="CN806" i="1"/>
  <c r="CN807" i="1"/>
  <c r="CN808" i="1"/>
  <c r="CN809" i="1"/>
  <c r="CN810" i="1"/>
  <c r="CN811" i="1"/>
  <c r="CN812" i="1"/>
  <c r="CN813" i="1"/>
  <c r="CN814" i="1"/>
  <c r="CN815" i="1"/>
  <c r="CN816" i="1"/>
  <c r="CN817" i="1"/>
  <c r="CN818" i="1"/>
  <c r="CN819" i="1"/>
  <c r="CN820" i="1"/>
  <c r="CN821" i="1"/>
  <c r="CN822" i="1"/>
  <c r="CN823" i="1"/>
  <c r="CN824" i="1"/>
  <c r="CN825" i="1"/>
  <c r="CN826" i="1"/>
  <c r="CN827" i="1"/>
  <c r="CN828" i="1"/>
  <c r="CN829" i="1"/>
  <c r="CN830" i="1"/>
  <c r="CN831" i="1"/>
  <c r="CN832" i="1"/>
  <c r="CN833" i="1"/>
  <c r="CN834" i="1"/>
  <c r="CN835" i="1"/>
  <c r="CN836" i="1"/>
  <c r="CN837" i="1"/>
  <c r="CN838" i="1"/>
  <c r="CN839" i="1"/>
  <c r="CN840" i="1"/>
  <c r="CN841" i="1"/>
  <c r="CN842" i="1"/>
  <c r="CN843" i="1"/>
  <c r="CN844" i="1"/>
  <c r="CN845" i="1"/>
  <c r="CN846" i="1"/>
  <c r="CN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BJ29" i="1" s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BJ93" i="1" s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BJ105" i="1" s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BJ125" i="1" s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BJ157" i="1" s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BJ189" i="1" s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BJ221" i="1" s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BJ253" i="1" s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BJ285" i="1" s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BJ305" i="1" s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BJ333" i="1" s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BJ361" i="1" s="1"/>
  <c r="CM362" i="1"/>
  <c r="CM363" i="1"/>
  <c r="CM364" i="1"/>
  <c r="CM365" i="1"/>
  <c r="CM366" i="1"/>
  <c r="CM367" i="1"/>
  <c r="CM368" i="1"/>
  <c r="CM369" i="1"/>
  <c r="BJ369" i="1" s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BP385" i="1" s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BJ397" i="1" s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425" i="1"/>
  <c r="CM426" i="1"/>
  <c r="CM427" i="1"/>
  <c r="CM428" i="1"/>
  <c r="CM429" i="1"/>
  <c r="CM430" i="1"/>
  <c r="CM431" i="1"/>
  <c r="CM432" i="1"/>
  <c r="CM433" i="1"/>
  <c r="CM434" i="1"/>
  <c r="CM435" i="1"/>
  <c r="CM436" i="1"/>
  <c r="CM437" i="1"/>
  <c r="CM438" i="1"/>
  <c r="CM439" i="1"/>
  <c r="CM440" i="1"/>
  <c r="CM441" i="1"/>
  <c r="CM442" i="1"/>
  <c r="CM443" i="1"/>
  <c r="CM444" i="1"/>
  <c r="CM445" i="1"/>
  <c r="CM446" i="1"/>
  <c r="CM447" i="1"/>
  <c r="CM448" i="1"/>
  <c r="CM449" i="1"/>
  <c r="BP449" i="1" s="1"/>
  <c r="CM450" i="1"/>
  <c r="CM451" i="1"/>
  <c r="CM452" i="1"/>
  <c r="CM453" i="1"/>
  <c r="CM454" i="1"/>
  <c r="CM455" i="1"/>
  <c r="CM456" i="1"/>
  <c r="CM457" i="1"/>
  <c r="CM458" i="1"/>
  <c r="CM459" i="1"/>
  <c r="CM460" i="1"/>
  <c r="CM461" i="1"/>
  <c r="CM462" i="1"/>
  <c r="CM463" i="1"/>
  <c r="CM464" i="1"/>
  <c r="CM465" i="1"/>
  <c r="CM466" i="1"/>
  <c r="CM467" i="1"/>
  <c r="CM468" i="1"/>
  <c r="CM469" i="1"/>
  <c r="CM470" i="1"/>
  <c r="CM471" i="1"/>
  <c r="CM472" i="1"/>
  <c r="CM473" i="1"/>
  <c r="CM474" i="1"/>
  <c r="CM475" i="1"/>
  <c r="CM476" i="1"/>
  <c r="CM477" i="1"/>
  <c r="CM478" i="1"/>
  <c r="CM479" i="1"/>
  <c r="CM480" i="1"/>
  <c r="CM481" i="1"/>
  <c r="CM482" i="1"/>
  <c r="CM483" i="1"/>
  <c r="CM484" i="1"/>
  <c r="CM485" i="1"/>
  <c r="CM486" i="1"/>
  <c r="CM487" i="1"/>
  <c r="CM488" i="1"/>
  <c r="CM489" i="1"/>
  <c r="CM490" i="1"/>
  <c r="CM491" i="1"/>
  <c r="CM492" i="1"/>
  <c r="CM493" i="1"/>
  <c r="CM494" i="1"/>
  <c r="CM495" i="1"/>
  <c r="CM496" i="1"/>
  <c r="CM497" i="1"/>
  <c r="CM498" i="1"/>
  <c r="CM499" i="1"/>
  <c r="CM500" i="1"/>
  <c r="CM501" i="1"/>
  <c r="CM502" i="1"/>
  <c r="CM503" i="1"/>
  <c r="CM504" i="1"/>
  <c r="CM505" i="1"/>
  <c r="CM506" i="1"/>
  <c r="CM507" i="1"/>
  <c r="CM508" i="1"/>
  <c r="CM509" i="1"/>
  <c r="CM510" i="1"/>
  <c r="CM511" i="1"/>
  <c r="CM512" i="1"/>
  <c r="CM513" i="1"/>
  <c r="BP513" i="1" s="1"/>
  <c r="CM514" i="1"/>
  <c r="CM515" i="1"/>
  <c r="CM516" i="1"/>
  <c r="CM517" i="1"/>
  <c r="CM518" i="1"/>
  <c r="CM519" i="1"/>
  <c r="CM520" i="1"/>
  <c r="CM521" i="1"/>
  <c r="CM522" i="1"/>
  <c r="CM523" i="1"/>
  <c r="CM524" i="1"/>
  <c r="CM525" i="1"/>
  <c r="CM526" i="1"/>
  <c r="CM527" i="1"/>
  <c r="CM528" i="1"/>
  <c r="CM529" i="1"/>
  <c r="CM530" i="1"/>
  <c r="CM531" i="1"/>
  <c r="CM532" i="1"/>
  <c r="CM533" i="1"/>
  <c r="CM534" i="1"/>
  <c r="CM535" i="1"/>
  <c r="CM536" i="1"/>
  <c r="CM537" i="1"/>
  <c r="CM538" i="1"/>
  <c r="CM539" i="1"/>
  <c r="CM540" i="1"/>
  <c r="CM541" i="1"/>
  <c r="CM542" i="1"/>
  <c r="CM543" i="1"/>
  <c r="CM544" i="1"/>
  <c r="CM545" i="1"/>
  <c r="CM546" i="1"/>
  <c r="CM547" i="1"/>
  <c r="CM548" i="1"/>
  <c r="CM549" i="1"/>
  <c r="CM550" i="1"/>
  <c r="CM551" i="1"/>
  <c r="CM552" i="1"/>
  <c r="CM553" i="1"/>
  <c r="CM554" i="1"/>
  <c r="CM555" i="1"/>
  <c r="CM556" i="1"/>
  <c r="CM557" i="1"/>
  <c r="CM558" i="1"/>
  <c r="CM559" i="1"/>
  <c r="CM560" i="1"/>
  <c r="CM561" i="1"/>
  <c r="CM562" i="1"/>
  <c r="CM563" i="1"/>
  <c r="CM564" i="1"/>
  <c r="CM565" i="1"/>
  <c r="CM566" i="1"/>
  <c r="CM567" i="1"/>
  <c r="CM568" i="1"/>
  <c r="CM569" i="1"/>
  <c r="CM570" i="1"/>
  <c r="CM571" i="1"/>
  <c r="CM572" i="1"/>
  <c r="CM573" i="1"/>
  <c r="CM574" i="1"/>
  <c r="CM575" i="1"/>
  <c r="CM576" i="1"/>
  <c r="CM577" i="1"/>
  <c r="CM578" i="1"/>
  <c r="CM579" i="1"/>
  <c r="CM580" i="1"/>
  <c r="CM581" i="1"/>
  <c r="CM582" i="1"/>
  <c r="CM583" i="1"/>
  <c r="CM584" i="1"/>
  <c r="CM585" i="1"/>
  <c r="CM586" i="1"/>
  <c r="CM587" i="1"/>
  <c r="CM588" i="1"/>
  <c r="CM589" i="1"/>
  <c r="CM590" i="1"/>
  <c r="CM591" i="1"/>
  <c r="CM592" i="1"/>
  <c r="CM593" i="1"/>
  <c r="CM594" i="1"/>
  <c r="CM595" i="1"/>
  <c r="CM596" i="1"/>
  <c r="CM597" i="1"/>
  <c r="CM598" i="1"/>
  <c r="CM599" i="1"/>
  <c r="CM600" i="1"/>
  <c r="CM601" i="1"/>
  <c r="CM602" i="1"/>
  <c r="CM603" i="1"/>
  <c r="CM604" i="1"/>
  <c r="CM605" i="1"/>
  <c r="CM606" i="1"/>
  <c r="CM607" i="1"/>
  <c r="CM608" i="1"/>
  <c r="CM609" i="1"/>
  <c r="CM610" i="1"/>
  <c r="CM611" i="1"/>
  <c r="CM612" i="1"/>
  <c r="CM613" i="1"/>
  <c r="CM614" i="1"/>
  <c r="CM615" i="1"/>
  <c r="CM616" i="1"/>
  <c r="CM617" i="1"/>
  <c r="CM618" i="1"/>
  <c r="CM619" i="1"/>
  <c r="CM620" i="1"/>
  <c r="CM621" i="1"/>
  <c r="BP621" i="1" s="1"/>
  <c r="CM622" i="1"/>
  <c r="CM623" i="1"/>
  <c r="CM624" i="1"/>
  <c r="CM625" i="1"/>
  <c r="CM626" i="1"/>
  <c r="CM627" i="1"/>
  <c r="CM628" i="1"/>
  <c r="CM629" i="1"/>
  <c r="CM630" i="1"/>
  <c r="CM631" i="1"/>
  <c r="CM632" i="1"/>
  <c r="CM633" i="1"/>
  <c r="CM634" i="1"/>
  <c r="CM635" i="1"/>
  <c r="CM636" i="1"/>
  <c r="CM637" i="1"/>
  <c r="CM638" i="1"/>
  <c r="CM639" i="1"/>
  <c r="CM640" i="1"/>
  <c r="CM641" i="1"/>
  <c r="CM642" i="1"/>
  <c r="CM643" i="1"/>
  <c r="CM644" i="1"/>
  <c r="CM645" i="1"/>
  <c r="CM646" i="1"/>
  <c r="CM647" i="1"/>
  <c r="CM648" i="1"/>
  <c r="CM649" i="1"/>
  <c r="CM650" i="1"/>
  <c r="CM651" i="1"/>
  <c r="CM652" i="1"/>
  <c r="CM653" i="1"/>
  <c r="CM654" i="1"/>
  <c r="CM655" i="1"/>
  <c r="CM656" i="1"/>
  <c r="CM657" i="1"/>
  <c r="CM658" i="1"/>
  <c r="CM659" i="1"/>
  <c r="CM660" i="1"/>
  <c r="CM661" i="1"/>
  <c r="CM662" i="1"/>
  <c r="CM663" i="1"/>
  <c r="CM664" i="1"/>
  <c r="CM665" i="1"/>
  <c r="CM666" i="1"/>
  <c r="CM667" i="1"/>
  <c r="CM668" i="1"/>
  <c r="CM669" i="1"/>
  <c r="CM670" i="1"/>
  <c r="CM671" i="1"/>
  <c r="CM672" i="1"/>
  <c r="CM673" i="1"/>
  <c r="CM674" i="1"/>
  <c r="CM675" i="1"/>
  <c r="CM676" i="1"/>
  <c r="CM677" i="1"/>
  <c r="CM678" i="1"/>
  <c r="CM679" i="1"/>
  <c r="CM680" i="1"/>
  <c r="CM681" i="1"/>
  <c r="CM682" i="1"/>
  <c r="CM683" i="1"/>
  <c r="CM684" i="1"/>
  <c r="CM685" i="1"/>
  <c r="BP685" i="1" s="1"/>
  <c r="CM686" i="1"/>
  <c r="CM687" i="1"/>
  <c r="CM688" i="1"/>
  <c r="CM689" i="1"/>
  <c r="CM690" i="1"/>
  <c r="CM691" i="1"/>
  <c r="CM692" i="1"/>
  <c r="CM693" i="1"/>
  <c r="CM694" i="1"/>
  <c r="CM695" i="1"/>
  <c r="CM696" i="1"/>
  <c r="CM697" i="1"/>
  <c r="CM698" i="1"/>
  <c r="CM699" i="1"/>
  <c r="CM700" i="1"/>
  <c r="CM701" i="1"/>
  <c r="CM702" i="1"/>
  <c r="CM703" i="1"/>
  <c r="CM704" i="1"/>
  <c r="CM705" i="1"/>
  <c r="CM706" i="1"/>
  <c r="CM707" i="1"/>
  <c r="CM708" i="1"/>
  <c r="CM709" i="1"/>
  <c r="CM710" i="1"/>
  <c r="CM711" i="1"/>
  <c r="CM712" i="1"/>
  <c r="CM713" i="1"/>
  <c r="CM714" i="1"/>
  <c r="CM715" i="1"/>
  <c r="CM716" i="1"/>
  <c r="CM717" i="1"/>
  <c r="CM718" i="1"/>
  <c r="CM719" i="1"/>
  <c r="CM720" i="1"/>
  <c r="CM721" i="1"/>
  <c r="CM722" i="1"/>
  <c r="CM723" i="1"/>
  <c r="CM724" i="1"/>
  <c r="CM725" i="1"/>
  <c r="CM726" i="1"/>
  <c r="CM727" i="1"/>
  <c r="CM728" i="1"/>
  <c r="CM729" i="1"/>
  <c r="CM730" i="1"/>
  <c r="CM731" i="1"/>
  <c r="CM732" i="1"/>
  <c r="CM733" i="1"/>
  <c r="CM734" i="1"/>
  <c r="CM735" i="1"/>
  <c r="CM736" i="1"/>
  <c r="CM737" i="1"/>
  <c r="CM738" i="1"/>
  <c r="CM739" i="1"/>
  <c r="CM740" i="1"/>
  <c r="CM741" i="1"/>
  <c r="CM742" i="1"/>
  <c r="CM743" i="1"/>
  <c r="CM744" i="1"/>
  <c r="CM745" i="1"/>
  <c r="CM746" i="1"/>
  <c r="CM747" i="1"/>
  <c r="CM748" i="1"/>
  <c r="CM749" i="1"/>
  <c r="CM750" i="1"/>
  <c r="CM751" i="1"/>
  <c r="CM752" i="1"/>
  <c r="CM753" i="1"/>
  <c r="CM754" i="1"/>
  <c r="CM755" i="1"/>
  <c r="CM756" i="1"/>
  <c r="CM757" i="1"/>
  <c r="CM758" i="1"/>
  <c r="CM759" i="1"/>
  <c r="CM760" i="1"/>
  <c r="CM761" i="1"/>
  <c r="CM762" i="1"/>
  <c r="CM763" i="1"/>
  <c r="CM764" i="1"/>
  <c r="CM765" i="1"/>
  <c r="CM766" i="1"/>
  <c r="CM767" i="1"/>
  <c r="CM768" i="1"/>
  <c r="BP768" i="1" s="1"/>
  <c r="CM769" i="1"/>
  <c r="CM770" i="1"/>
  <c r="CM771" i="1"/>
  <c r="CM772" i="1"/>
  <c r="CM773" i="1"/>
  <c r="CM774" i="1"/>
  <c r="CM775" i="1"/>
  <c r="CM776" i="1"/>
  <c r="CM777" i="1"/>
  <c r="CM778" i="1"/>
  <c r="CM779" i="1"/>
  <c r="CM780" i="1"/>
  <c r="CM781" i="1"/>
  <c r="CM782" i="1"/>
  <c r="CM783" i="1"/>
  <c r="CM784" i="1"/>
  <c r="CM785" i="1"/>
  <c r="CM786" i="1"/>
  <c r="CM787" i="1"/>
  <c r="CM788" i="1"/>
  <c r="CM789" i="1"/>
  <c r="CM790" i="1"/>
  <c r="CM791" i="1"/>
  <c r="CM792" i="1"/>
  <c r="CM793" i="1"/>
  <c r="CM794" i="1"/>
  <c r="CM795" i="1"/>
  <c r="CM796" i="1"/>
  <c r="CM797" i="1"/>
  <c r="CM798" i="1"/>
  <c r="CM799" i="1"/>
  <c r="CM800" i="1"/>
  <c r="CM801" i="1"/>
  <c r="CM802" i="1"/>
  <c r="CM803" i="1"/>
  <c r="CM804" i="1"/>
  <c r="CM805" i="1"/>
  <c r="CM806" i="1"/>
  <c r="CM807" i="1"/>
  <c r="CM808" i="1"/>
  <c r="CM809" i="1"/>
  <c r="CM810" i="1"/>
  <c r="CM811" i="1"/>
  <c r="CM812" i="1"/>
  <c r="CM813" i="1"/>
  <c r="CM814" i="1"/>
  <c r="CM815" i="1"/>
  <c r="CM816" i="1"/>
  <c r="CM817" i="1"/>
  <c r="CM818" i="1"/>
  <c r="CM819" i="1"/>
  <c r="CM820" i="1"/>
  <c r="CM821" i="1"/>
  <c r="CM822" i="1"/>
  <c r="CM823" i="1"/>
  <c r="CM824" i="1"/>
  <c r="CM825" i="1"/>
  <c r="CM826" i="1"/>
  <c r="CM827" i="1"/>
  <c r="CM828" i="1"/>
  <c r="CM829" i="1"/>
  <c r="CM830" i="1"/>
  <c r="CM831" i="1"/>
  <c r="CM832" i="1"/>
  <c r="CM833" i="1"/>
  <c r="CM834" i="1"/>
  <c r="CM835" i="1"/>
  <c r="CM836" i="1"/>
  <c r="CM837" i="1"/>
  <c r="CM838" i="1"/>
  <c r="CM839" i="1"/>
  <c r="CM840" i="1"/>
  <c r="CM841" i="1"/>
  <c r="CM842" i="1"/>
  <c r="CM843" i="1"/>
  <c r="CM844" i="1"/>
  <c r="CM845" i="1"/>
  <c r="CM846" i="1"/>
  <c r="CM2" i="1"/>
  <c r="BI3" i="1"/>
  <c r="BO3" i="1" s="1"/>
  <c r="BI4" i="1"/>
  <c r="BO4" i="1" s="1"/>
  <c r="BI5" i="1"/>
  <c r="BO5" i="1" s="1"/>
  <c r="BI6" i="1"/>
  <c r="BO6" i="1" s="1"/>
  <c r="BI7" i="1"/>
  <c r="BO7" i="1" s="1"/>
  <c r="BI8" i="1"/>
  <c r="BO8" i="1" s="1"/>
  <c r="BI9" i="1"/>
  <c r="BO9" i="1" s="1"/>
  <c r="BI10" i="1"/>
  <c r="BO10" i="1" s="1"/>
  <c r="BI11" i="1"/>
  <c r="BO11" i="1" s="1"/>
  <c r="BI12" i="1"/>
  <c r="BO12" i="1" s="1"/>
  <c r="BI13" i="1"/>
  <c r="BO13" i="1" s="1"/>
  <c r="BI14" i="1"/>
  <c r="BO14" i="1" s="1"/>
  <c r="BI15" i="1"/>
  <c r="BO15" i="1" s="1"/>
  <c r="BI16" i="1"/>
  <c r="BO16" i="1" s="1"/>
  <c r="BI17" i="1"/>
  <c r="BO17" i="1" s="1"/>
  <c r="BI18" i="1"/>
  <c r="BO18" i="1" s="1"/>
  <c r="BI19" i="1"/>
  <c r="BO19" i="1" s="1"/>
  <c r="BI20" i="1"/>
  <c r="BO20" i="1" s="1"/>
  <c r="BI21" i="1"/>
  <c r="BO21" i="1" s="1"/>
  <c r="BI22" i="1"/>
  <c r="BO22" i="1" s="1"/>
  <c r="BI23" i="1"/>
  <c r="BO23" i="1" s="1"/>
  <c r="BI24" i="1"/>
  <c r="BO24" i="1" s="1"/>
  <c r="BI25" i="1"/>
  <c r="BO25" i="1" s="1"/>
  <c r="BI26" i="1"/>
  <c r="BO26" i="1" s="1"/>
  <c r="BI27" i="1"/>
  <c r="BO27" i="1" s="1"/>
  <c r="BI28" i="1"/>
  <c r="BO28" i="1" s="1"/>
  <c r="BI29" i="1"/>
  <c r="BO29" i="1" s="1"/>
  <c r="BI30" i="1"/>
  <c r="BO30" i="1" s="1"/>
  <c r="BI31" i="1"/>
  <c r="BO31" i="1" s="1"/>
  <c r="BI32" i="1"/>
  <c r="BO32" i="1" s="1"/>
  <c r="BI33" i="1"/>
  <c r="BO33" i="1" s="1"/>
  <c r="BI34" i="1"/>
  <c r="BO34" i="1" s="1"/>
  <c r="BI35" i="1"/>
  <c r="BO35" i="1" s="1"/>
  <c r="BI36" i="1"/>
  <c r="BO36" i="1" s="1"/>
  <c r="BI37" i="1"/>
  <c r="BO37" i="1" s="1"/>
  <c r="BI38" i="1"/>
  <c r="BO38" i="1" s="1"/>
  <c r="BI39" i="1"/>
  <c r="BO39" i="1" s="1"/>
  <c r="BI40" i="1"/>
  <c r="BO40" i="1" s="1"/>
  <c r="BI41" i="1"/>
  <c r="BO41" i="1" s="1"/>
  <c r="BI42" i="1"/>
  <c r="BO42" i="1" s="1"/>
  <c r="BI43" i="1"/>
  <c r="BO43" i="1" s="1"/>
  <c r="BI44" i="1"/>
  <c r="BO44" i="1" s="1"/>
  <c r="BI45" i="1"/>
  <c r="BO45" i="1" s="1"/>
  <c r="BI46" i="1"/>
  <c r="BO46" i="1" s="1"/>
  <c r="BI47" i="1"/>
  <c r="BO47" i="1" s="1"/>
  <c r="BI48" i="1"/>
  <c r="BO48" i="1" s="1"/>
  <c r="BI49" i="1"/>
  <c r="BO49" i="1" s="1"/>
  <c r="BI50" i="1"/>
  <c r="BO50" i="1" s="1"/>
  <c r="BI51" i="1"/>
  <c r="BO51" i="1" s="1"/>
  <c r="BI52" i="1"/>
  <c r="BO52" i="1" s="1"/>
  <c r="BI53" i="1"/>
  <c r="BO53" i="1" s="1"/>
  <c r="BI54" i="1"/>
  <c r="BO54" i="1" s="1"/>
  <c r="BI55" i="1"/>
  <c r="BO55" i="1" s="1"/>
  <c r="BI56" i="1"/>
  <c r="BO56" i="1" s="1"/>
  <c r="BI57" i="1"/>
  <c r="BO57" i="1" s="1"/>
  <c r="BI58" i="1"/>
  <c r="BO58" i="1" s="1"/>
  <c r="BI59" i="1"/>
  <c r="BO59" i="1" s="1"/>
  <c r="BI60" i="1"/>
  <c r="BO60" i="1" s="1"/>
  <c r="BI61" i="1"/>
  <c r="BO61" i="1" s="1"/>
  <c r="BI62" i="1"/>
  <c r="BO62" i="1" s="1"/>
  <c r="BI63" i="1"/>
  <c r="BO63" i="1" s="1"/>
  <c r="BI64" i="1"/>
  <c r="BO64" i="1" s="1"/>
  <c r="BI65" i="1"/>
  <c r="BO65" i="1" s="1"/>
  <c r="BI66" i="1"/>
  <c r="BO66" i="1" s="1"/>
  <c r="BI67" i="1"/>
  <c r="BO67" i="1" s="1"/>
  <c r="BI68" i="1"/>
  <c r="BO68" i="1" s="1"/>
  <c r="BI69" i="1"/>
  <c r="BO69" i="1" s="1"/>
  <c r="BI70" i="1"/>
  <c r="BO70" i="1" s="1"/>
  <c r="BI71" i="1"/>
  <c r="BO71" i="1" s="1"/>
  <c r="BI72" i="1"/>
  <c r="BO72" i="1" s="1"/>
  <c r="BI73" i="1"/>
  <c r="BO73" i="1" s="1"/>
  <c r="BI74" i="1"/>
  <c r="BO74" i="1" s="1"/>
  <c r="BI75" i="1"/>
  <c r="BO75" i="1" s="1"/>
  <c r="BI76" i="1"/>
  <c r="BO76" i="1" s="1"/>
  <c r="BI77" i="1"/>
  <c r="BO77" i="1" s="1"/>
  <c r="BI78" i="1"/>
  <c r="BO78" i="1" s="1"/>
  <c r="BI79" i="1"/>
  <c r="BO79" i="1" s="1"/>
  <c r="BI80" i="1"/>
  <c r="BO80" i="1" s="1"/>
  <c r="BI81" i="1"/>
  <c r="BO81" i="1" s="1"/>
  <c r="BI82" i="1"/>
  <c r="BO82" i="1" s="1"/>
  <c r="BI83" i="1"/>
  <c r="BO83" i="1" s="1"/>
  <c r="BI84" i="1"/>
  <c r="BO84" i="1" s="1"/>
  <c r="BI85" i="1"/>
  <c r="BO85" i="1" s="1"/>
  <c r="BI86" i="1"/>
  <c r="BO86" i="1" s="1"/>
  <c r="BI87" i="1"/>
  <c r="BO87" i="1" s="1"/>
  <c r="BI88" i="1"/>
  <c r="BO88" i="1" s="1"/>
  <c r="BI89" i="1"/>
  <c r="BO89" i="1" s="1"/>
  <c r="BI90" i="1"/>
  <c r="BO90" i="1" s="1"/>
  <c r="BI91" i="1"/>
  <c r="BO91" i="1" s="1"/>
  <c r="BI92" i="1"/>
  <c r="BO92" i="1" s="1"/>
  <c r="BI93" i="1"/>
  <c r="BO93" i="1" s="1"/>
  <c r="BI94" i="1"/>
  <c r="BO94" i="1" s="1"/>
  <c r="BI95" i="1"/>
  <c r="BO95" i="1" s="1"/>
  <c r="BI96" i="1"/>
  <c r="BO96" i="1" s="1"/>
  <c r="BI97" i="1"/>
  <c r="BO97" i="1" s="1"/>
  <c r="BI98" i="1"/>
  <c r="BO98" i="1" s="1"/>
  <c r="BI99" i="1"/>
  <c r="BO99" i="1" s="1"/>
  <c r="BI100" i="1"/>
  <c r="BO100" i="1" s="1"/>
  <c r="BI101" i="1"/>
  <c r="BO101" i="1" s="1"/>
  <c r="BI102" i="1"/>
  <c r="BO102" i="1" s="1"/>
  <c r="BI103" i="1"/>
  <c r="BO103" i="1" s="1"/>
  <c r="BI104" i="1"/>
  <c r="BO104" i="1" s="1"/>
  <c r="BI105" i="1"/>
  <c r="BO105" i="1" s="1"/>
  <c r="BI106" i="1"/>
  <c r="BO106" i="1" s="1"/>
  <c r="BI107" i="1"/>
  <c r="BO107" i="1" s="1"/>
  <c r="BI108" i="1"/>
  <c r="BO108" i="1" s="1"/>
  <c r="BI109" i="1"/>
  <c r="BO109" i="1" s="1"/>
  <c r="BI110" i="1"/>
  <c r="BO110" i="1" s="1"/>
  <c r="BI111" i="1"/>
  <c r="BO111" i="1" s="1"/>
  <c r="BI112" i="1"/>
  <c r="BO112" i="1" s="1"/>
  <c r="BI113" i="1"/>
  <c r="BO113" i="1" s="1"/>
  <c r="BI114" i="1"/>
  <c r="BO114" i="1" s="1"/>
  <c r="BI115" i="1"/>
  <c r="BO115" i="1" s="1"/>
  <c r="BI116" i="1"/>
  <c r="BO116" i="1" s="1"/>
  <c r="BI117" i="1"/>
  <c r="BO117" i="1" s="1"/>
  <c r="BI118" i="1"/>
  <c r="BO118" i="1" s="1"/>
  <c r="BI119" i="1"/>
  <c r="BO119" i="1" s="1"/>
  <c r="BI120" i="1"/>
  <c r="BO120" i="1" s="1"/>
  <c r="BI121" i="1"/>
  <c r="BO121" i="1" s="1"/>
  <c r="BI122" i="1"/>
  <c r="BO122" i="1" s="1"/>
  <c r="BI123" i="1"/>
  <c r="BO123" i="1" s="1"/>
  <c r="BI124" i="1"/>
  <c r="BO124" i="1" s="1"/>
  <c r="BI125" i="1"/>
  <c r="BO125" i="1" s="1"/>
  <c r="BI126" i="1"/>
  <c r="BO126" i="1" s="1"/>
  <c r="BI127" i="1"/>
  <c r="BO127" i="1" s="1"/>
  <c r="BI128" i="1"/>
  <c r="BO128" i="1" s="1"/>
  <c r="BI129" i="1"/>
  <c r="BO129" i="1" s="1"/>
  <c r="BI130" i="1"/>
  <c r="BO130" i="1" s="1"/>
  <c r="BI131" i="1"/>
  <c r="BO131" i="1" s="1"/>
  <c r="BI132" i="1"/>
  <c r="BO132" i="1" s="1"/>
  <c r="BI133" i="1"/>
  <c r="BO133" i="1" s="1"/>
  <c r="BI134" i="1"/>
  <c r="BO134" i="1" s="1"/>
  <c r="BI135" i="1"/>
  <c r="BO135" i="1" s="1"/>
  <c r="BI136" i="1"/>
  <c r="BO136" i="1" s="1"/>
  <c r="BI137" i="1"/>
  <c r="BO137" i="1" s="1"/>
  <c r="BI138" i="1"/>
  <c r="BO138" i="1" s="1"/>
  <c r="BI139" i="1"/>
  <c r="BO139" i="1" s="1"/>
  <c r="BI140" i="1"/>
  <c r="BO140" i="1" s="1"/>
  <c r="BI141" i="1"/>
  <c r="BO141" i="1" s="1"/>
  <c r="BI142" i="1"/>
  <c r="BO142" i="1" s="1"/>
  <c r="BI143" i="1"/>
  <c r="BO143" i="1" s="1"/>
  <c r="BI144" i="1"/>
  <c r="BO144" i="1" s="1"/>
  <c r="BI145" i="1"/>
  <c r="BO145" i="1" s="1"/>
  <c r="BI146" i="1"/>
  <c r="BO146" i="1" s="1"/>
  <c r="BI147" i="1"/>
  <c r="BO147" i="1" s="1"/>
  <c r="BI148" i="1"/>
  <c r="BO148" i="1" s="1"/>
  <c r="BI149" i="1"/>
  <c r="BO149" i="1" s="1"/>
  <c r="BI150" i="1"/>
  <c r="BO150" i="1" s="1"/>
  <c r="BI151" i="1"/>
  <c r="BO151" i="1" s="1"/>
  <c r="BI152" i="1"/>
  <c r="BO152" i="1" s="1"/>
  <c r="BI153" i="1"/>
  <c r="BO153" i="1" s="1"/>
  <c r="BI154" i="1"/>
  <c r="BO154" i="1" s="1"/>
  <c r="BI155" i="1"/>
  <c r="BO155" i="1" s="1"/>
  <c r="BI156" i="1"/>
  <c r="BO156" i="1" s="1"/>
  <c r="BI157" i="1"/>
  <c r="BO157" i="1" s="1"/>
  <c r="BI158" i="1"/>
  <c r="BO158" i="1" s="1"/>
  <c r="BI159" i="1"/>
  <c r="BO159" i="1" s="1"/>
  <c r="BI160" i="1"/>
  <c r="BO160" i="1" s="1"/>
  <c r="BI161" i="1"/>
  <c r="BO161" i="1" s="1"/>
  <c r="BI162" i="1"/>
  <c r="BO162" i="1" s="1"/>
  <c r="BI163" i="1"/>
  <c r="BO163" i="1" s="1"/>
  <c r="BI164" i="1"/>
  <c r="BO164" i="1" s="1"/>
  <c r="BI165" i="1"/>
  <c r="BO165" i="1" s="1"/>
  <c r="BI166" i="1"/>
  <c r="BO166" i="1" s="1"/>
  <c r="BI167" i="1"/>
  <c r="BO167" i="1" s="1"/>
  <c r="BI168" i="1"/>
  <c r="BO168" i="1" s="1"/>
  <c r="BI169" i="1"/>
  <c r="BO169" i="1" s="1"/>
  <c r="BI170" i="1"/>
  <c r="BO170" i="1" s="1"/>
  <c r="BI171" i="1"/>
  <c r="BO171" i="1" s="1"/>
  <c r="BI172" i="1"/>
  <c r="BO172" i="1" s="1"/>
  <c r="BI173" i="1"/>
  <c r="BO173" i="1" s="1"/>
  <c r="BI174" i="1"/>
  <c r="BO174" i="1" s="1"/>
  <c r="BI175" i="1"/>
  <c r="BO175" i="1" s="1"/>
  <c r="BI176" i="1"/>
  <c r="BO176" i="1" s="1"/>
  <c r="BI177" i="1"/>
  <c r="BO177" i="1" s="1"/>
  <c r="BI178" i="1"/>
  <c r="BO178" i="1" s="1"/>
  <c r="BI179" i="1"/>
  <c r="BO179" i="1" s="1"/>
  <c r="BI180" i="1"/>
  <c r="BO180" i="1" s="1"/>
  <c r="BI181" i="1"/>
  <c r="BO181" i="1" s="1"/>
  <c r="BI182" i="1"/>
  <c r="BO182" i="1" s="1"/>
  <c r="BI183" i="1"/>
  <c r="BO183" i="1" s="1"/>
  <c r="BI184" i="1"/>
  <c r="BO184" i="1" s="1"/>
  <c r="BI185" i="1"/>
  <c r="BO185" i="1" s="1"/>
  <c r="BI186" i="1"/>
  <c r="BO186" i="1" s="1"/>
  <c r="BI187" i="1"/>
  <c r="BO187" i="1" s="1"/>
  <c r="BI188" i="1"/>
  <c r="BO188" i="1" s="1"/>
  <c r="BI189" i="1"/>
  <c r="BO189" i="1" s="1"/>
  <c r="BI190" i="1"/>
  <c r="BO190" i="1" s="1"/>
  <c r="BI191" i="1"/>
  <c r="BO191" i="1" s="1"/>
  <c r="BI192" i="1"/>
  <c r="BO192" i="1" s="1"/>
  <c r="BI193" i="1"/>
  <c r="BO193" i="1" s="1"/>
  <c r="BI194" i="1"/>
  <c r="BO194" i="1" s="1"/>
  <c r="BI195" i="1"/>
  <c r="BO195" i="1" s="1"/>
  <c r="BI196" i="1"/>
  <c r="BO196" i="1" s="1"/>
  <c r="BI197" i="1"/>
  <c r="BO197" i="1" s="1"/>
  <c r="BI198" i="1"/>
  <c r="BO198" i="1" s="1"/>
  <c r="BI199" i="1"/>
  <c r="BO199" i="1" s="1"/>
  <c r="BI200" i="1"/>
  <c r="BO200" i="1" s="1"/>
  <c r="BI201" i="1"/>
  <c r="BO201" i="1" s="1"/>
  <c r="BI202" i="1"/>
  <c r="BO202" i="1" s="1"/>
  <c r="BI203" i="1"/>
  <c r="BO203" i="1" s="1"/>
  <c r="BI204" i="1"/>
  <c r="BO204" i="1" s="1"/>
  <c r="BI205" i="1"/>
  <c r="BO205" i="1" s="1"/>
  <c r="BI206" i="1"/>
  <c r="BO206" i="1" s="1"/>
  <c r="BI207" i="1"/>
  <c r="BO207" i="1" s="1"/>
  <c r="BI208" i="1"/>
  <c r="BO208" i="1" s="1"/>
  <c r="BI209" i="1"/>
  <c r="BO209" i="1" s="1"/>
  <c r="BI210" i="1"/>
  <c r="BO210" i="1" s="1"/>
  <c r="BI211" i="1"/>
  <c r="BO211" i="1" s="1"/>
  <c r="BI212" i="1"/>
  <c r="BO212" i="1" s="1"/>
  <c r="BI213" i="1"/>
  <c r="BO213" i="1" s="1"/>
  <c r="BI214" i="1"/>
  <c r="BO214" i="1" s="1"/>
  <c r="BI215" i="1"/>
  <c r="BO215" i="1" s="1"/>
  <c r="BI216" i="1"/>
  <c r="BO216" i="1" s="1"/>
  <c r="BI217" i="1"/>
  <c r="BO217" i="1" s="1"/>
  <c r="BI218" i="1"/>
  <c r="BO218" i="1" s="1"/>
  <c r="BI219" i="1"/>
  <c r="BO219" i="1" s="1"/>
  <c r="BI220" i="1"/>
  <c r="BO220" i="1" s="1"/>
  <c r="BI221" i="1"/>
  <c r="BO221" i="1" s="1"/>
  <c r="BI222" i="1"/>
  <c r="BO222" i="1" s="1"/>
  <c r="BI223" i="1"/>
  <c r="BO223" i="1" s="1"/>
  <c r="BI224" i="1"/>
  <c r="BO224" i="1" s="1"/>
  <c r="BI225" i="1"/>
  <c r="BO225" i="1" s="1"/>
  <c r="BI226" i="1"/>
  <c r="BO226" i="1" s="1"/>
  <c r="BI227" i="1"/>
  <c r="BO227" i="1" s="1"/>
  <c r="BI228" i="1"/>
  <c r="BO228" i="1" s="1"/>
  <c r="BI229" i="1"/>
  <c r="BO229" i="1" s="1"/>
  <c r="BI230" i="1"/>
  <c r="BO230" i="1" s="1"/>
  <c r="BI231" i="1"/>
  <c r="BO231" i="1" s="1"/>
  <c r="BI232" i="1"/>
  <c r="BO232" i="1" s="1"/>
  <c r="BI233" i="1"/>
  <c r="BO233" i="1" s="1"/>
  <c r="BI234" i="1"/>
  <c r="BO234" i="1" s="1"/>
  <c r="BI235" i="1"/>
  <c r="BO235" i="1" s="1"/>
  <c r="BI236" i="1"/>
  <c r="BO236" i="1" s="1"/>
  <c r="BI237" i="1"/>
  <c r="BO237" i="1" s="1"/>
  <c r="BI238" i="1"/>
  <c r="BO238" i="1" s="1"/>
  <c r="BI239" i="1"/>
  <c r="BO239" i="1" s="1"/>
  <c r="BI240" i="1"/>
  <c r="BO240" i="1" s="1"/>
  <c r="BI241" i="1"/>
  <c r="BO241" i="1" s="1"/>
  <c r="BI242" i="1"/>
  <c r="BO242" i="1" s="1"/>
  <c r="BI243" i="1"/>
  <c r="BO243" i="1" s="1"/>
  <c r="BI244" i="1"/>
  <c r="BO244" i="1" s="1"/>
  <c r="BI245" i="1"/>
  <c r="BO245" i="1" s="1"/>
  <c r="BI246" i="1"/>
  <c r="BO246" i="1" s="1"/>
  <c r="BI247" i="1"/>
  <c r="BO247" i="1" s="1"/>
  <c r="BI248" i="1"/>
  <c r="BO248" i="1" s="1"/>
  <c r="BI249" i="1"/>
  <c r="BO249" i="1" s="1"/>
  <c r="BI250" i="1"/>
  <c r="BO250" i="1" s="1"/>
  <c r="BI251" i="1"/>
  <c r="BO251" i="1" s="1"/>
  <c r="BI252" i="1"/>
  <c r="BO252" i="1" s="1"/>
  <c r="BI253" i="1"/>
  <c r="BO253" i="1" s="1"/>
  <c r="BI254" i="1"/>
  <c r="BO254" i="1" s="1"/>
  <c r="BI255" i="1"/>
  <c r="BO255" i="1" s="1"/>
  <c r="BI256" i="1"/>
  <c r="BO256" i="1" s="1"/>
  <c r="BI257" i="1"/>
  <c r="BO257" i="1" s="1"/>
  <c r="BI258" i="1"/>
  <c r="BO258" i="1" s="1"/>
  <c r="BI259" i="1"/>
  <c r="BO259" i="1" s="1"/>
  <c r="BI260" i="1"/>
  <c r="BO260" i="1" s="1"/>
  <c r="BI261" i="1"/>
  <c r="BO261" i="1" s="1"/>
  <c r="BI262" i="1"/>
  <c r="BO262" i="1" s="1"/>
  <c r="BI263" i="1"/>
  <c r="BO263" i="1" s="1"/>
  <c r="BI264" i="1"/>
  <c r="BO264" i="1" s="1"/>
  <c r="BI265" i="1"/>
  <c r="BO265" i="1" s="1"/>
  <c r="BI266" i="1"/>
  <c r="BO266" i="1" s="1"/>
  <c r="BI267" i="1"/>
  <c r="BO267" i="1" s="1"/>
  <c r="BI268" i="1"/>
  <c r="BO268" i="1" s="1"/>
  <c r="BI269" i="1"/>
  <c r="BO269" i="1" s="1"/>
  <c r="BI270" i="1"/>
  <c r="BO270" i="1" s="1"/>
  <c r="BI271" i="1"/>
  <c r="BO271" i="1" s="1"/>
  <c r="BI272" i="1"/>
  <c r="BO272" i="1" s="1"/>
  <c r="BI273" i="1"/>
  <c r="BO273" i="1" s="1"/>
  <c r="BI274" i="1"/>
  <c r="BO274" i="1" s="1"/>
  <c r="BI275" i="1"/>
  <c r="BO275" i="1" s="1"/>
  <c r="BI276" i="1"/>
  <c r="BO276" i="1" s="1"/>
  <c r="BI277" i="1"/>
  <c r="BO277" i="1" s="1"/>
  <c r="BI278" i="1"/>
  <c r="BO278" i="1" s="1"/>
  <c r="BI279" i="1"/>
  <c r="BO279" i="1" s="1"/>
  <c r="BI280" i="1"/>
  <c r="BO280" i="1" s="1"/>
  <c r="BI281" i="1"/>
  <c r="BO281" i="1" s="1"/>
  <c r="BI282" i="1"/>
  <c r="BO282" i="1" s="1"/>
  <c r="BI283" i="1"/>
  <c r="BO283" i="1" s="1"/>
  <c r="BI284" i="1"/>
  <c r="BO284" i="1" s="1"/>
  <c r="BI285" i="1"/>
  <c r="BO285" i="1" s="1"/>
  <c r="BI286" i="1"/>
  <c r="BO286" i="1" s="1"/>
  <c r="BI287" i="1"/>
  <c r="BO287" i="1" s="1"/>
  <c r="BI288" i="1"/>
  <c r="BO288" i="1" s="1"/>
  <c r="BI289" i="1"/>
  <c r="BO289" i="1" s="1"/>
  <c r="BI290" i="1"/>
  <c r="BO290" i="1" s="1"/>
  <c r="BI291" i="1"/>
  <c r="BO291" i="1" s="1"/>
  <c r="BI292" i="1"/>
  <c r="BO292" i="1" s="1"/>
  <c r="BI293" i="1"/>
  <c r="BO293" i="1" s="1"/>
  <c r="BI294" i="1"/>
  <c r="BO294" i="1" s="1"/>
  <c r="BI295" i="1"/>
  <c r="BO295" i="1" s="1"/>
  <c r="BI296" i="1"/>
  <c r="BO296" i="1" s="1"/>
  <c r="BI297" i="1"/>
  <c r="BO297" i="1" s="1"/>
  <c r="BI298" i="1"/>
  <c r="BO298" i="1" s="1"/>
  <c r="BI299" i="1"/>
  <c r="BO299" i="1" s="1"/>
  <c r="BI300" i="1"/>
  <c r="BO300" i="1" s="1"/>
  <c r="BI301" i="1"/>
  <c r="BO301" i="1" s="1"/>
  <c r="BI302" i="1"/>
  <c r="BO302" i="1" s="1"/>
  <c r="BI303" i="1"/>
  <c r="BO303" i="1" s="1"/>
  <c r="BI304" i="1"/>
  <c r="BO304" i="1" s="1"/>
  <c r="BI305" i="1"/>
  <c r="BO305" i="1" s="1"/>
  <c r="BI306" i="1"/>
  <c r="BO306" i="1" s="1"/>
  <c r="BI307" i="1"/>
  <c r="BO307" i="1" s="1"/>
  <c r="BI308" i="1"/>
  <c r="BO308" i="1" s="1"/>
  <c r="BI309" i="1"/>
  <c r="BO309" i="1" s="1"/>
  <c r="BI310" i="1"/>
  <c r="BO310" i="1" s="1"/>
  <c r="BI311" i="1"/>
  <c r="BO311" i="1" s="1"/>
  <c r="BI312" i="1"/>
  <c r="BO312" i="1" s="1"/>
  <c r="BI313" i="1"/>
  <c r="BO313" i="1" s="1"/>
  <c r="BI314" i="1"/>
  <c r="BO314" i="1" s="1"/>
  <c r="BI315" i="1"/>
  <c r="BO315" i="1" s="1"/>
  <c r="BI316" i="1"/>
  <c r="BO316" i="1" s="1"/>
  <c r="BI317" i="1"/>
  <c r="BO317" i="1" s="1"/>
  <c r="BI318" i="1"/>
  <c r="BO318" i="1" s="1"/>
  <c r="BI319" i="1"/>
  <c r="BO319" i="1" s="1"/>
  <c r="BI320" i="1"/>
  <c r="BO320" i="1" s="1"/>
  <c r="BI321" i="1"/>
  <c r="BO321" i="1" s="1"/>
  <c r="BI322" i="1"/>
  <c r="BO322" i="1" s="1"/>
  <c r="BI323" i="1"/>
  <c r="BO323" i="1" s="1"/>
  <c r="BI324" i="1"/>
  <c r="BO324" i="1" s="1"/>
  <c r="BI325" i="1"/>
  <c r="BO325" i="1" s="1"/>
  <c r="BI326" i="1"/>
  <c r="BO326" i="1" s="1"/>
  <c r="BI327" i="1"/>
  <c r="BO327" i="1" s="1"/>
  <c r="BI328" i="1"/>
  <c r="BO328" i="1" s="1"/>
  <c r="BI329" i="1"/>
  <c r="BO329" i="1" s="1"/>
  <c r="BI330" i="1"/>
  <c r="BO330" i="1" s="1"/>
  <c r="BI331" i="1"/>
  <c r="BO331" i="1" s="1"/>
  <c r="BI332" i="1"/>
  <c r="BO332" i="1" s="1"/>
  <c r="BI333" i="1"/>
  <c r="BO333" i="1" s="1"/>
  <c r="BI334" i="1"/>
  <c r="BO334" i="1" s="1"/>
  <c r="BI335" i="1"/>
  <c r="BO335" i="1" s="1"/>
  <c r="BI336" i="1"/>
  <c r="BO336" i="1" s="1"/>
  <c r="BI337" i="1"/>
  <c r="BO337" i="1" s="1"/>
  <c r="BI338" i="1"/>
  <c r="BO338" i="1" s="1"/>
  <c r="BI339" i="1"/>
  <c r="BO339" i="1" s="1"/>
  <c r="BI340" i="1"/>
  <c r="BO340" i="1" s="1"/>
  <c r="BI341" i="1"/>
  <c r="BO341" i="1" s="1"/>
  <c r="BI342" i="1"/>
  <c r="BO342" i="1" s="1"/>
  <c r="BI343" i="1"/>
  <c r="BO343" i="1" s="1"/>
  <c r="BI344" i="1"/>
  <c r="BO344" i="1" s="1"/>
  <c r="BI345" i="1"/>
  <c r="BO345" i="1" s="1"/>
  <c r="BI346" i="1"/>
  <c r="BO346" i="1" s="1"/>
  <c r="BI347" i="1"/>
  <c r="BO347" i="1" s="1"/>
  <c r="BI348" i="1"/>
  <c r="BO348" i="1" s="1"/>
  <c r="BI349" i="1"/>
  <c r="BO349" i="1" s="1"/>
  <c r="BI350" i="1"/>
  <c r="BO350" i="1" s="1"/>
  <c r="BI351" i="1"/>
  <c r="BO351" i="1" s="1"/>
  <c r="BI352" i="1"/>
  <c r="BO352" i="1" s="1"/>
  <c r="BI353" i="1"/>
  <c r="BO353" i="1" s="1"/>
  <c r="BI354" i="1"/>
  <c r="BO354" i="1" s="1"/>
  <c r="BI355" i="1"/>
  <c r="BO355" i="1" s="1"/>
  <c r="BI356" i="1"/>
  <c r="BO356" i="1" s="1"/>
  <c r="BI357" i="1"/>
  <c r="BO357" i="1" s="1"/>
  <c r="BI358" i="1"/>
  <c r="BO358" i="1" s="1"/>
  <c r="BI359" i="1"/>
  <c r="BO359" i="1" s="1"/>
  <c r="BI360" i="1"/>
  <c r="BO360" i="1" s="1"/>
  <c r="BI361" i="1"/>
  <c r="BO361" i="1" s="1"/>
  <c r="BI362" i="1"/>
  <c r="BO362" i="1" s="1"/>
  <c r="BI363" i="1"/>
  <c r="BO363" i="1" s="1"/>
  <c r="BI364" i="1"/>
  <c r="BO364" i="1" s="1"/>
  <c r="BI365" i="1"/>
  <c r="BO365" i="1" s="1"/>
  <c r="BI366" i="1"/>
  <c r="BO366" i="1" s="1"/>
  <c r="BI367" i="1"/>
  <c r="BO367" i="1" s="1"/>
  <c r="BI368" i="1"/>
  <c r="BO368" i="1" s="1"/>
  <c r="BI369" i="1"/>
  <c r="BO369" i="1" s="1"/>
  <c r="BI370" i="1"/>
  <c r="BO370" i="1" s="1"/>
  <c r="BI371" i="1"/>
  <c r="BO371" i="1" s="1"/>
  <c r="BI372" i="1"/>
  <c r="BO372" i="1" s="1"/>
  <c r="BI373" i="1"/>
  <c r="BO373" i="1" s="1"/>
  <c r="BI374" i="1"/>
  <c r="BO374" i="1" s="1"/>
  <c r="BI375" i="1"/>
  <c r="BO375" i="1" s="1"/>
  <c r="BI376" i="1"/>
  <c r="BO376" i="1" s="1"/>
  <c r="BI377" i="1"/>
  <c r="BO377" i="1" s="1"/>
  <c r="BI378" i="1"/>
  <c r="BO378" i="1" s="1"/>
  <c r="BI379" i="1"/>
  <c r="BO379" i="1" s="1"/>
  <c r="BI380" i="1"/>
  <c r="BO380" i="1" s="1"/>
  <c r="BI381" i="1"/>
  <c r="BO381" i="1" s="1"/>
  <c r="BI382" i="1"/>
  <c r="BO382" i="1" s="1"/>
  <c r="BI383" i="1"/>
  <c r="BO383" i="1" s="1"/>
  <c r="BI384" i="1"/>
  <c r="BO384" i="1" s="1"/>
  <c r="BI385" i="1"/>
  <c r="BO385" i="1" s="1"/>
  <c r="BI386" i="1"/>
  <c r="BO386" i="1" s="1"/>
  <c r="BI387" i="1"/>
  <c r="BO387" i="1" s="1"/>
  <c r="BI388" i="1"/>
  <c r="BO388" i="1" s="1"/>
  <c r="BI389" i="1"/>
  <c r="BO389" i="1" s="1"/>
  <c r="BI390" i="1"/>
  <c r="BO390" i="1" s="1"/>
  <c r="BI391" i="1"/>
  <c r="BO391" i="1" s="1"/>
  <c r="BI392" i="1"/>
  <c r="BO392" i="1" s="1"/>
  <c r="BI393" i="1"/>
  <c r="BO393" i="1" s="1"/>
  <c r="BI394" i="1"/>
  <c r="BO394" i="1" s="1"/>
  <c r="BI395" i="1"/>
  <c r="BO395" i="1" s="1"/>
  <c r="BI396" i="1"/>
  <c r="BO396" i="1" s="1"/>
  <c r="BI397" i="1"/>
  <c r="BO397" i="1" s="1"/>
  <c r="BI398" i="1"/>
  <c r="BO398" i="1" s="1"/>
  <c r="BI399" i="1"/>
  <c r="BO399" i="1" s="1"/>
  <c r="BI400" i="1"/>
  <c r="BO400" i="1" s="1"/>
  <c r="BI401" i="1"/>
  <c r="BO401" i="1" s="1"/>
  <c r="BI402" i="1"/>
  <c r="BO402" i="1" s="1"/>
  <c r="BI403" i="1"/>
  <c r="BO403" i="1" s="1"/>
  <c r="BI404" i="1"/>
  <c r="BO404" i="1" s="1"/>
  <c r="BI405" i="1"/>
  <c r="BO405" i="1" s="1"/>
  <c r="BI406" i="1"/>
  <c r="BO406" i="1" s="1"/>
  <c r="BI407" i="1"/>
  <c r="BO407" i="1" s="1"/>
  <c r="BI408" i="1"/>
  <c r="BO408" i="1" s="1"/>
  <c r="BI409" i="1"/>
  <c r="BO409" i="1" s="1"/>
  <c r="BI410" i="1"/>
  <c r="BO410" i="1" s="1"/>
  <c r="BI411" i="1"/>
  <c r="BO411" i="1" s="1"/>
  <c r="BI412" i="1"/>
  <c r="BO412" i="1" s="1"/>
  <c r="BI413" i="1"/>
  <c r="BO413" i="1" s="1"/>
  <c r="BI414" i="1"/>
  <c r="BO414" i="1" s="1"/>
  <c r="BI415" i="1"/>
  <c r="BO415" i="1" s="1"/>
  <c r="BI416" i="1"/>
  <c r="BO416" i="1" s="1"/>
  <c r="BI417" i="1"/>
  <c r="BO417" i="1" s="1"/>
  <c r="BI418" i="1"/>
  <c r="BO418" i="1" s="1"/>
  <c r="BI419" i="1"/>
  <c r="BO419" i="1" s="1"/>
  <c r="BI420" i="1"/>
  <c r="BO420" i="1" s="1"/>
  <c r="BI421" i="1"/>
  <c r="BO421" i="1" s="1"/>
  <c r="BI422" i="1"/>
  <c r="BO422" i="1" s="1"/>
  <c r="BI423" i="1"/>
  <c r="BO423" i="1" s="1"/>
  <c r="BI424" i="1"/>
  <c r="BO424" i="1" s="1"/>
  <c r="BI425" i="1"/>
  <c r="BO425" i="1" s="1"/>
  <c r="BI426" i="1"/>
  <c r="BO426" i="1" s="1"/>
  <c r="BI427" i="1"/>
  <c r="BO427" i="1" s="1"/>
  <c r="BI428" i="1"/>
  <c r="BO428" i="1" s="1"/>
  <c r="BI429" i="1"/>
  <c r="BO429" i="1" s="1"/>
  <c r="BI430" i="1"/>
  <c r="BO430" i="1" s="1"/>
  <c r="BI431" i="1"/>
  <c r="BO431" i="1" s="1"/>
  <c r="BI432" i="1"/>
  <c r="BO432" i="1" s="1"/>
  <c r="BI433" i="1"/>
  <c r="BO433" i="1" s="1"/>
  <c r="BI434" i="1"/>
  <c r="BO434" i="1" s="1"/>
  <c r="BI435" i="1"/>
  <c r="BO435" i="1" s="1"/>
  <c r="BI436" i="1"/>
  <c r="BO436" i="1" s="1"/>
  <c r="BI437" i="1"/>
  <c r="BO437" i="1" s="1"/>
  <c r="BI438" i="1"/>
  <c r="BO438" i="1" s="1"/>
  <c r="BI439" i="1"/>
  <c r="BO439" i="1" s="1"/>
  <c r="BI440" i="1"/>
  <c r="BO440" i="1" s="1"/>
  <c r="BI441" i="1"/>
  <c r="BO441" i="1" s="1"/>
  <c r="BI442" i="1"/>
  <c r="BO442" i="1" s="1"/>
  <c r="BI443" i="1"/>
  <c r="BO443" i="1" s="1"/>
  <c r="BI444" i="1"/>
  <c r="BO444" i="1" s="1"/>
  <c r="BI445" i="1"/>
  <c r="BO445" i="1" s="1"/>
  <c r="BI446" i="1"/>
  <c r="BO446" i="1" s="1"/>
  <c r="BI447" i="1"/>
  <c r="BO447" i="1" s="1"/>
  <c r="BI448" i="1"/>
  <c r="BO448" i="1" s="1"/>
  <c r="BI449" i="1"/>
  <c r="BO449" i="1" s="1"/>
  <c r="BI450" i="1"/>
  <c r="BO450" i="1" s="1"/>
  <c r="BI451" i="1"/>
  <c r="BO451" i="1" s="1"/>
  <c r="BI452" i="1"/>
  <c r="BO452" i="1" s="1"/>
  <c r="BI453" i="1"/>
  <c r="BO453" i="1" s="1"/>
  <c r="BI454" i="1"/>
  <c r="BO454" i="1" s="1"/>
  <c r="BI455" i="1"/>
  <c r="BO455" i="1" s="1"/>
  <c r="BI456" i="1"/>
  <c r="BO456" i="1" s="1"/>
  <c r="BI457" i="1"/>
  <c r="BO457" i="1" s="1"/>
  <c r="BI458" i="1"/>
  <c r="BO458" i="1" s="1"/>
  <c r="BI459" i="1"/>
  <c r="BO459" i="1" s="1"/>
  <c r="BI460" i="1"/>
  <c r="BO460" i="1" s="1"/>
  <c r="BI461" i="1"/>
  <c r="BO461" i="1" s="1"/>
  <c r="BI462" i="1"/>
  <c r="BO462" i="1" s="1"/>
  <c r="BI463" i="1"/>
  <c r="BO463" i="1" s="1"/>
  <c r="BI464" i="1"/>
  <c r="BO464" i="1" s="1"/>
  <c r="BI465" i="1"/>
  <c r="BO465" i="1" s="1"/>
  <c r="BI466" i="1"/>
  <c r="BO466" i="1" s="1"/>
  <c r="BI467" i="1"/>
  <c r="BO467" i="1" s="1"/>
  <c r="BI468" i="1"/>
  <c r="BO468" i="1" s="1"/>
  <c r="BI469" i="1"/>
  <c r="BO469" i="1" s="1"/>
  <c r="BI470" i="1"/>
  <c r="BO470" i="1" s="1"/>
  <c r="BI471" i="1"/>
  <c r="BO471" i="1" s="1"/>
  <c r="BI472" i="1"/>
  <c r="BO472" i="1" s="1"/>
  <c r="BI473" i="1"/>
  <c r="BO473" i="1" s="1"/>
  <c r="BI474" i="1"/>
  <c r="BO474" i="1" s="1"/>
  <c r="BI475" i="1"/>
  <c r="BO475" i="1" s="1"/>
  <c r="BI476" i="1"/>
  <c r="BO476" i="1" s="1"/>
  <c r="BI477" i="1"/>
  <c r="BO477" i="1" s="1"/>
  <c r="BI478" i="1"/>
  <c r="BO478" i="1" s="1"/>
  <c r="BI479" i="1"/>
  <c r="BO479" i="1" s="1"/>
  <c r="BI480" i="1"/>
  <c r="BO480" i="1" s="1"/>
  <c r="BI481" i="1"/>
  <c r="BO481" i="1" s="1"/>
  <c r="BI482" i="1"/>
  <c r="BO482" i="1" s="1"/>
  <c r="BI483" i="1"/>
  <c r="BO483" i="1" s="1"/>
  <c r="BI484" i="1"/>
  <c r="BO484" i="1" s="1"/>
  <c r="BI485" i="1"/>
  <c r="BO485" i="1" s="1"/>
  <c r="BI486" i="1"/>
  <c r="BO486" i="1" s="1"/>
  <c r="BI487" i="1"/>
  <c r="BO487" i="1" s="1"/>
  <c r="BI488" i="1"/>
  <c r="BO488" i="1" s="1"/>
  <c r="BI489" i="1"/>
  <c r="BO489" i="1" s="1"/>
  <c r="BI490" i="1"/>
  <c r="BO490" i="1" s="1"/>
  <c r="BI491" i="1"/>
  <c r="BO491" i="1" s="1"/>
  <c r="BI492" i="1"/>
  <c r="BO492" i="1" s="1"/>
  <c r="BI493" i="1"/>
  <c r="BO493" i="1" s="1"/>
  <c r="BI494" i="1"/>
  <c r="BO494" i="1" s="1"/>
  <c r="BI495" i="1"/>
  <c r="BO495" i="1" s="1"/>
  <c r="BI496" i="1"/>
  <c r="BO496" i="1" s="1"/>
  <c r="BI497" i="1"/>
  <c r="BO497" i="1" s="1"/>
  <c r="BI498" i="1"/>
  <c r="BO498" i="1" s="1"/>
  <c r="BI499" i="1"/>
  <c r="BO499" i="1" s="1"/>
  <c r="BI500" i="1"/>
  <c r="BO500" i="1" s="1"/>
  <c r="BI501" i="1"/>
  <c r="BO501" i="1" s="1"/>
  <c r="BI502" i="1"/>
  <c r="BO502" i="1" s="1"/>
  <c r="BI503" i="1"/>
  <c r="BO503" i="1" s="1"/>
  <c r="BI504" i="1"/>
  <c r="BO504" i="1" s="1"/>
  <c r="BI505" i="1"/>
  <c r="BO505" i="1" s="1"/>
  <c r="BI506" i="1"/>
  <c r="BO506" i="1" s="1"/>
  <c r="BI507" i="1"/>
  <c r="BO507" i="1" s="1"/>
  <c r="BI508" i="1"/>
  <c r="BO508" i="1" s="1"/>
  <c r="BI509" i="1"/>
  <c r="BO509" i="1" s="1"/>
  <c r="BI510" i="1"/>
  <c r="BO510" i="1" s="1"/>
  <c r="BI511" i="1"/>
  <c r="BO511" i="1" s="1"/>
  <c r="BI512" i="1"/>
  <c r="BO512" i="1" s="1"/>
  <c r="BI513" i="1"/>
  <c r="BO513" i="1" s="1"/>
  <c r="BI514" i="1"/>
  <c r="BO514" i="1" s="1"/>
  <c r="BI515" i="1"/>
  <c r="BO515" i="1" s="1"/>
  <c r="BI516" i="1"/>
  <c r="BO516" i="1" s="1"/>
  <c r="BI517" i="1"/>
  <c r="BO517" i="1" s="1"/>
  <c r="BI518" i="1"/>
  <c r="BO518" i="1" s="1"/>
  <c r="BI519" i="1"/>
  <c r="BO519" i="1" s="1"/>
  <c r="BI520" i="1"/>
  <c r="BO520" i="1" s="1"/>
  <c r="BI521" i="1"/>
  <c r="BO521" i="1" s="1"/>
  <c r="BI522" i="1"/>
  <c r="BO522" i="1" s="1"/>
  <c r="BI523" i="1"/>
  <c r="BO523" i="1" s="1"/>
  <c r="BI524" i="1"/>
  <c r="BO524" i="1" s="1"/>
  <c r="BI525" i="1"/>
  <c r="BO525" i="1" s="1"/>
  <c r="BI526" i="1"/>
  <c r="BO526" i="1" s="1"/>
  <c r="BI527" i="1"/>
  <c r="BO527" i="1" s="1"/>
  <c r="BI528" i="1"/>
  <c r="BO528" i="1" s="1"/>
  <c r="BI529" i="1"/>
  <c r="BO529" i="1" s="1"/>
  <c r="BI530" i="1"/>
  <c r="BO530" i="1" s="1"/>
  <c r="BI531" i="1"/>
  <c r="BO531" i="1" s="1"/>
  <c r="BI532" i="1"/>
  <c r="BO532" i="1" s="1"/>
  <c r="BI533" i="1"/>
  <c r="BO533" i="1" s="1"/>
  <c r="BI534" i="1"/>
  <c r="BO534" i="1" s="1"/>
  <c r="BI535" i="1"/>
  <c r="BO535" i="1" s="1"/>
  <c r="BI536" i="1"/>
  <c r="BO536" i="1" s="1"/>
  <c r="BI537" i="1"/>
  <c r="BO537" i="1" s="1"/>
  <c r="BI538" i="1"/>
  <c r="BO538" i="1" s="1"/>
  <c r="BI539" i="1"/>
  <c r="BO539" i="1" s="1"/>
  <c r="BI540" i="1"/>
  <c r="BO540" i="1" s="1"/>
  <c r="BI541" i="1"/>
  <c r="BO541" i="1" s="1"/>
  <c r="BI542" i="1"/>
  <c r="BO542" i="1" s="1"/>
  <c r="BI543" i="1"/>
  <c r="BO543" i="1" s="1"/>
  <c r="BI544" i="1"/>
  <c r="BO544" i="1" s="1"/>
  <c r="BI545" i="1"/>
  <c r="BO545" i="1" s="1"/>
  <c r="BI546" i="1"/>
  <c r="BO546" i="1" s="1"/>
  <c r="BI547" i="1"/>
  <c r="BO547" i="1" s="1"/>
  <c r="BI548" i="1"/>
  <c r="BO548" i="1" s="1"/>
  <c r="BI549" i="1"/>
  <c r="BO549" i="1" s="1"/>
  <c r="BI550" i="1"/>
  <c r="BO550" i="1" s="1"/>
  <c r="BI551" i="1"/>
  <c r="BO551" i="1" s="1"/>
  <c r="BI552" i="1"/>
  <c r="BO552" i="1" s="1"/>
  <c r="BI553" i="1"/>
  <c r="BO553" i="1" s="1"/>
  <c r="BI554" i="1"/>
  <c r="BO554" i="1" s="1"/>
  <c r="BI555" i="1"/>
  <c r="BO555" i="1" s="1"/>
  <c r="BI556" i="1"/>
  <c r="BO556" i="1" s="1"/>
  <c r="BI557" i="1"/>
  <c r="BO557" i="1" s="1"/>
  <c r="BI558" i="1"/>
  <c r="BO558" i="1" s="1"/>
  <c r="BI559" i="1"/>
  <c r="BO559" i="1" s="1"/>
  <c r="BI560" i="1"/>
  <c r="BO560" i="1" s="1"/>
  <c r="BI561" i="1"/>
  <c r="BO561" i="1" s="1"/>
  <c r="BI562" i="1"/>
  <c r="BO562" i="1" s="1"/>
  <c r="BI563" i="1"/>
  <c r="BO563" i="1" s="1"/>
  <c r="BI564" i="1"/>
  <c r="BO564" i="1" s="1"/>
  <c r="BI565" i="1"/>
  <c r="BO565" i="1" s="1"/>
  <c r="BI566" i="1"/>
  <c r="BO566" i="1" s="1"/>
  <c r="BI567" i="1"/>
  <c r="BO567" i="1" s="1"/>
  <c r="BI568" i="1"/>
  <c r="BO568" i="1" s="1"/>
  <c r="BI569" i="1"/>
  <c r="BO569" i="1" s="1"/>
  <c r="BI570" i="1"/>
  <c r="BO570" i="1" s="1"/>
  <c r="BI571" i="1"/>
  <c r="BO571" i="1" s="1"/>
  <c r="BI572" i="1"/>
  <c r="BO572" i="1" s="1"/>
  <c r="BI573" i="1"/>
  <c r="BO573" i="1" s="1"/>
  <c r="BI574" i="1"/>
  <c r="BO574" i="1" s="1"/>
  <c r="BI575" i="1"/>
  <c r="BO575" i="1" s="1"/>
  <c r="BI576" i="1"/>
  <c r="BO576" i="1" s="1"/>
  <c r="BI577" i="1"/>
  <c r="BO577" i="1" s="1"/>
  <c r="BI578" i="1"/>
  <c r="BO578" i="1" s="1"/>
  <c r="BI579" i="1"/>
  <c r="BO579" i="1" s="1"/>
  <c r="BI580" i="1"/>
  <c r="BO580" i="1" s="1"/>
  <c r="BI581" i="1"/>
  <c r="BO581" i="1" s="1"/>
  <c r="BI582" i="1"/>
  <c r="BO582" i="1" s="1"/>
  <c r="BI583" i="1"/>
  <c r="BO583" i="1" s="1"/>
  <c r="BI584" i="1"/>
  <c r="BO584" i="1" s="1"/>
  <c r="BI585" i="1"/>
  <c r="BO585" i="1" s="1"/>
  <c r="BI586" i="1"/>
  <c r="BO586" i="1" s="1"/>
  <c r="BI587" i="1"/>
  <c r="BO587" i="1" s="1"/>
  <c r="BI588" i="1"/>
  <c r="BO588" i="1" s="1"/>
  <c r="BI589" i="1"/>
  <c r="BO589" i="1" s="1"/>
  <c r="BI590" i="1"/>
  <c r="BO590" i="1" s="1"/>
  <c r="BI591" i="1"/>
  <c r="BO591" i="1" s="1"/>
  <c r="BI592" i="1"/>
  <c r="BO592" i="1" s="1"/>
  <c r="BI593" i="1"/>
  <c r="BO593" i="1" s="1"/>
  <c r="BI594" i="1"/>
  <c r="BO594" i="1" s="1"/>
  <c r="BI595" i="1"/>
  <c r="BO595" i="1" s="1"/>
  <c r="BI596" i="1"/>
  <c r="BO596" i="1" s="1"/>
  <c r="BI597" i="1"/>
  <c r="BO597" i="1" s="1"/>
  <c r="BI598" i="1"/>
  <c r="BO598" i="1" s="1"/>
  <c r="BI599" i="1"/>
  <c r="BO599" i="1" s="1"/>
  <c r="BI600" i="1"/>
  <c r="BO600" i="1" s="1"/>
  <c r="BI601" i="1"/>
  <c r="BO601" i="1" s="1"/>
  <c r="BI602" i="1"/>
  <c r="BO602" i="1" s="1"/>
  <c r="BI603" i="1"/>
  <c r="BO603" i="1" s="1"/>
  <c r="BI604" i="1"/>
  <c r="BO604" i="1" s="1"/>
  <c r="BI605" i="1"/>
  <c r="BO605" i="1" s="1"/>
  <c r="BI606" i="1"/>
  <c r="BO606" i="1" s="1"/>
  <c r="BI607" i="1"/>
  <c r="BO607" i="1" s="1"/>
  <c r="BI608" i="1"/>
  <c r="BO608" i="1" s="1"/>
  <c r="BI609" i="1"/>
  <c r="BO609" i="1" s="1"/>
  <c r="BI610" i="1"/>
  <c r="BO610" i="1" s="1"/>
  <c r="BI611" i="1"/>
  <c r="BO611" i="1" s="1"/>
  <c r="BI612" i="1"/>
  <c r="BO612" i="1" s="1"/>
  <c r="BI613" i="1"/>
  <c r="BO613" i="1" s="1"/>
  <c r="BI614" i="1"/>
  <c r="BO614" i="1" s="1"/>
  <c r="BI615" i="1"/>
  <c r="BO615" i="1" s="1"/>
  <c r="BI616" i="1"/>
  <c r="BO616" i="1" s="1"/>
  <c r="BI617" i="1"/>
  <c r="BO617" i="1" s="1"/>
  <c r="BI618" i="1"/>
  <c r="BO618" i="1" s="1"/>
  <c r="BI619" i="1"/>
  <c r="BO619" i="1" s="1"/>
  <c r="BI620" i="1"/>
  <c r="BO620" i="1" s="1"/>
  <c r="BI621" i="1"/>
  <c r="BO621" i="1" s="1"/>
  <c r="BI622" i="1"/>
  <c r="BO622" i="1" s="1"/>
  <c r="BI623" i="1"/>
  <c r="BO623" i="1" s="1"/>
  <c r="BI624" i="1"/>
  <c r="BO624" i="1" s="1"/>
  <c r="BI625" i="1"/>
  <c r="BO625" i="1" s="1"/>
  <c r="BI626" i="1"/>
  <c r="BO626" i="1" s="1"/>
  <c r="BI627" i="1"/>
  <c r="BO627" i="1" s="1"/>
  <c r="BI628" i="1"/>
  <c r="BO628" i="1" s="1"/>
  <c r="BI629" i="1"/>
  <c r="BO629" i="1" s="1"/>
  <c r="BI630" i="1"/>
  <c r="BO630" i="1" s="1"/>
  <c r="BI631" i="1"/>
  <c r="BO631" i="1" s="1"/>
  <c r="BI632" i="1"/>
  <c r="BO632" i="1" s="1"/>
  <c r="BI633" i="1"/>
  <c r="BO633" i="1" s="1"/>
  <c r="BI634" i="1"/>
  <c r="BO634" i="1" s="1"/>
  <c r="BI635" i="1"/>
  <c r="BO635" i="1" s="1"/>
  <c r="BI636" i="1"/>
  <c r="BO636" i="1" s="1"/>
  <c r="BI637" i="1"/>
  <c r="BO637" i="1" s="1"/>
  <c r="BI638" i="1"/>
  <c r="BO638" i="1" s="1"/>
  <c r="BI639" i="1"/>
  <c r="BO639" i="1" s="1"/>
  <c r="BI640" i="1"/>
  <c r="BO640" i="1" s="1"/>
  <c r="BI641" i="1"/>
  <c r="BO641" i="1" s="1"/>
  <c r="BI642" i="1"/>
  <c r="BO642" i="1" s="1"/>
  <c r="BI643" i="1"/>
  <c r="BO643" i="1" s="1"/>
  <c r="BI644" i="1"/>
  <c r="BO644" i="1" s="1"/>
  <c r="BI645" i="1"/>
  <c r="BO645" i="1" s="1"/>
  <c r="BI646" i="1"/>
  <c r="BO646" i="1" s="1"/>
  <c r="BI647" i="1"/>
  <c r="BO647" i="1" s="1"/>
  <c r="BI648" i="1"/>
  <c r="BO648" i="1" s="1"/>
  <c r="BI649" i="1"/>
  <c r="BO649" i="1" s="1"/>
  <c r="BI650" i="1"/>
  <c r="BO650" i="1" s="1"/>
  <c r="BI651" i="1"/>
  <c r="BO651" i="1" s="1"/>
  <c r="BI652" i="1"/>
  <c r="BO652" i="1" s="1"/>
  <c r="BI653" i="1"/>
  <c r="BO653" i="1" s="1"/>
  <c r="BI654" i="1"/>
  <c r="BO654" i="1" s="1"/>
  <c r="BI655" i="1"/>
  <c r="BO655" i="1" s="1"/>
  <c r="BI656" i="1"/>
  <c r="BO656" i="1" s="1"/>
  <c r="BI657" i="1"/>
  <c r="BO657" i="1" s="1"/>
  <c r="BI658" i="1"/>
  <c r="BO658" i="1" s="1"/>
  <c r="BI659" i="1"/>
  <c r="BO659" i="1" s="1"/>
  <c r="BI660" i="1"/>
  <c r="BO660" i="1" s="1"/>
  <c r="BI661" i="1"/>
  <c r="BO661" i="1" s="1"/>
  <c r="BI662" i="1"/>
  <c r="BO662" i="1" s="1"/>
  <c r="BI663" i="1"/>
  <c r="BO663" i="1" s="1"/>
  <c r="BI664" i="1"/>
  <c r="BO664" i="1" s="1"/>
  <c r="BI665" i="1"/>
  <c r="BO665" i="1" s="1"/>
  <c r="BI666" i="1"/>
  <c r="BO666" i="1" s="1"/>
  <c r="BI667" i="1"/>
  <c r="BO667" i="1" s="1"/>
  <c r="BI668" i="1"/>
  <c r="BO668" i="1" s="1"/>
  <c r="BI669" i="1"/>
  <c r="BO669" i="1" s="1"/>
  <c r="BI670" i="1"/>
  <c r="BO670" i="1" s="1"/>
  <c r="BI671" i="1"/>
  <c r="BO671" i="1" s="1"/>
  <c r="BI672" i="1"/>
  <c r="BO672" i="1" s="1"/>
  <c r="BI673" i="1"/>
  <c r="BO673" i="1" s="1"/>
  <c r="BI674" i="1"/>
  <c r="BO674" i="1" s="1"/>
  <c r="BI675" i="1"/>
  <c r="BO675" i="1" s="1"/>
  <c r="BI676" i="1"/>
  <c r="BO676" i="1" s="1"/>
  <c r="BI677" i="1"/>
  <c r="BO677" i="1" s="1"/>
  <c r="BI678" i="1"/>
  <c r="BO678" i="1" s="1"/>
  <c r="BI679" i="1"/>
  <c r="BO679" i="1" s="1"/>
  <c r="BI680" i="1"/>
  <c r="BO680" i="1" s="1"/>
  <c r="BI681" i="1"/>
  <c r="BO681" i="1" s="1"/>
  <c r="BI682" i="1"/>
  <c r="BO682" i="1" s="1"/>
  <c r="BI683" i="1"/>
  <c r="BO683" i="1" s="1"/>
  <c r="BI684" i="1"/>
  <c r="BO684" i="1" s="1"/>
  <c r="BI685" i="1"/>
  <c r="BO685" i="1" s="1"/>
  <c r="BI686" i="1"/>
  <c r="BO686" i="1" s="1"/>
  <c r="BI687" i="1"/>
  <c r="BO687" i="1" s="1"/>
  <c r="BI688" i="1"/>
  <c r="BO688" i="1" s="1"/>
  <c r="BI689" i="1"/>
  <c r="BO689" i="1" s="1"/>
  <c r="BI690" i="1"/>
  <c r="BO690" i="1" s="1"/>
  <c r="BI691" i="1"/>
  <c r="BO691" i="1" s="1"/>
  <c r="BI692" i="1"/>
  <c r="BO692" i="1" s="1"/>
  <c r="BI693" i="1"/>
  <c r="BO693" i="1" s="1"/>
  <c r="BI694" i="1"/>
  <c r="BO694" i="1" s="1"/>
  <c r="BI695" i="1"/>
  <c r="BO695" i="1" s="1"/>
  <c r="BI696" i="1"/>
  <c r="BO696" i="1" s="1"/>
  <c r="BI697" i="1"/>
  <c r="BO697" i="1" s="1"/>
  <c r="BI698" i="1"/>
  <c r="BO698" i="1" s="1"/>
  <c r="BI699" i="1"/>
  <c r="BO699" i="1" s="1"/>
  <c r="BI700" i="1"/>
  <c r="BO700" i="1" s="1"/>
  <c r="BI701" i="1"/>
  <c r="BO701" i="1" s="1"/>
  <c r="BI702" i="1"/>
  <c r="BO702" i="1" s="1"/>
  <c r="BI703" i="1"/>
  <c r="BO703" i="1" s="1"/>
  <c r="BI704" i="1"/>
  <c r="BO704" i="1" s="1"/>
  <c r="BI705" i="1"/>
  <c r="BO705" i="1" s="1"/>
  <c r="BI706" i="1"/>
  <c r="BO706" i="1" s="1"/>
  <c r="BI707" i="1"/>
  <c r="BO707" i="1" s="1"/>
  <c r="BI708" i="1"/>
  <c r="BO708" i="1" s="1"/>
  <c r="BI709" i="1"/>
  <c r="BO709" i="1" s="1"/>
  <c r="BI710" i="1"/>
  <c r="BO710" i="1" s="1"/>
  <c r="BI711" i="1"/>
  <c r="BO711" i="1" s="1"/>
  <c r="BI712" i="1"/>
  <c r="BO712" i="1" s="1"/>
  <c r="BI713" i="1"/>
  <c r="BO713" i="1" s="1"/>
  <c r="BI714" i="1"/>
  <c r="BO714" i="1" s="1"/>
  <c r="BI715" i="1"/>
  <c r="BO715" i="1" s="1"/>
  <c r="BI716" i="1"/>
  <c r="BO716" i="1" s="1"/>
  <c r="BI717" i="1"/>
  <c r="BO717" i="1" s="1"/>
  <c r="BI718" i="1"/>
  <c r="BO718" i="1" s="1"/>
  <c r="BI719" i="1"/>
  <c r="BO719" i="1" s="1"/>
  <c r="BI720" i="1"/>
  <c r="BO720" i="1" s="1"/>
  <c r="BI721" i="1"/>
  <c r="BO721" i="1" s="1"/>
  <c r="BI722" i="1"/>
  <c r="BO722" i="1" s="1"/>
  <c r="BI723" i="1"/>
  <c r="BO723" i="1" s="1"/>
  <c r="BI724" i="1"/>
  <c r="BO724" i="1" s="1"/>
  <c r="BI725" i="1"/>
  <c r="BO725" i="1" s="1"/>
  <c r="BI726" i="1"/>
  <c r="BO726" i="1" s="1"/>
  <c r="BI727" i="1"/>
  <c r="BO727" i="1" s="1"/>
  <c r="BI728" i="1"/>
  <c r="BO728" i="1" s="1"/>
  <c r="BI729" i="1"/>
  <c r="BO729" i="1" s="1"/>
  <c r="BI730" i="1"/>
  <c r="BO730" i="1" s="1"/>
  <c r="BI731" i="1"/>
  <c r="BO731" i="1" s="1"/>
  <c r="BI732" i="1"/>
  <c r="BO732" i="1" s="1"/>
  <c r="BI733" i="1"/>
  <c r="BO733" i="1" s="1"/>
  <c r="BI734" i="1"/>
  <c r="BO734" i="1" s="1"/>
  <c r="BI735" i="1"/>
  <c r="BO735" i="1" s="1"/>
  <c r="BI736" i="1"/>
  <c r="BO736" i="1" s="1"/>
  <c r="BI737" i="1"/>
  <c r="BO737" i="1" s="1"/>
  <c r="BI738" i="1"/>
  <c r="BO738" i="1" s="1"/>
  <c r="BI739" i="1"/>
  <c r="BO739" i="1" s="1"/>
  <c r="BI740" i="1"/>
  <c r="BO740" i="1" s="1"/>
  <c r="BI741" i="1"/>
  <c r="BO741" i="1" s="1"/>
  <c r="BI742" i="1"/>
  <c r="BO742" i="1" s="1"/>
  <c r="BI743" i="1"/>
  <c r="BO743" i="1" s="1"/>
  <c r="BI744" i="1"/>
  <c r="BO744" i="1" s="1"/>
  <c r="BI745" i="1"/>
  <c r="BO745" i="1" s="1"/>
  <c r="BI746" i="1"/>
  <c r="BO746" i="1" s="1"/>
  <c r="BI747" i="1"/>
  <c r="BO747" i="1" s="1"/>
  <c r="BI748" i="1"/>
  <c r="BO748" i="1" s="1"/>
  <c r="BI749" i="1"/>
  <c r="BO749" i="1" s="1"/>
  <c r="BI750" i="1"/>
  <c r="BO750" i="1" s="1"/>
  <c r="BI751" i="1"/>
  <c r="BO751" i="1" s="1"/>
  <c r="BI752" i="1"/>
  <c r="BO752" i="1" s="1"/>
  <c r="BI753" i="1"/>
  <c r="BO753" i="1" s="1"/>
  <c r="BI754" i="1"/>
  <c r="BO754" i="1" s="1"/>
  <c r="BI755" i="1"/>
  <c r="BO755" i="1" s="1"/>
  <c r="BI756" i="1"/>
  <c r="BO756" i="1" s="1"/>
  <c r="BI757" i="1"/>
  <c r="BO757" i="1" s="1"/>
  <c r="BI758" i="1"/>
  <c r="BO758" i="1" s="1"/>
  <c r="BI759" i="1"/>
  <c r="BO759" i="1" s="1"/>
  <c r="BI760" i="1"/>
  <c r="BO760" i="1" s="1"/>
  <c r="BI761" i="1"/>
  <c r="BO761" i="1" s="1"/>
  <c r="BI762" i="1"/>
  <c r="BO762" i="1" s="1"/>
  <c r="BI763" i="1"/>
  <c r="BO763" i="1" s="1"/>
  <c r="BI764" i="1"/>
  <c r="BO764" i="1" s="1"/>
  <c r="BI765" i="1"/>
  <c r="BO765" i="1" s="1"/>
  <c r="BI766" i="1"/>
  <c r="BO766" i="1" s="1"/>
  <c r="BI767" i="1"/>
  <c r="BO767" i="1" s="1"/>
  <c r="BI768" i="1"/>
  <c r="BO768" i="1" s="1"/>
  <c r="BI769" i="1"/>
  <c r="BO769" i="1" s="1"/>
  <c r="BI770" i="1"/>
  <c r="BO770" i="1" s="1"/>
  <c r="BI771" i="1"/>
  <c r="BO771" i="1" s="1"/>
  <c r="BI772" i="1"/>
  <c r="BO772" i="1" s="1"/>
  <c r="BI773" i="1"/>
  <c r="BO773" i="1" s="1"/>
  <c r="BI774" i="1"/>
  <c r="BO774" i="1" s="1"/>
  <c r="BI775" i="1"/>
  <c r="BO775" i="1" s="1"/>
  <c r="BI776" i="1"/>
  <c r="BO776" i="1" s="1"/>
  <c r="BI777" i="1"/>
  <c r="BO777" i="1" s="1"/>
  <c r="BI778" i="1"/>
  <c r="BO778" i="1" s="1"/>
  <c r="BI779" i="1"/>
  <c r="BO779" i="1" s="1"/>
  <c r="BI780" i="1"/>
  <c r="BO780" i="1" s="1"/>
  <c r="BI781" i="1"/>
  <c r="BO781" i="1" s="1"/>
  <c r="BI782" i="1"/>
  <c r="BO782" i="1" s="1"/>
  <c r="BI783" i="1"/>
  <c r="BO783" i="1" s="1"/>
  <c r="BI784" i="1"/>
  <c r="BO784" i="1" s="1"/>
  <c r="BI785" i="1"/>
  <c r="BO785" i="1" s="1"/>
  <c r="BI786" i="1"/>
  <c r="BO786" i="1" s="1"/>
  <c r="BI787" i="1"/>
  <c r="BO787" i="1" s="1"/>
  <c r="BI788" i="1"/>
  <c r="BO788" i="1" s="1"/>
  <c r="BI789" i="1"/>
  <c r="BO789" i="1" s="1"/>
  <c r="BI790" i="1"/>
  <c r="BO790" i="1" s="1"/>
  <c r="BI791" i="1"/>
  <c r="BO791" i="1" s="1"/>
  <c r="BI792" i="1"/>
  <c r="BO792" i="1" s="1"/>
  <c r="BI793" i="1"/>
  <c r="BO793" i="1" s="1"/>
  <c r="BI794" i="1"/>
  <c r="BO794" i="1" s="1"/>
  <c r="BI795" i="1"/>
  <c r="BO795" i="1" s="1"/>
  <c r="BI796" i="1"/>
  <c r="BO796" i="1" s="1"/>
  <c r="BI797" i="1"/>
  <c r="BO797" i="1" s="1"/>
  <c r="BI798" i="1"/>
  <c r="BO798" i="1" s="1"/>
  <c r="BI799" i="1"/>
  <c r="BO799" i="1" s="1"/>
  <c r="BI800" i="1"/>
  <c r="BO800" i="1" s="1"/>
  <c r="BI801" i="1"/>
  <c r="BO801" i="1" s="1"/>
  <c r="BI802" i="1"/>
  <c r="BO802" i="1" s="1"/>
  <c r="BI803" i="1"/>
  <c r="BO803" i="1" s="1"/>
  <c r="BI804" i="1"/>
  <c r="BO804" i="1" s="1"/>
  <c r="BI805" i="1"/>
  <c r="BO805" i="1" s="1"/>
  <c r="BI806" i="1"/>
  <c r="BO806" i="1" s="1"/>
  <c r="BI807" i="1"/>
  <c r="BO807" i="1" s="1"/>
  <c r="BI808" i="1"/>
  <c r="BO808" i="1" s="1"/>
  <c r="BI809" i="1"/>
  <c r="BO809" i="1" s="1"/>
  <c r="BI810" i="1"/>
  <c r="BO810" i="1" s="1"/>
  <c r="BI811" i="1"/>
  <c r="BO811" i="1" s="1"/>
  <c r="BI812" i="1"/>
  <c r="BO812" i="1" s="1"/>
  <c r="BI813" i="1"/>
  <c r="BO813" i="1" s="1"/>
  <c r="BI814" i="1"/>
  <c r="BO814" i="1" s="1"/>
  <c r="BI815" i="1"/>
  <c r="BO815" i="1" s="1"/>
  <c r="BI816" i="1"/>
  <c r="BO816" i="1" s="1"/>
  <c r="BI817" i="1"/>
  <c r="BO817" i="1" s="1"/>
  <c r="BI818" i="1"/>
  <c r="BO818" i="1" s="1"/>
  <c r="BI819" i="1"/>
  <c r="BO819" i="1" s="1"/>
  <c r="BI820" i="1"/>
  <c r="BO820" i="1" s="1"/>
  <c r="BI821" i="1"/>
  <c r="BO821" i="1" s="1"/>
  <c r="BI822" i="1"/>
  <c r="BO822" i="1" s="1"/>
  <c r="BI823" i="1"/>
  <c r="BO823" i="1" s="1"/>
  <c r="BI824" i="1"/>
  <c r="BO824" i="1" s="1"/>
  <c r="BI825" i="1"/>
  <c r="BO825" i="1" s="1"/>
  <c r="BI826" i="1"/>
  <c r="BO826" i="1" s="1"/>
  <c r="BI827" i="1"/>
  <c r="BO827" i="1" s="1"/>
  <c r="BI828" i="1"/>
  <c r="BO828" i="1" s="1"/>
  <c r="BI829" i="1"/>
  <c r="BO829" i="1" s="1"/>
  <c r="BI830" i="1"/>
  <c r="BO830" i="1" s="1"/>
  <c r="BI831" i="1"/>
  <c r="BO831" i="1" s="1"/>
  <c r="BI832" i="1"/>
  <c r="BO832" i="1" s="1"/>
  <c r="BI833" i="1"/>
  <c r="BO833" i="1" s="1"/>
  <c r="BI834" i="1"/>
  <c r="BO834" i="1" s="1"/>
  <c r="BI835" i="1"/>
  <c r="BO835" i="1" s="1"/>
  <c r="BI836" i="1"/>
  <c r="BO836" i="1" s="1"/>
  <c r="BI837" i="1"/>
  <c r="BO837" i="1" s="1"/>
  <c r="BI838" i="1"/>
  <c r="BO838" i="1" s="1"/>
  <c r="BI839" i="1"/>
  <c r="BO839" i="1" s="1"/>
  <c r="BI840" i="1"/>
  <c r="BO840" i="1" s="1"/>
  <c r="BI841" i="1"/>
  <c r="BO841" i="1" s="1"/>
  <c r="BI842" i="1"/>
  <c r="BO842" i="1" s="1"/>
  <c r="BI843" i="1"/>
  <c r="BO843" i="1" s="1"/>
  <c r="BI844" i="1"/>
  <c r="BO844" i="1" s="1"/>
  <c r="BI845" i="1"/>
  <c r="BO845" i="1" s="1"/>
  <c r="BI846" i="1"/>
  <c r="BO846" i="1" s="1"/>
  <c r="BI2" i="1"/>
  <c r="BO2" i="1" s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677" i="1"/>
  <c r="BQ678" i="1"/>
  <c r="BQ679" i="1"/>
  <c r="BQ680" i="1"/>
  <c r="BQ681" i="1"/>
  <c r="BQ682" i="1"/>
  <c r="BQ683" i="1"/>
  <c r="BQ684" i="1"/>
  <c r="BQ685" i="1"/>
  <c r="BQ686" i="1"/>
  <c r="BQ687" i="1"/>
  <c r="BQ688" i="1"/>
  <c r="BQ689" i="1"/>
  <c r="BQ690" i="1"/>
  <c r="BQ691" i="1"/>
  <c r="BQ692" i="1"/>
  <c r="BQ693" i="1"/>
  <c r="BQ694" i="1"/>
  <c r="BQ695" i="1"/>
  <c r="BQ696" i="1"/>
  <c r="BQ697" i="1"/>
  <c r="BQ698" i="1"/>
  <c r="BQ699" i="1"/>
  <c r="BQ700" i="1"/>
  <c r="BQ701" i="1"/>
  <c r="BQ702" i="1"/>
  <c r="BQ703" i="1"/>
  <c r="BQ704" i="1"/>
  <c r="BQ705" i="1"/>
  <c r="BQ706" i="1"/>
  <c r="BQ707" i="1"/>
  <c r="BQ708" i="1"/>
  <c r="BQ709" i="1"/>
  <c r="BQ710" i="1"/>
  <c r="BQ711" i="1"/>
  <c r="BQ712" i="1"/>
  <c r="BQ713" i="1"/>
  <c r="BQ714" i="1"/>
  <c r="BQ715" i="1"/>
  <c r="BQ716" i="1"/>
  <c r="BQ717" i="1"/>
  <c r="BQ718" i="1"/>
  <c r="BQ719" i="1"/>
  <c r="BQ720" i="1"/>
  <c r="BQ721" i="1"/>
  <c r="BQ722" i="1"/>
  <c r="BQ723" i="1"/>
  <c r="BQ724" i="1"/>
  <c r="BQ725" i="1"/>
  <c r="BQ726" i="1"/>
  <c r="BQ727" i="1"/>
  <c r="BQ728" i="1"/>
  <c r="BQ729" i="1"/>
  <c r="BQ730" i="1"/>
  <c r="BQ731" i="1"/>
  <c r="BQ732" i="1"/>
  <c r="BQ733" i="1"/>
  <c r="BQ734" i="1"/>
  <c r="BQ735" i="1"/>
  <c r="BQ736" i="1"/>
  <c r="BQ737" i="1"/>
  <c r="BQ738" i="1"/>
  <c r="BQ739" i="1"/>
  <c r="BQ740" i="1"/>
  <c r="BQ741" i="1"/>
  <c r="BQ742" i="1"/>
  <c r="BQ743" i="1"/>
  <c r="BQ744" i="1"/>
  <c r="BQ745" i="1"/>
  <c r="BQ746" i="1"/>
  <c r="BQ747" i="1"/>
  <c r="BQ748" i="1"/>
  <c r="BQ749" i="1"/>
  <c r="BQ750" i="1"/>
  <c r="BQ751" i="1"/>
  <c r="BQ752" i="1"/>
  <c r="BQ753" i="1"/>
  <c r="BQ754" i="1"/>
  <c r="BQ755" i="1"/>
  <c r="BQ756" i="1"/>
  <c r="BQ757" i="1"/>
  <c r="BQ758" i="1"/>
  <c r="BQ759" i="1"/>
  <c r="BQ760" i="1"/>
  <c r="BQ761" i="1"/>
  <c r="BQ762" i="1"/>
  <c r="BQ763" i="1"/>
  <c r="BQ764" i="1"/>
  <c r="BQ765" i="1"/>
  <c r="BQ766" i="1"/>
  <c r="BQ767" i="1"/>
  <c r="BQ768" i="1"/>
  <c r="BQ769" i="1"/>
  <c r="BQ770" i="1"/>
  <c r="BQ771" i="1"/>
  <c r="BQ772" i="1"/>
  <c r="BQ773" i="1"/>
  <c r="BQ774" i="1"/>
  <c r="BQ775" i="1"/>
  <c r="BQ776" i="1"/>
  <c r="BQ777" i="1"/>
  <c r="BQ778" i="1"/>
  <c r="BQ779" i="1"/>
  <c r="BQ780" i="1"/>
  <c r="BQ781" i="1"/>
  <c r="BQ782" i="1"/>
  <c r="BQ783" i="1"/>
  <c r="BQ784" i="1"/>
  <c r="BQ785" i="1"/>
  <c r="BQ786" i="1"/>
  <c r="BQ787" i="1"/>
  <c r="BQ788" i="1"/>
  <c r="BQ789" i="1"/>
  <c r="BQ790" i="1"/>
  <c r="BQ791" i="1"/>
  <c r="BQ792" i="1"/>
  <c r="BQ793" i="1"/>
  <c r="BQ794" i="1"/>
  <c r="BQ795" i="1"/>
  <c r="BQ796" i="1"/>
  <c r="BQ797" i="1"/>
  <c r="BQ798" i="1"/>
  <c r="BQ799" i="1"/>
  <c r="BQ800" i="1"/>
  <c r="BQ801" i="1"/>
  <c r="BQ802" i="1"/>
  <c r="BQ803" i="1"/>
  <c r="BQ804" i="1"/>
  <c r="BQ805" i="1"/>
  <c r="BQ806" i="1"/>
  <c r="BQ807" i="1"/>
  <c r="BQ808" i="1"/>
  <c r="BQ809" i="1"/>
  <c r="BQ810" i="1"/>
  <c r="BQ811" i="1"/>
  <c r="BQ812" i="1"/>
  <c r="BQ813" i="1"/>
  <c r="BQ814" i="1"/>
  <c r="BQ815" i="1"/>
  <c r="BQ816" i="1"/>
  <c r="BQ817" i="1"/>
  <c r="BQ818" i="1"/>
  <c r="BQ819" i="1"/>
  <c r="BQ820" i="1"/>
  <c r="BQ821" i="1"/>
  <c r="BQ822" i="1"/>
  <c r="BQ823" i="1"/>
  <c r="BQ824" i="1"/>
  <c r="BQ825" i="1"/>
  <c r="BQ826" i="1"/>
  <c r="BQ827" i="1"/>
  <c r="BQ828" i="1"/>
  <c r="BQ829" i="1"/>
  <c r="BQ830" i="1"/>
  <c r="BQ831" i="1"/>
  <c r="BQ832" i="1"/>
  <c r="BQ833" i="1"/>
  <c r="BQ834" i="1"/>
  <c r="BQ835" i="1"/>
  <c r="BQ836" i="1"/>
  <c r="BQ837" i="1"/>
  <c r="BQ838" i="1"/>
  <c r="BQ839" i="1"/>
  <c r="BQ840" i="1"/>
  <c r="BQ841" i="1"/>
  <c r="BQ842" i="1"/>
  <c r="BQ843" i="1"/>
  <c r="BQ844" i="1"/>
  <c r="BQ845" i="1"/>
  <c r="BQ846" i="1"/>
  <c r="BQ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2" i="1"/>
  <c r="CH3" i="1"/>
  <c r="CH4" i="1"/>
  <c r="CH5" i="1"/>
  <c r="CH6" i="1"/>
  <c r="CH7" i="1"/>
  <c r="CH8" i="1"/>
  <c r="CH9" i="1"/>
  <c r="BR9" i="1" s="1"/>
  <c r="CH10" i="1"/>
  <c r="BR10" i="1" s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BR25" i="1" s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BR41" i="1" s="1"/>
  <c r="CH42" i="1"/>
  <c r="BR42" i="1" s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BR57" i="1" s="1"/>
  <c r="CH58" i="1"/>
  <c r="CH59" i="1"/>
  <c r="CH60" i="1"/>
  <c r="CH61" i="1"/>
  <c r="CH62" i="1"/>
  <c r="CH63" i="1"/>
  <c r="BL63" i="1" s="1"/>
  <c r="CH64" i="1"/>
  <c r="BL64" i="1" s="1"/>
  <c r="CH65" i="1"/>
  <c r="CH66" i="1"/>
  <c r="CH67" i="1"/>
  <c r="CH68" i="1"/>
  <c r="CH69" i="1"/>
  <c r="CH70" i="1"/>
  <c r="CH71" i="1"/>
  <c r="CH72" i="1"/>
  <c r="CH73" i="1"/>
  <c r="BR73" i="1" s="1"/>
  <c r="CH74" i="1"/>
  <c r="BR74" i="1" s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BR89" i="1" s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BR105" i="1" s="1"/>
  <c r="CH106" i="1"/>
  <c r="BR106" i="1" s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BR121" i="1" s="1"/>
  <c r="CH122" i="1"/>
  <c r="CH123" i="1"/>
  <c r="CH124" i="1"/>
  <c r="CH125" i="1"/>
  <c r="CH126" i="1"/>
  <c r="CH127" i="1"/>
  <c r="BL127" i="1" s="1"/>
  <c r="CH128" i="1"/>
  <c r="BL128" i="1" s="1"/>
  <c r="CH129" i="1"/>
  <c r="CH130" i="1"/>
  <c r="CH131" i="1"/>
  <c r="CH132" i="1"/>
  <c r="CH133" i="1"/>
  <c r="CH134" i="1"/>
  <c r="CH135" i="1"/>
  <c r="CH136" i="1"/>
  <c r="CH137" i="1"/>
  <c r="BR137" i="1" s="1"/>
  <c r="CH138" i="1"/>
  <c r="BR138" i="1" s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BR153" i="1" s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BR169" i="1" s="1"/>
  <c r="CH170" i="1"/>
  <c r="BR170" i="1" s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BR185" i="1" s="1"/>
  <c r="CH186" i="1"/>
  <c r="CH187" i="1"/>
  <c r="CH188" i="1"/>
  <c r="CH189" i="1"/>
  <c r="CH190" i="1"/>
  <c r="CH191" i="1"/>
  <c r="BL191" i="1" s="1"/>
  <c r="CH192" i="1"/>
  <c r="BL192" i="1" s="1"/>
  <c r="CH193" i="1"/>
  <c r="CH194" i="1"/>
  <c r="CH195" i="1"/>
  <c r="CH196" i="1"/>
  <c r="CH197" i="1"/>
  <c r="CH198" i="1"/>
  <c r="CH199" i="1"/>
  <c r="CH200" i="1"/>
  <c r="CH201" i="1"/>
  <c r="BR201" i="1" s="1"/>
  <c r="CH202" i="1"/>
  <c r="BR202" i="1" s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BR217" i="1" s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BR233" i="1" s="1"/>
  <c r="CH234" i="1"/>
  <c r="BR234" i="1" s="1"/>
  <c r="CH235" i="1"/>
  <c r="BL235" i="1" s="1"/>
  <c r="CH236" i="1"/>
  <c r="BL236" i="1" s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BR249" i="1" s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BR265" i="1" s="1"/>
  <c r="CH266" i="1"/>
  <c r="BR266" i="1" s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BL279" i="1" s="1"/>
  <c r="CH280" i="1"/>
  <c r="CH281" i="1"/>
  <c r="BR281" i="1" s="1"/>
  <c r="CH282" i="1"/>
  <c r="CH283" i="1"/>
  <c r="CH284" i="1"/>
  <c r="CH285" i="1"/>
  <c r="CH286" i="1"/>
  <c r="CH287" i="1"/>
  <c r="BR287" i="1" s="1"/>
  <c r="CH288" i="1"/>
  <c r="CH289" i="1"/>
  <c r="CH290" i="1"/>
  <c r="CH291" i="1"/>
  <c r="CH292" i="1"/>
  <c r="BR292" i="1" s="1"/>
  <c r="CH293" i="1"/>
  <c r="BR293" i="1" s="1"/>
  <c r="CH294" i="1"/>
  <c r="CH295" i="1"/>
  <c r="CH296" i="1"/>
  <c r="BR296" i="1" s="1"/>
  <c r="CH297" i="1"/>
  <c r="CH298" i="1"/>
  <c r="CH299" i="1"/>
  <c r="CH300" i="1"/>
  <c r="BR300" i="1" s="1"/>
  <c r="CH301" i="1"/>
  <c r="BR301" i="1" s="1"/>
  <c r="CH302" i="1"/>
  <c r="CH303" i="1"/>
  <c r="CH304" i="1"/>
  <c r="BR304" i="1" s="1"/>
  <c r="CH305" i="1"/>
  <c r="CH306" i="1"/>
  <c r="CH307" i="1"/>
  <c r="CH308" i="1"/>
  <c r="BR308" i="1" s="1"/>
  <c r="CH309" i="1"/>
  <c r="BR309" i="1" s="1"/>
  <c r="CH310" i="1"/>
  <c r="CH311" i="1"/>
  <c r="CH312" i="1"/>
  <c r="BR312" i="1" s="1"/>
  <c r="CH313" i="1"/>
  <c r="CH314" i="1"/>
  <c r="CH315" i="1"/>
  <c r="CH316" i="1"/>
  <c r="BR316" i="1" s="1"/>
  <c r="CH317" i="1"/>
  <c r="BR317" i="1" s="1"/>
  <c r="CH318" i="1"/>
  <c r="CH319" i="1"/>
  <c r="CH320" i="1"/>
  <c r="BL320" i="1" s="1"/>
  <c r="CH321" i="1"/>
  <c r="CH322" i="1"/>
  <c r="BL322" i="1" s="1"/>
  <c r="CH323" i="1"/>
  <c r="CH324" i="1"/>
  <c r="BR324" i="1" s="1"/>
  <c r="CH325" i="1"/>
  <c r="BR325" i="1" s="1"/>
  <c r="CH326" i="1"/>
  <c r="CH327" i="1"/>
  <c r="CH328" i="1"/>
  <c r="BR328" i="1" s="1"/>
  <c r="CH329" i="1"/>
  <c r="CH330" i="1"/>
  <c r="CH331" i="1"/>
  <c r="CH332" i="1"/>
  <c r="BR332" i="1" s="1"/>
  <c r="CH333" i="1"/>
  <c r="BR333" i="1" s="1"/>
  <c r="CH334" i="1"/>
  <c r="CH335" i="1"/>
  <c r="CH336" i="1"/>
  <c r="BR336" i="1" s="1"/>
  <c r="CH337" i="1"/>
  <c r="CH338" i="1"/>
  <c r="CH339" i="1"/>
  <c r="CH340" i="1"/>
  <c r="BR340" i="1" s="1"/>
  <c r="CH341" i="1"/>
  <c r="BR341" i="1" s="1"/>
  <c r="CH342" i="1"/>
  <c r="CH343" i="1"/>
  <c r="CH344" i="1"/>
  <c r="BR344" i="1" s="1"/>
  <c r="CH345" i="1"/>
  <c r="CH346" i="1"/>
  <c r="CH347" i="1"/>
  <c r="CH348" i="1"/>
  <c r="BR348" i="1" s="1"/>
  <c r="CH349" i="1"/>
  <c r="BR349" i="1" s="1"/>
  <c r="CH350" i="1"/>
  <c r="CH351" i="1"/>
  <c r="CH352" i="1"/>
  <c r="BR352" i="1" s="1"/>
  <c r="CH353" i="1"/>
  <c r="CH354" i="1"/>
  <c r="CH355" i="1"/>
  <c r="CH356" i="1"/>
  <c r="BR356" i="1" s="1"/>
  <c r="CH357" i="1"/>
  <c r="BR357" i="1" s="1"/>
  <c r="CH358" i="1"/>
  <c r="CH359" i="1"/>
  <c r="BL359" i="1" s="1"/>
  <c r="CH360" i="1"/>
  <c r="BR360" i="1" s="1"/>
  <c r="CH361" i="1"/>
  <c r="CH362" i="1"/>
  <c r="CH363" i="1"/>
  <c r="CH364" i="1"/>
  <c r="BR364" i="1" s="1"/>
  <c r="CH365" i="1"/>
  <c r="BR365" i="1" s="1"/>
  <c r="CH366" i="1"/>
  <c r="CH367" i="1"/>
  <c r="CH368" i="1"/>
  <c r="BR368" i="1" s="1"/>
  <c r="CH369" i="1"/>
  <c r="CH370" i="1"/>
  <c r="CH371" i="1"/>
  <c r="CH372" i="1"/>
  <c r="BR372" i="1" s="1"/>
  <c r="CH373" i="1"/>
  <c r="BR373" i="1" s="1"/>
  <c r="CH374" i="1"/>
  <c r="CH375" i="1"/>
  <c r="CH376" i="1"/>
  <c r="BR376" i="1" s="1"/>
  <c r="CH377" i="1"/>
  <c r="CH378" i="1"/>
  <c r="CH379" i="1"/>
  <c r="CH380" i="1"/>
  <c r="BR380" i="1" s="1"/>
  <c r="CH381" i="1"/>
  <c r="BR381" i="1" s="1"/>
  <c r="CH382" i="1"/>
  <c r="CH383" i="1"/>
  <c r="CH384" i="1"/>
  <c r="BR384" i="1" s="1"/>
  <c r="CH385" i="1"/>
  <c r="CH386" i="1"/>
  <c r="CH387" i="1"/>
  <c r="CH388" i="1"/>
  <c r="BR388" i="1" s="1"/>
  <c r="CH389" i="1"/>
  <c r="BR389" i="1" s="1"/>
  <c r="CH390" i="1"/>
  <c r="CH391" i="1"/>
  <c r="BL391" i="1" s="1"/>
  <c r="CH392" i="1"/>
  <c r="BR392" i="1" s="1"/>
  <c r="CH393" i="1"/>
  <c r="CH394" i="1"/>
  <c r="CH395" i="1"/>
  <c r="CH396" i="1"/>
  <c r="BR396" i="1" s="1"/>
  <c r="CH397" i="1"/>
  <c r="BR397" i="1" s="1"/>
  <c r="CH398" i="1"/>
  <c r="CH399" i="1"/>
  <c r="CH400" i="1"/>
  <c r="BR400" i="1" s="1"/>
  <c r="CH401" i="1"/>
  <c r="CH402" i="1"/>
  <c r="CH403" i="1"/>
  <c r="CH404" i="1"/>
  <c r="BR404" i="1" s="1"/>
  <c r="CH405" i="1"/>
  <c r="BR405" i="1" s="1"/>
  <c r="CH406" i="1"/>
  <c r="CH407" i="1"/>
  <c r="CH408" i="1"/>
  <c r="BR408" i="1" s="1"/>
  <c r="CH409" i="1"/>
  <c r="CH410" i="1"/>
  <c r="CH411" i="1"/>
  <c r="CH412" i="1"/>
  <c r="BR412" i="1" s="1"/>
  <c r="CH413" i="1"/>
  <c r="BR413" i="1" s="1"/>
  <c r="CH414" i="1"/>
  <c r="CH415" i="1"/>
  <c r="BL415" i="1" s="1"/>
  <c r="CH416" i="1"/>
  <c r="BL416" i="1" s="1"/>
  <c r="CH417" i="1"/>
  <c r="CH418" i="1"/>
  <c r="CH419" i="1"/>
  <c r="CH420" i="1"/>
  <c r="BR420" i="1" s="1"/>
  <c r="CH421" i="1"/>
  <c r="BR421" i="1" s="1"/>
  <c r="CH422" i="1"/>
  <c r="CH423" i="1"/>
  <c r="CH424" i="1"/>
  <c r="BR424" i="1" s="1"/>
  <c r="CH425" i="1"/>
  <c r="CH426" i="1"/>
  <c r="CH427" i="1"/>
  <c r="CH428" i="1"/>
  <c r="BR428" i="1" s="1"/>
  <c r="CH429" i="1"/>
  <c r="BR429" i="1" s="1"/>
  <c r="CH430" i="1"/>
  <c r="CH431" i="1"/>
  <c r="CH432" i="1"/>
  <c r="BR432" i="1" s="1"/>
  <c r="CH433" i="1"/>
  <c r="CH434" i="1"/>
  <c r="CH435" i="1"/>
  <c r="CH436" i="1"/>
  <c r="BL436" i="1" s="1"/>
  <c r="CH437" i="1"/>
  <c r="BR437" i="1" s="1"/>
  <c r="CH438" i="1"/>
  <c r="BL438" i="1" s="1"/>
  <c r="CH439" i="1"/>
  <c r="CH440" i="1"/>
  <c r="BR440" i="1" s="1"/>
  <c r="CH441" i="1"/>
  <c r="CH442" i="1"/>
  <c r="CH443" i="1"/>
  <c r="CH444" i="1"/>
  <c r="BR444" i="1" s="1"/>
  <c r="CH445" i="1"/>
  <c r="BR445" i="1" s="1"/>
  <c r="CH446" i="1"/>
  <c r="CH447" i="1"/>
  <c r="CH448" i="1"/>
  <c r="BR448" i="1" s="1"/>
  <c r="CH449" i="1"/>
  <c r="CH450" i="1"/>
  <c r="CH451" i="1"/>
  <c r="CH452" i="1"/>
  <c r="BR452" i="1" s="1"/>
  <c r="CH453" i="1"/>
  <c r="BR453" i="1" s="1"/>
  <c r="CH454" i="1"/>
  <c r="CH455" i="1"/>
  <c r="CH456" i="1"/>
  <c r="BR456" i="1" s="1"/>
  <c r="CH457" i="1"/>
  <c r="CH458" i="1"/>
  <c r="CH459" i="1"/>
  <c r="BL459" i="1" s="1"/>
  <c r="CH460" i="1"/>
  <c r="BR460" i="1" s="1"/>
  <c r="CH461" i="1"/>
  <c r="BR461" i="1" s="1"/>
  <c r="CH462" i="1"/>
  <c r="CH463" i="1"/>
  <c r="CH464" i="1"/>
  <c r="BR464" i="1" s="1"/>
  <c r="CH465" i="1"/>
  <c r="CH466" i="1"/>
  <c r="CH467" i="1"/>
  <c r="CH468" i="1"/>
  <c r="BR468" i="1" s="1"/>
  <c r="CH469" i="1"/>
  <c r="BR469" i="1" s="1"/>
  <c r="CH470" i="1"/>
  <c r="CH471" i="1"/>
  <c r="CH472" i="1"/>
  <c r="BR472" i="1" s="1"/>
  <c r="CH473" i="1"/>
  <c r="CH474" i="1"/>
  <c r="CH475" i="1"/>
  <c r="CH476" i="1"/>
  <c r="BR476" i="1" s="1"/>
  <c r="CH477" i="1"/>
  <c r="BR477" i="1" s="1"/>
  <c r="CH478" i="1"/>
  <c r="CH479" i="1"/>
  <c r="BL479" i="1" s="1"/>
  <c r="CH480" i="1"/>
  <c r="BR480" i="1" s="1"/>
  <c r="CH481" i="1"/>
  <c r="CH482" i="1"/>
  <c r="CH483" i="1"/>
  <c r="CH484" i="1"/>
  <c r="BR484" i="1" s="1"/>
  <c r="CH485" i="1"/>
  <c r="BR485" i="1" s="1"/>
  <c r="CH486" i="1"/>
  <c r="CH487" i="1"/>
  <c r="CH488" i="1"/>
  <c r="BR488" i="1" s="1"/>
  <c r="CH489" i="1"/>
  <c r="CH490" i="1"/>
  <c r="CH491" i="1"/>
  <c r="CH492" i="1"/>
  <c r="BR492" i="1" s="1"/>
  <c r="CH493" i="1"/>
  <c r="BR493" i="1" s="1"/>
  <c r="CH494" i="1"/>
  <c r="CH495" i="1"/>
  <c r="BL495" i="1" s="1"/>
  <c r="CH496" i="1"/>
  <c r="BR496" i="1" s="1"/>
  <c r="CH497" i="1"/>
  <c r="CH498" i="1"/>
  <c r="CH499" i="1"/>
  <c r="CH500" i="1"/>
  <c r="BR500" i="1" s="1"/>
  <c r="CH501" i="1"/>
  <c r="BR501" i="1" s="1"/>
  <c r="CH502" i="1"/>
  <c r="CH503" i="1"/>
  <c r="CH504" i="1"/>
  <c r="BR504" i="1" s="1"/>
  <c r="CH505" i="1"/>
  <c r="CH506" i="1"/>
  <c r="CH507" i="1"/>
  <c r="CH508" i="1"/>
  <c r="BR508" i="1" s="1"/>
  <c r="CH509" i="1"/>
  <c r="BR509" i="1" s="1"/>
  <c r="CH510" i="1"/>
  <c r="BL510" i="1" s="1"/>
  <c r="CH511" i="1"/>
  <c r="BL511" i="1" s="1"/>
  <c r="CH512" i="1"/>
  <c r="BR512" i="1" s="1"/>
  <c r="CH513" i="1"/>
  <c r="CH514" i="1"/>
  <c r="CH515" i="1"/>
  <c r="CH516" i="1"/>
  <c r="BR516" i="1" s="1"/>
  <c r="CH517" i="1"/>
  <c r="BR517" i="1" s="1"/>
  <c r="CH518" i="1"/>
  <c r="CH519" i="1"/>
  <c r="CH520" i="1"/>
  <c r="BR520" i="1" s="1"/>
  <c r="CH521" i="1"/>
  <c r="CH522" i="1"/>
  <c r="CH523" i="1"/>
  <c r="CH524" i="1"/>
  <c r="BR524" i="1" s="1"/>
  <c r="CH525" i="1"/>
  <c r="BR525" i="1" s="1"/>
  <c r="CH526" i="1"/>
  <c r="CH527" i="1"/>
  <c r="BL527" i="1" s="1"/>
  <c r="CH528" i="1"/>
  <c r="BR528" i="1" s="1"/>
  <c r="CH529" i="1"/>
  <c r="CH530" i="1"/>
  <c r="CH531" i="1"/>
  <c r="CH532" i="1"/>
  <c r="BR532" i="1" s="1"/>
  <c r="CH533" i="1"/>
  <c r="BR533" i="1" s="1"/>
  <c r="CH534" i="1"/>
  <c r="CH535" i="1"/>
  <c r="CH536" i="1"/>
  <c r="BR536" i="1" s="1"/>
  <c r="CH537" i="1"/>
  <c r="CH538" i="1"/>
  <c r="CH539" i="1"/>
  <c r="CH540" i="1"/>
  <c r="BR540" i="1" s="1"/>
  <c r="CH541" i="1"/>
  <c r="BR541" i="1" s="1"/>
  <c r="CH542" i="1"/>
  <c r="BL542" i="1" s="1"/>
  <c r="CH543" i="1"/>
  <c r="BL543" i="1" s="1"/>
  <c r="CH544" i="1"/>
  <c r="BR544" i="1" s="1"/>
  <c r="CH545" i="1"/>
  <c r="CH546" i="1"/>
  <c r="CH547" i="1"/>
  <c r="CH548" i="1"/>
  <c r="BR548" i="1" s="1"/>
  <c r="CH549" i="1"/>
  <c r="BR549" i="1" s="1"/>
  <c r="CH550" i="1"/>
  <c r="CH551" i="1"/>
  <c r="CH552" i="1"/>
  <c r="BR552" i="1" s="1"/>
  <c r="CH553" i="1"/>
  <c r="CH554" i="1"/>
  <c r="CH555" i="1"/>
  <c r="CH556" i="1"/>
  <c r="BR556" i="1" s="1"/>
  <c r="CH557" i="1"/>
  <c r="BR557" i="1" s="1"/>
  <c r="CH558" i="1"/>
  <c r="CH559" i="1"/>
  <c r="BL559" i="1" s="1"/>
  <c r="CH560" i="1"/>
  <c r="BR560" i="1" s="1"/>
  <c r="CH561" i="1"/>
  <c r="CH562" i="1"/>
  <c r="CH563" i="1"/>
  <c r="CH564" i="1"/>
  <c r="BR564" i="1" s="1"/>
  <c r="CH565" i="1"/>
  <c r="BR565" i="1" s="1"/>
  <c r="CH566" i="1"/>
  <c r="CH567" i="1"/>
  <c r="CH568" i="1"/>
  <c r="BR568" i="1" s="1"/>
  <c r="CH569" i="1"/>
  <c r="CH570" i="1"/>
  <c r="CH571" i="1"/>
  <c r="CH572" i="1"/>
  <c r="BR572" i="1" s="1"/>
  <c r="CH573" i="1"/>
  <c r="BR573" i="1" s="1"/>
  <c r="CH574" i="1"/>
  <c r="BL574" i="1" s="1"/>
  <c r="CH575" i="1"/>
  <c r="BL575" i="1" s="1"/>
  <c r="CH576" i="1"/>
  <c r="BR576" i="1" s="1"/>
  <c r="CH577" i="1"/>
  <c r="CH578" i="1"/>
  <c r="CH579" i="1"/>
  <c r="CH580" i="1"/>
  <c r="BR580" i="1" s="1"/>
  <c r="CH581" i="1"/>
  <c r="BR581" i="1" s="1"/>
  <c r="CH582" i="1"/>
  <c r="CH583" i="1"/>
  <c r="CH584" i="1"/>
  <c r="BR584" i="1" s="1"/>
  <c r="CH585" i="1"/>
  <c r="CH586" i="1"/>
  <c r="CH587" i="1"/>
  <c r="CH588" i="1"/>
  <c r="BR588" i="1" s="1"/>
  <c r="CH589" i="1"/>
  <c r="BR589" i="1" s="1"/>
  <c r="CH590" i="1"/>
  <c r="CH591" i="1"/>
  <c r="BL591" i="1" s="1"/>
  <c r="CH592" i="1"/>
  <c r="BR592" i="1" s="1"/>
  <c r="CH593" i="1"/>
  <c r="CH594" i="1"/>
  <c r="CH595" i="1"/>
  <c r="CH596" i="1"/>
  <c r="BR596" i="1" s="1"/>
  <c r="CH597" i="1"/>
  <c r="BR597" i="1" s="1"/>
  <c r="CH598" i="1"/>
  <c r="CH599" i="1"/>
  <c r="CH600" i="1"/>
  <c r="BR600" i="1" s="1"/>
  <c r="CH601" i="1"/>
  <c r="CH602" i="1"/>
  <c r="CH603" i="1"/>
  <c r="CH604" i="1"/>
  <c r="BR604" i="1" s="1"/>
  <c r="CH605" i="1"/>
  <c r="BR605" i="1" s="1"/>
  <c r="CH606" i="1"/>
  <c r="CH607" i="1"/>
  <c r="BL607" i="1" s="1"/>
  <c r="CH608" i="1"/>
  <c r="BR608" i="1" s="1"/>
  <c r="CH609" i="1"/>
  <c r="CH610" i="1"/>
  <c r="CH611" i="1"/>
  <c r="CH612" i="1"/>
  <c r="BR612" i="1" s="1"/>
  <c r="CH613" i="1"/>
  <c r="BR613" i="1" s="1"/>
  <c r="CH614" i="1"/>
  <c r="CH615" i="1"/>
  <c r="CH616" i="1"/>
  <c r="BR616" i="1" s="1"/>
  <c r="CH617" i="1"/>
  <c r="CH618" i="1"/>
  <c r="CH619" i="1"/>
  <c r="CH620" i="1"/>
  <c r="BR620" i="1" s="1"/>
  <c r="CH621" i="1"/>
  <c r="BR621" i="1" s="1"/>
  <c r="CH622" i="1"/>
  <c r="CH623" i="1"/>
  <c r="BL623" i="1" s="1"/>
  <c r="CH624" i="1"/>
  <c r="BR624" i="1" s="1"/>
  <c r="CH625" i="1"/>
  <c r="CH626" i="1"/>
  <c r="CH627" i="1"/>
  <c r="CH628" i="1"/>
  <c r="BR628" i="1" s="1"/>
  <c r="CH629" i="1"/>
  <c r="BR629" i="1" s="1"/>
  <c r="CH630" i="1"/>
  <c r="CH631" i="1"/>
  <c r="CH632" i="1"/>
  <c r="BL632" i="1" s="1"/>
  <c r="CH633" i="1"/>
  <c r="BR633" i="1" s="1"/>
  <c r="CH634" i="1"/>
  <c r="CH635" i="1"/>
  <c r="CH636" i="1"/>
  <c r="BR636" i="1" s="1"/>
  <c r="CH637" i="1"/>
  <c r="CH638" i="1"/>
  <c r="BR638" i="1" s="1"/>
  <c r="CH639" i="1"/>
  <c r="BR639" i="1" s="1"/>
  <c r="CH640" i="1"/>
  <c r="BR640" i="1" s="1"/>
  <c r="CH641" i="1"/>
  <c r="CH642" i="1"/>
  <c r="CH643" i="1"/>
  <c r="BR643" i="1" s="1"/>
  <c r="CH644" i="1"/>
  <c r="BR644" i="1" s="1"/>
  <c r="CH645" i="1"/>
  <c r="CH646" i="1"/>
  <c r="BR646" i="1" s="1"/>
  <c r="CH647" i="1"/>
  <c r="BR647" i="1" s="1"/>
  <c r="CH648" i="1"/>
  <c r="BL648" i="1" s="1"/>
  <c r="CH649" i="1"/>
  <c r="BL649" i="1" s="1"/>
  <c r="CH650" i="1"/>
  <c r="CH651" i="1"/>
  <c r="BR651" i="1" s="1"/>
  <c r="CH652" i="1"/>
  <c r="BR652" i="1" s="1"/>
  <c r="CH653" i="1"/>
  <c r="CH654" i="1"/>
  <c r="BR654" i="1" s="1"/>
  <c r="CH655" i="1"/>
  <c r="BR655" i="1" s="1"/>
  <c r="CH656" i="1"/>
  <c r="BR656" i="1" s="1"/>
  <c r="CH657" i="1"/>
  <c r="CH658" i="1"/>
  <c r="CH659" i="1"/>
  <c r="BR659" i="1" s="1"/>
  <c r="CH660" i="1"/>
  <c r="BR660" i="1" s="1"/>
  <c r="CH661" i="1"/>
  <c r="CH662" i="1"/>
  <c r="BR662" i="1" s="1"/>
  <c r="CH663" i="1"/>
  <c r="BR663" i="1" s="1"/>
  <c r="CH664" i="1"/>
  <c r="BL664" i="1" s="1"/>
  <c r="CH665" i="1"/>
  <c r="BL665" i="1" s="1"/>
  <c r="CH666" i="1"/>
  <c r="BR666" i="1" s="1"/>
  <c r="CH667" i="1"/>
  <c r="BR667" i="1" s="1"/>
  <c r="CH668" i="1"/>
  <c r="BR668" i="1" s="1"/>
  <c r="CH669" i="1"/>
  <c r="CH670" i="1"/>
  <c r="BR670" i="1" s="1"/>
  <c r="CH671" i="1"/>
  <c r="BR671" i="1" s="1"/>
  <c r="CH672" i="1"/>
  <c r="BR672" i="1" s="1"/>
  <c r="CH673" i="1"/>
  <c r="CH674" i="1"/>
  <c r="CH675" i="1"/>
  <c r="BR675" i="1" s="1"/>
  <c r="CH676" i="1"/>
  <c r="BR676" i="1" s="1"/>
  <c r="CH677" i="1"/>
  <c r="CH678" i="1"/>
  <c r="BR678" i="1" s="1"/>
  <c r="CH679" i="1"/>
  <c r="BR679" i="1" s="1"/>
  <c r="CH680" i="1"/>
  <c r="BL680" i="1" s="1"/>
  <c r="CH681" i="1"/>
  <c r="BL681" i="1" s="1"/>
  <c r="CH682" i="1"/>
  <c r="CH683" i="1"/>
  <c r="BR683" i="1" s="1"/>
  <c r="CH684" i="1"/>
  <c r="BR684" i="1" s="1"/>
  <c r="CH685" i="1"/>
  <c r="CH686" i="1"/>
  <c r="BR686" i="1" s="1"/>
  <c r="CH687" i="1"/>
  <c r="BR687" i="1" s="1"/>
  <c r="CH688" i="1"/>
  <c r="BR688" i="1" s="1"/>
  <c r="CH689" i="1"/>
  <c r="CH690" i="1"/>
  <c r="CH691" i="1"/>
  <c r="BR691" i="1" s="1"/>
  <c r="CH692" i="1"/>
  <c r="BR692" i="1" s="1"/>
  <c r="CH693" i="1"/>
  <c r="CH694" i="1"/>
  <c r="BR694" i="1" s="1"/>
  <c r="CH695" i="1"/>
  <c r="BR695" i="1" s="1"/>
  <c r="CH696" i="1"/>
  <c r="BL696" i="1" s="1"/>
  <c r="CH697" i="1"/>
  <c r="BL697" i="1" s="1"/>
  <c r="CH698" i="1"/>
  <c r="BR698" i="1" s="1"/>
  <c r="CH699" i="1"/>
  <c r="BR699" i="1" s="1"/>
  <c r="CH700" i="1"/>
  <c r="BR700" i="1" s="1"/>
  <c r="CH701" i="1"/>
  <c r="CH702" i="1"/>
  <c r="BR702" i="1" s="1"/>
  <c r="CH703" i="1"/>
  <c r="BR703" i="1" s="1"/>
  <c r="CH704" i="1"/>
  <c r="CH705" i="1"/>
  <c r="CH706" i="1"/>
  <c r="BR706" i="1" s="1"/>
  <c r="CH707" i="1"/>
  <c r="BR707" i="1" s="1"/>
  <c r="CH708" i="1"/>
  <c r="CH709" i="1"/>
  <c r="BR709" i="1" s="1"/>
  <c r="CH710" i="1"/>
  <c r="BR710" i="1" s="1"/>
  <c r="CH711" i="1"/>
  <c r="BL711" i="1" s="1"/>
  <c r="CH712" i="1"/>
  <c r="BL712" i="1" s="1"/>
  <c r="CH713" i="1"/>
  <c r="CH714" i="1"/>
  <c r="BR714" i="1" s="1"/>
  <c r="CH715" i="1"/>
  <c r="BR715" i="1" s="1"/>
  <c r="CH716" i="1"/>
  <c r="CH717" i="1"/>
  <c r="BR717" i="1" s="1"/>
  <c r="CH718" i="1"/>
  <c r="BR718" i="1" s="1"/>
  <c r="CH719" i="1"/>
  <c r="BR719" i="1" s="1"/>
  <c r="CH720" i="1"/>
  <c r="CH721" i="1"/>
  <c r="CH722" i="1"/>
  <c r="BR722" i="1" s="1"/>
  <c r="CH723" i="1"/>
  <c r="BR723" i="1" s="1"/>
  <c r="CH724" i="1"/>
  <c r="CH725" i="1"/>
  <c r="BR725" i="1" s="1"/>
  <c r="CH726" i="1"/>
  <c r="BR726" i="1" s="1"/>
  <c r="CH727" i="1"/>
  <c r="BL727" i="1" s="1"/>
  <c r="CH728" i="1"/>
  <c r="BL728" i="1" s="1"/>
  <c r="CH729" i="1"/>
  <c r="BR729" i="1" s="1"/>
  <c r="CH730" i="1"/>
  <c r="BR730" i="1" s="1"/>
  <c r="CH731" i="1"/>
  <c r="BR731" i="1" s="1"/>
  <c r="CH732" i="1"/>
  <c r="CH733" i="1"/>
  <c r="BR733" i="1" s="1"/>
  <c r="CH734" i="1"/>
  <c r="BR734" i="1" s="1"/>
  <c r="CH735" i="1"/>
  <c r="BR735" i="1" s="1"/>
  <c r="CH736" i="1"/>
  <c r="CH737" i="1"/>
  <c r="CH738" i="1"/>
  <c r="BR738" i="1" s="1"/>
  <c r="CH739" i="1"/>
  <c r="BR739" i="1" s="1"/>
  <c r="CH740" i="1"/>
  <c r="CH741" i="1"/>
  <c r="BR741" i="1" s="1"/>
  <c r="CH742" i="1"/>
  <c r="BR742" i="1" s="1"/>
  <c r="CH743" i="1"/>
  <c r="BL743" i="1" s="1"/>
  <c r="CH744" i="1"/>
  <c r="BL744" i="1" s="1"/>
  <c r="CH745" i="1"/>
  <c r="CH746" i="1"/>
  <c r="BR746" i="1" s="1"/>
  <c r="CH747" i="1"/>
  <c r="BR747" i="1" s="1"/>
  <c r="CH748" i="1"/>
  <c r="CH749" i="1"/>
  <c r="BR749" i="1" s="1"/>
  <c r="CH750" i="1"/>
  <c r="BR750" i="1" s="1"/>
  <c r="CH751" i="1"/>
  <c r="BR751" i="1" s="1"/>
  <c r="CH752" i="1"/>
  <c r="CH753" i="1"/>
  <c r="CH754" i="1"/>
  <c r="BR754" i="1" s="1"/>
  <c r="CH755" i="1"/>
  <c r="BR755" i="1" s="1"/>
  <c r="CH756" i="1"/>
  <c r="CH757" i="1"/>
  <c r="BR757" i="1" s="1"/>
  <c r="CH758" i="1"/>
  <c r="BR758" i="1" s="1"/>
  <c r="CH759" i="1"/>
  <c r="BL759" i="1" s="1"/>
  <c r="CH760" i="1"/>
  <c r="BL760" i="1" s="1"/>
  <c r="CH761" i="1"/>
  <c r="BR761" i="1" s="1"/>
  <c r="CH762" i="1"/>
  <c r="BR762" i="1" s="1"/>
  <c r="CH763" i="1"/>
  <c r="BR763" i="1" s="1"/>
  <c r="CH764" i="1"/>
  <c r="CH765" i="1"/>
  <c r="BR765" i="1" s="1"/>
  <c r="CH766" i="1"/>
  <c r="BR766" i="1" s="1"/>
  <c r="CH767" i="1"/>
  <c r="BR767" i="1" s="1"/>
  <c r="CH768" i="1"/>
  <c r="CH769" i="1"/>
  <c r="CH770" i="1"/>
  <c r="BR770" i="1" s="1"/>
  <c r="CH771" i="1"/>
  <c r="BR771" i="1" s="1"/>
  <c r="CH772" i="1"/>
  <c r="CH773" i="1"/>
  <c r="BR773" i="1" s="1"/>
  <c r="CH774" i="1"/>
  <c r="BR774" i="1" s="1"/>
  <c r="CH775" i="1"/>
  <c r="BL775" i="1" s="1"/>
  <c r="CH776" i="1"/>
  <c r="BL776" i="1" s="1"/>
  <c r="CH777" i="1"/>
  <c r="CH778" i="1"/>
  <c r="BR778" i="1" s="1"/>
  <c r="CH779" i="1"/>
  <c r="BR779" i="1" s="1"/>
  <c r="CH780" i="1"/>
  <c r="CH781" i="1"/>
  <c r="BR781" i="1" s="1"/>
  <c r="CH782" i="1"/>
  <c r="BR782" i="1" s="1"/>
  <c r="CH783" i="1"/>
  <c r="BR783" i="1" s="1"/>
  <c r="CH784" i="1"/>
  <c r="CH785" i="1"/>
  <c r="CH786" i="1"/>
  <c r="BR786" i="1" s="1"/>
  <c r="CH787" i="1"/>
  <c r="BR787" i="1" s="1"/>
  <c r="CH788" i="1"/>
  <c r="CH789" i="1"/>
  <c r="BR789" i="1" s="1"/>
  <c r="CH790" i="1"/>
  <c r="BR790" i="1" s="1"/>
  <c r="CH791" i="1"/>
  <c r="BL791" i="1" s="1"/>
  <c r="CH792" i="1"/>
  <c r="BL792" i="1" s="1"/>
  <c r="CH793" i="1"/>
  <c r="BR793" i="1" s="1"/>
  <c r="CH794" i="1"/>
  <c r="BR794" i="1" s="1"/>
  <c r="CH795" i="1"/>
  <c r="BR795" i="1" s="1"/>
  <c r="CH796" i="1"/>
  <c r="CH797" i="1"/>
  <c r="BR797" i="1" s="1"/>
  <c r="CH798" i="1"/>
  <c r="BR798" i="1" s="1"/>
  <c r="CH799" i="1"/>
  <c r="BR799" i="1" s="1"/>
  <c r="CH800" i="1"/>
  <c r="CH801" i="1"/>
  <c r="CH802" i="1"/>
  <c r="BR802" i="1" s="1"/>
  <c r="CH803" i="1"/>
  <c r="BR803" i="1" s="1"/>
  <c r="CH804" i="1"/>
  <c r="CH805" i="1"/>
  <c r="BR805" i="1" s="1"/>
  <c r="CH806" i="1"/>
  <c r="BR806" i="1" s="1"/>
  <c r="CH807" i="1"/>
  <c r="BL807" i="1" s="1"/>
  <c r="CH808" i="1"/>
  <c r="BL808" i="1" s="1"/>
  <c r="CH809" i="1"/>
  <c r="CH810" i="1"/>
  <c r="BR810" i="1" s="1"/>
  <c r="CH811" i="1"/>
  <c r="BR811" i="1" s="1"/>
  <c r="CH812" i="1"/>
  <c r="CH813" i="1"/>
  <c r="BR813" i="1" s="1"/>
  <c r="CH814" i="1"/>
  <c r="BR814" i="1" s="1"/>
  <c r="CH815" i="1"/>
  <c r="BR815" i="1" s="1"/>
  <c r="CH816" i="1"/>
  <c r="CH817" i="1"/>
  <c r="CH818" i="1"/>
  <c r="BR818" i="1" s="1"/>
  <c r="CH819" i="1"/>
  <c r="BR819" i="1" s="1"/>
  <c r="CH820" i="1"/>
  <c r="CH821" i="1"/>
  <c r="BR821" i="1" s="1"/>
  <c r="CH822" i="1"/>
  <c r="BR822" i="1" s="1"/>
  <c r="CH823" i="1"/>
  <c r="BL823" i="1" s="1"/>
  <c r="CH824" i="1"/>
  <c r="BL824" i="1" s="1"/>
  <c r="CH825" i="1"/>
  <c r="BR825" i="1" s="1"/>
  <c r="CH826" i="1"/>
  <c r="BR826" i="1" s="1"/>
  <c r="CH827" i="1"/>
  <c r="BR827" i="1" s="1"/>
  <c r="CH828" i="1"/>
  <c r="CH829" i="1"/>
  <c r="BR829" i="1" s="1"/>
  <c r="CH830" i="1"/>
  <c r="BR830" i="1" s="1"/>
  <c r="CH831" i="1"/>
  <c r="BR831" i="1" s="1"/>
  <c r="CH832" i="1"/>
  <c r="CH833" i="1"/>
  <c r="CH834" i="1"/>
  <c r="BR834" i="1" s="1"/>
  <c r="CH835" i="1"/>
  <c r="BR835" i="1" s="1"/>
  <c r="CH836" i="1"/>
  <c r="CH837" i="1"/>
  <c r="BR837" i="1" s="1"/>
  <c r="CH838" i="1"/>
  <c r="BR838" i="1" s="1"/>
  <c r="CH839" i="1"/>
  <c r="CH840" i="1"/>
  <c r="BL840" i="1" s="1"/>
  <c r="CH841" i="1"/>
  <c r="CH842" i="1"/>
  <c r="BR842" i="1" s="1"/>
  <c r="CH843" i="1"/>
  <c r="BR843" i="1" s="1"/>
  <c r="CH844" i="1"/>
  <c r="CH845" i="1"/>
  <c r="BR845" i="1" s="1"/>
  <c r="CH846" i="1"/>
  <c r="BR846" i="1" s="1"/>
  <c r="CH2" i="1"/>
  <c r="BR2" i="1" s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425" i="1"/>
  <c r="CL426" i="1"/>
  <c r="CL427" i="1"/>
  <c r="CL428" i="1"/>
  <c r="CL429" i="1"/>
  <c r="CL430" i="1"/>
  <c r="CL431" i="1"/>
  <c r="CL432" i="1"/>
  <c r="CL433" i="1"/>
  <c r="CL434" i="1"/>
  <c r="CL435" i="1"/>
  <c r="CL436" i="1"/>
  <c r="CL437" i="1"/>
  <c r="CL438" i="1"/>
  <c r="CL439" i="1"/>
  <c r="CL440" i="1"/>
  <c r="CL441" i="1"/>
  <c r="CL442" i="1"/>
  <c r="CL443" i="1"/>
  <c r="CL444" i="1"/>
  <c r="CL445" i="1"/>
  <c r="CL446" i="1"/>
  <c r="CL447" i="1"/>
  <c r="CL448" i="1"/>
  <c r="CL449" i="1"/>
  <c r="CL450" i="1"/>
  <c r="CL451" i="1"/>
  <c r="CL452" i="1"/>
  <c r="CL453" i="1"/>
  <c r="CL454" i="1"/>
  <c r="CL455" i="1"/>
  <c r="CL456" i="1"/>
  <c r="CL457" i="1"/>
  <c r="CL458" i="1"/>
  <c r="CL459" i="1"/>
  <c r="CL460" i="1"/>
  <c r="CL461" i="1"/>
  <c r="CL462" i="1"/>
  <c r="CL463" i="1"/>
  <c r="CL464" i="1"/>
  <c r="CL465" i="1"/>
  <c r="CL466" i="1"/>
  <c r="CL467" i="1"/>
  <c r="CL468" i="1"/>
  <c r="CL469" i="1"/>
  <c r="CL470" i="1"/>
  <c r="CL471" i="1"/>
  <c r="CL472" i="1"/>
  <c r="CL473" i="1"/>
  <c r="CL474" i="1"/>
  <c r="CL475" i="1"/>
  <c r="CL476" i="1"/>
  <c r="CL477" i="1"/>
  <c r="CL478" i="1"/>
  <c r="CL479" i="1"/>
  <c r="CL480" i="1"/>
  <c r="CL481" i="1"/>
  <c r="CL482" i="1"/>
  <c r="CL483" i="1"/>
  <c r="CL484" i="1"/>
  <c r="CL485" i="1"/>
  <c r="CL486" i="1"/>
  <c r="CL487" i="1"/>
  <c r="CL488" i="1"/>
  <c r="CL489" i="1"/>
  <c r="CL490" i="1"/>
  <c r="CL491" i="1"/>
  <c r="CL492" i="1"/>
  <c r="CL493" i="1"/>
  <c r="CL494" i="1"/>
  <c r="CL495" i="1"/>
  <c r="CL496" i="1"/>
  <c r="CL497" i="1"/>
  <c r="CL498" i="1"/>
  <c r="CL499" i="1"/>
  <c r="CL500" i="1"/>
  <c r="CL501" i="1"/>
  <c r="CL502" i="1"/>
  <c r="CL503" i="1"/>
  <c r="CL504" i="1"/>
  <c r="CL505" i="1"/>
  <c r="CL506" i="1"/>
  <c r="CL507" i="1"/>
  <c r="CL508" i="1"/>
  <c r="CL509" i="1"/>
  <c r="CL510" i="1"/>
  <c r="CL511" i="1"/>
  <c r="CL512" i="1"/>
  <c r="CL513" i="1"/>
  <c r="CL514" i="1"/>
  <c r="CL515" i="1"/>
  <c r="CL516" i="1"/>
  <c r="CL517" i="1"/>
  <c r="CL518" i="1"/>
  <c r="CL519" i="1"/>
  <c r="CL520" i="1"/>
  <c r="CL521" i="1"/>
  <c r="CL522" i="1"/>
  <c r="CL523" i="1"/>
  <c r="CL524" i="1"/>
  <c r="CL525" i="1"/>
  <c r="CL526" i="1"/>
  <c r="CL527" i="1"/>
  <c r="CL528" i="1"/>
  <c r="CL529" i="1"/>
  <c r="CL530" i="1"/>
  <c r="CL531" i="1"/>
  <c r="CL532" i="1"/>
  <c r="CL533" i="1"/>
  <c r="CL534" i="1"/>
  <c r="CL535" i="1"/>
  <c r="CL536" i="1"/>
  <c r="CL537" i="1"/>
  <c r="CL538" i="1"/>
  <c r="CL539" i="1"/>
  <c r="CL540" i="1"/>
  <c r="CL541" i="1"/>
  <c r="CL542" i="1"/>
  <c r="CL543" i="1"/>
  <c r="CL544" i="1"/>
  <c r="CL545" i="1"/>
  <c r="CL546" i="1"/>
  <c r="CL547" i="1"/>
  <c r="CL548" i="1"/>
  <c r="CL549" i="1"/>
  <c r="CL550" i="1"/>
  <c r="CL551" i="1"/>
  <c r="CL552" i="1"/>
  <c r="CL553" i="1"/>
  <c r="CL554" i="1"/>
  <c r="CL555" i="1"/>
  <c r="CL556" i="1"/>
  <c r="CL557" i="1"/>
  <c r="CL558" i="1"/>
  <c r="CL559" i="1"/>
  <c r="CL560" i="1"/>
  <c r="CL561" i="1"/>
  <c r="CL562" i="1"/>
  <c r="CL563" i="1"/>
  <c r="CL564" i="1"/>
  <c r="CL565" i="1"/>
  <c r="CL566" i="1"/>
  <c r="CL567" i="1"/>
  <c r="CL568" i="1"/>
  <c r="CL569" i="1"/>
  <c r="CL570" i="1"/>
  <c r="CL571" i="1"/>
  <c r="CL572" i="1"/>
  <c r="CL573" i="1"/>
  <c r="CL574" i="1"/>
  <c r="CL575" i="1"/>
  <c r="CL576" i="1"/>
  <c r="CL577" i="1"/>
  <c r="CL578" i="1"/>
  <c r="CL579" i="1"/>
  <c r="CL580" i="1"/>
  <c r="CL581" i="1"/>
  <c r="CL582" i="1"/>
  <c r="CL583" i="1"/>
  <c r="CL584" i="1"/>
  <c r="CL585" i="1"/>
  <c r="CL586" i="1"/>
  <c r="CL587" i="1"/>
  <c r="CL588" i="1"/>
  <c r="CL589" i="1"/>
  <c r="CL590" i="1"/>
  <c r="CL591" i="1"/>
  <c r="CL592" i="1"/>
  <c r="CL593" i="1"/>
  <c r="CL594" i="1"/>
  <c r="CL595" i="1"/>
  <c r="CL596" i="1"/>
  <c r="CL597" i="1"/>
  <c r="CL598" i="1"/>
  <c r="CL599" i="1"/>
  <c r="CL600" i="1"/>
  <c r="CL601" i="1"/>
  <c r="CL602" i="1"/>
  <c r="CL603" i="1"/>
  <c r="CL604" i="1"/>
  <c r="CL605" i="1"/>
  <c r="CL606" i="1"/>
  <c r="CL607" i="1"/>
  <c r="CL608" i="1"/>
  <c r="CL609" i="1"/>
  <c r="CL610" i="1"/>
  <c r="CL611" i="1"/>
  <c r="CL612" i="1"/>
  <c r="CL613" i="1"/>
  <c r="CL614" i="1"/>
  <c r="CL615" i="1"/>
  <c r="CL616" i="1"/>
  <c r="CL617" i="1"/>
  <c r="CL618" i="1"/>
  <c r="CL619" i="1"/>
  <c r="CL620" i="1"/>
  <c r="CL621" i="1"/>
  <c r="CL622" i="1"/>
  <c r="CL623" i="1"/>
  <c r="CL624" i="1"/>
  <c r="CL625" i="1"/>
  <c r="CL626" i="1"/>
  <c r="CL627" i="1"/>
  <c r="CL628" i="1"/>
  <c r="CL629" i="1"/>
  <c r="CL630" i="1"/>
  <c r="CL631" i="1"/>
  <c r="CL632" i="1"/>
  <c r="CL633" i="1"/>
  <c r="CL634" i="1"/>
  <c r="CL635" i="1"/>
  <c r="CL636" i="1"/>
  <c r="CL637" i="1"/>
  <c r="CL638" i="1"/>
  <c r="CL639" i="1"/>
  <c r="CL640" i="1"/>
  <c r="CL641" i="1"/>
  <c r="CL642" i="1"/>
  <c r="CL643" i="1"/>
  <c r="CL644" i="1"/>
  <c r="CL645" i="1"/>
  <c r="CL646" i="1"/>
  <c r="CL647" i="1"/>
  <c r="CL648" i="1"/>
  <c r="CL649" i="1"/>
  <c r="CL650" i="1"/>
  <c r="CL651" i="1"/>
  <c r="CL652" i="1"/>
  <c r="CL653" i="1"/>
  <c r="CL654" i="1"/>
  <c r="CL655" i="1"/>
  <c r="CL656" i="1"/>
  <c r="CL657" i="1"/>
  <c r="CL658" i="1"/>
  <c r="CL659" i="1"/>
  <c r="CL660" i="1"/>
  <c r="CL661" i="1"/>
  <c r="CL662" i="1"/>
  <c r="CL663" i="1"/>
  <c r="CL664" i="1"/>
  <c r="CL665" i="1"/>
  <c r="CL666" i="1"/>
  <c r="CL667" i="1"/>
  <c r="CL668" i="1"/>
  <c r="CL669" i="1"/>
  <c r="CL670" i="1"/>
  <c r="CL671" i="1"/>
  <c r="CL672" i="1"/>
  <c r="CL673" i="1"/>
  <c r="CL674" i="1"/>
  <c r="CL675" i="1"/>
  <c r="CL676" i="1"/>
  <c r="CL677" i="1"/>
  <c r="CL678" i="1"/>
  <c r="CL679" i="1"/>
  <c r="CL680" i="1"/>
  <c r="CL681" i="1"/>
  <c r="CL682" i="1"/>
  <c r="CL683" i="1"/>
  <c r="CL684" i="1"/>
  <c r="CL685" i="1"/>
  <c r="CL686" i="1"/>
  <c r="CL687" i="1"/>
  <c r="CL688" i="1"/>
  <c r="CL689" i="1"/>
  <c r="CL690" i="1"/>
  <c r="CL691" i="1"/>
  <c r="CL692" i="1"/>
  <c r="CL693" i="1"/>
  <c r="CL694" i="1"/>
  <c r="CL695" i="1"/>
  <c r="CL696" i="1"/>
  <c r="CL697" i="1"/>
  <c r="CL698" i="1"/>
  <c r="CL699" i="1"/>
  <c r="CL700" i="1"/>
  <c r="CL701" i="1"/>
  <c r="CL702" i="1"/>
  <c r="CL703" i="1"/>
  <c r="CL704" i="1"/>
  <c r="CL705" i="1"/>
  <c r="CL706" i="1"/>
  <c r="CL707" i="1"/>
  <c r="CL708" i="1"/>
  <c r="CL709" i="1"/>
  <c r="CL710" i="1"/>
  <c r="CL711" i="1"/>
  <c r="CL712" i="1"/>
  <c r="CL713" i="1"/>
  <c r="CL714" i="1"/>
  <c r="CL715" i="1"/>
  <c r="CL716" i="1"/>
  <c r="CL717" i="1"/>
  <c r="CL718" i="1"/>
  <c r="CL719" i="1"/>
  <c r="CL720" i="1"/>
  <c r="CL721" i="1"/>
  <c r="CL722" i="1"/>
  <c r="CL723" i="1"/>
  <c r="CL724" i="1"/>
  <c r="CL725" i="1"/>
  <c r="CL726" i="1"/>
  <c r="CL727" i="1"/>
  <c r="CL728" i="1"/>
  <c r="CL729" i="1"/>
  <c r="CL730" i="1"/>
  <c r="CL731" i="1"/>
  <c r="CL732" i="1"/>
  <c r="CL733" i="1"/>
  <c r="CL734" i="1"/>
  <c r="CL735" i="1"/>
  <c r="CL736" i="1"/>
  <c r="CL737" i="1"/>
  <c r="CL738" i="1"/>
  <c r="CL739" i="1"/>
  <c r="CL740" i="1"/>
  <c r="CL741" i="1"/>
  <c r="CL742" i="1"/>
  <c r="CL743" i="1"/>
  <c r="CL744" i="1"/>
  <c r="CL745" i="1"/>
  <c r="CL746" i="1"/>
  <c r="CL747" i="1"/>
  <c r="CL748" i="1"/>
  <c r="CL749" i="1"/>
  <c r="CL750" i="1"/>
  <c r="CL751" i="1"/>
  <c r="CL752" i="1"/>
  <c r="CL753" i="1"/>
  <c r="CL754" i="1"/>
  <c r="CL755" i="1"/>
  <c r="CL756" i="1"/>
  <c r="CL757" i="1"/>
  <c r="CL758" i="1"/>
  <c r="CL759" i="1"/>
  <c r="CL760" i="1"/>
  <c r="CL761" i="1"/>
  <c r="CL762" i="1"/>
  <c r="CL763" i="1"/>
  <c r="CL764" i="1"/>
  <c r="CL765" i="1"/>
  <c r="CL766" i="1"/>
  <c r="CL767" i="1"/>
  <c r="CL768" i="1"/>
  <c r="CL769" i="1"/>
  <c r="CL770" i="1"/>
  <c r="CL771" i="1"/>
  <c r="CL772" i="1"/>
  <c r="CL773" i="1"/>
  <c r="CL774" i="1"/>
  <c r="CL775" i="1"/>
  <c r="CL776" i="1"/>
  <c r="CL777" i="1"/>
  <c r="CL778" i="1"/>
  <c r="CL779" i="1"/>
  <c r="CL780" i="1"/>
  <c r="CL781" i="1"/>
  <c r="CL782" i="1"/>
  <c r="CL783" i="1"/>
  <c r="CL784" i="1"/>
  <c r="CL785" i="1"/>
  <c r="CL786" i="1"/>
  <c r="CL787" i="1"/>
  <c r="CL788" i="1"/>
  <c r="CL789" i="1"/>
  <c r="CL790" i="1"/>
  <c r="CL791" i="1"/>
  <c r="CL792" i="1"/>
  <c r="CL793" i="1"/>
  <c r="CL794" i="1"/>
  <c r="CL795" i="1"/>
  <c r="CL796" i="1"/>
  <c r="CL797" i="1"/>
  <c r="CL798" i="1"/>
  <c r="CL799" i="1"/>
  <c r="CL800" i="1"/>
  <c r="CL801" i="1"/>
  <c r="CL802" i="1"/>
  <c r="CL803" i="1"/>
  <c r="CL804" i="1"/>
  <c r="CL805" i="1"/>
  <c r="CL806" i="1"/>
  <c r="CL807" i="1"/>
  <c r="CL808" i="1"/>
  <c r="CL809" i="1"/>
  <c r="CL810" i="1"/>
  <c r="CL811" i="1"/>
  <c r="CL812" i="1"/>
  <c r="CL813" i="1"/>
  <c r="CL814" i="1"/>
  <c r="CL815" i="1"/>
  <c r="CL816" i="1"/>
  <c r="CL817" i="1"/>
  <c r="CL818" i="1"/>
  <c r="CL819" i="1"/>
  <c r="CL820" i="1"/>
  <c r="CL821" i="1"/>
  <c r="CL822" i="1"/>
  <c r="CL823" i="1"/>
  <c r="CL824" i="1"/>
  <c r="CL825" i="1"/>
  <c r="CL826" i="1"/>
  <c r="CL827" i="1"/>
  <c r="CL828" i="1"/>
  <c r="CL829" i="1"/>
  <c r="CL830" i="1"/>
  <c r="CL831" i="1"/>
  <c r="CL832" i="1"/>
  <c r="CL833" i="1"/>
  <c r="CL834" i="1"/>
  <c r="CL835" i="1"/>
  <c r="CL836" i="1"/>
  <c r="CL837" i="1"/>
  <c r="CL838" i="1"/>
  <c r="CL839" i="1"/>
  <c r="CL840" i="1"/>
  <c r="CL841" i="1"/>
  <c r="CL842" i="1"/>
  <c r="CL843" i="1"/>
  <c r="CL844" i="1"/>
  <c r="CL845" i="1"/>
  <c r="CL846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440" i="1"/>
  <c r="CK441" i="1"/>
  <c r="CK442" i="1"/>
  <c r="CK443" i="1"/>
  <c r="CK444" i="1"/>
  <c r="CK445" i="1"/>
  <c r="CK446" i="1"/>
  <c r="CK447" i="1"/>
  <c r="CK448" i="1"/>
  <c r="CK449" i="1"/>
  <c r="CK450" i="1"/>
  <c r="CK451" i="1"/>
  <c r="CK452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K475" i="1"/>
  <c r="CK476" i="1"/>
  <c r="CK477" i="1"/>
  <c r="CK478" i="1"/>
  <c r="CK479" i="1"/>
  <c r="CK480" i="1"/>
  <c r="CK481" i="1"/>
  <c r="CK482" i="1"/>
  <c r="CK483" i="1"/>
  <c r="CK484" i="1"/>
  <c r="CK485" i="1"/>
  <c r="CK486" i="1"/>
  <c r="CK487" i="1"/>
  <c r="CK488" i="1"/>
  <c r="CK489" i="1"/>
  <c r="CK490" i="1"/>
  <c r="CK491" i="1"/>
  <c r="CK492" i="1"/>
  <c r="CK493" i="1"/>
  <c r="CK494" i="1"/>
  <c r="CK495" i="1"/>
  <c r="CK496" i="1"/>
  <c r="CK497" i="1"/>
  <c r="CK498" i="1"/>
  <c r="CK499" i="1"/>
  <c r="CK500" i="1"/>
  <c r="CK501" i="1"/>
  <c r="CK502" i="1"/>
  <c r="CK503" i="1"/>
  <c r="CK504" i="1"/>
  <c r="CK505" i="1"/>
  <c r="CK506" i="1"/>
  <c r="CK507" i="1"/>
  <c r="CK508" i="1"/>
  <c r="CK509" i="1"/>
  <c r="CK510" i="1"/>
  <c r="CK511" i="1"/>
  <c r="CK512" i="1"/>
  <c r="CK513" i="1"/>
  <c r="CK514" i="1"/>
  <c r="CK515" i="1"/>
  <c r="CK516" i="1"/>
  <c r="CK517" i="1"/>
  <c r="CK518" i="1"/>
  <c r="CK519" i="1"/>
  <c r="CK520" i="1"/>
  <c r="CK521" i="1"/>
  <c r="CK522" i="1"/>
  <c r="CK523" i="1"/>
  <c r="CK524" i="1"/>
  <c r="CK525" i="1"/>
  <c r="CK526" i="1"/>
  <c r="CK527" i="1"/>
  <c r="CK528" i="1"/>
  <c r="CK529" i="1"/>
  <c r="CK530" i="1"/>
  <c r="CK531" i="1"/>
  <c r="CK532" i="1"/>
  <c r="CK533" i="1"/>
  <c r="CK534" i="1"/>
  <c r="CK535" i="1"/>
  <c r="CK536" i="1"/>
  <c r="CK537" i="1"/>
  <c r="CK538" i="1"/>
  <c r="CK539" i="1"/>
  <c r="CK540" i="1"/>
  <c r="CK541" i="1"/>
  <c r="CK542" i="1"/>
  <c r="CK543" i="1"/>
  <c r="CK544" i="1"/>
  <c r="CK545" i="1"/>
  <c r="CK546" i="1"/>
  <c r="CK547" i="1"/>
  <c r="CK548" i="1"/>
  <c r="CK549" i="1"/>
  <c r="CK550" i="1"/>
  <c r="CK551" i="1"/>
  <c r="CK552" i="1"/>
  <c r="CK553" i="1"/>
  <c r="CK554" i="1"/>
  <c r="CK555" i="1"/>
  <c r="CK556" i="1"/>
  <c r="CK557" i="1"/>
  <c r="CK558" i="1"/>
  <c r="CK559" i="1"/>
  <c r="CK560" i="1"/>
  <c r="CK561" i="1"/>
  <c r="CK562" i="1"/>
  <c r="CK563" i="1"/>
  <c r="CK564" i="1"/>
  <c r="CK565" i="1"/>
  <c r="CK566" i="1"/>
  <c r="CK567" i="1"/>
  <c r="CK568" i="1"/>
  <c r="CK569" i="1"/>
  <c r="CK570" i="1"/>
  <c r="CK571" i="1"/>
  <c r="CK572" i="1"/>
  <c r="CK573" i="1"/>
  <c r="CK574" i="1"/>
  <c r="CK575" i="1"/>
  <c r="CK576" i="1"/>
  <c r="CK577" i="1"/>
  <c r="CK578" i="1"/>
  <c r="CK579" i="1"/>
  <c r="CK580" i="1"/>
  <c r="CK581" i="1"/>
  <c r="CK582" i="1"/>
  <c r="CK583" i="1"/>
  <c r="CK584" i="1"/>
  <c r="CK585" i="1"/>
  <c r="CK586" i="1"/>
  <c r="CK587" i="1"/>
  <c r="CK588" i="1"/>
  <c r="CK589" i="1"/>
  <c r="CK590" i="1"/>
  <c r="CK591" i="1"/>
  <c r="CK592" i="1"/>
  <c r="CK593" i="1"/>
  <c r="CK594" i="1"/>
  <c r="CK595" i="1"/>
  <c r="CK596" i="1"/>
  <c r="CK597" i="1"/>
  <c r="CK598" i="1"/>
  <c r="CK599" i="1"/>
  <c r="CK600" i="1"/>
  <c r="CK601" i="1"/>
  <c r="CK602" i="1"/>
  <c r="CK603" i="1"/>
  <c r="CK604" i="1"/>
  <c r="CK605" i="1"/>
  <c r="CK606" i="1"/>
  <c r="CK607" i="1"/>
  <c r="CK608" i="1"/>
  <c r="CK609" i="1"/>
  <c r="CK610" i="1"/>
  <c r="CK611" i="1"/>
  <c r="CK612" i="1"/>
  <c r="CK613" i="1"/>
  <c r="CK614" i="1"/>
  <c r="CK615" i="1"/>
  <c r="CK616" i="1"/>
  <c r="CK617" i="1"/>
  <c r="CK618" i="1"/>
  <c r="CK619" i="1"/>
  <c r="CK620" i="1"/>
  <c r="CK621" i="1"/>
  <c r="CK622" i="1"/>
  <c r="CK623" i="1"/>
  <c r="CK624" i="1"/>
  <c r="CK625" i="1"/>
  <c r="CK626" i="1"/>
  <c r="CK627" i="1"/>
  <c r="CK628" i="1"/>
  <c r="CK629" i="1"/>
  <c r="CK630" i="1"/>
  <c r="CK631" i="1"/>
  <c r="CK632" i="1"/>
  <c r="CK633" i="1"/>
  <c r="CK634" i="1"/>
  <c r="CK635" i="1"/>
  <c r="CK636" i="1"/>
  <c r="CK637" i="1"/>
  <c r="CK638" i="1"/>
  <c r="CK639" i="1"/>
  <c r="CK640" i="1"/>
  <c r="CK641" i="1"/>
  <c r="CK642" i="1"/>
  <c r="CK643" i="1"/>
  <c r="CK644" i="1"/>
  <c r="CK645" i="1"/>
  <c r="CK646" i="1"/>
  <c r="CK647" i="1"/>
  <c r="CK648" i="1"/>
  <c r="CK649" i="1"/>
  <c r="CK650" i="1"/>
  <c r="CK651" i="1"/>
  <c r="CK652" i="1"/>
  <c r="CK653" i="1"/>
  <c r="CK654" i="1"/>
  <c r="CK655" i="1"/>
  <c r="CK656" i="1"/>
  <c r="CK657" i="1"/>
  <c r="CK658" i="1"/>
  <c r="CK659" i="1"/>
  <c r="CK660" i="1"/>
  <c r="CK661" i="1"/>
  <c r="CK662" i="1"/>
  <c r="CK663" i="1"/>
  <c r="CK664" i="1"/>
  <c r="CK665" i="1"/>
  <c r="CK666" i="1"/>
  <c r="CK667" i="1"/>
  <c r="CK668" i="1"/>
  <c r="CK669" i="1"/>
  <c r="CK670" i="1"/>
  <c r="CK671" i="1"/>
  <c r="CK672" i="1"/>
  <c r="CK673" i="1"/>
  <c r="CK674" i="1"/>
  <c r="CK675" i="1"/>
  <c r="CK676" i="1"/>
  <c r="CK677" i="1"/>
  <c r="CK678" i="1"/>
  <c r="CK679" i="1"/>
  <c r="CK680" i="1"/>
  <c r="CK681" i="1"/>
  <c r="CK682" i="1"/>
  <c r="CK683" i="1"/>
  <c r="CK684" i="1"/>
  <c r="CK685" i="1"/>
  <c r="CK686" i="1"/>
  <c r="CK687" i="1"/>
  <c r="CK688" i="1"/>
  <c r="CK689" i="1"/>
  <c r="CK690" i="1"/>
  <c r="CK691" i="1"/>
  <c r="CK692" i="1"/>
  <c r="CK693" i="1"/>
  <c r="CK694" i="1"/>
  <c r="CK695" i="1"/>
  <c r="CK696" i="1"/>
  <c r="CK697" i="1"/>
  <c r="CK698" i="1"/>
  <c r="CK699" i="1"/>
  <c r="CK700" i="1"/>
  <c r="CK701" i="1"/>
  <c r="CK702" i="1"/>
  <c r="CK703" i="1"/>
  <c r="CK704" i="1"/>
  <c r="CK705" i="1"/>
  <c r="CK706" i="1"/>
  <c r="CK707" i="1"/>
  <c r="CK708" i="1"/>
  <c r="CK709" i="1"/>
  <c r="CK710" i="1"/>
  <c r="CK711" i="1"/>
  <c r="CK712" i="1"/>
  <c r="CK713" i="1"/>
  <c r="CK714" i="1"/>
  <c r="CK715" i="1"/>
  <c r="CK716" i="1"/>
  <c r="CK717" i="1"/>
  <c r="CK718" i="1"/>
  <c r="CK719" i="1"/>
  <c r="CK720" i="1"/>
  <c r="CK721" i="1"/>
  <c r="CK722" i="1"/>
  <c r="CK723" i="1"/>
  <c r="CK724" i="1"/>
  <c r="CK725" i="1"/>
  <c r="CK726" i="1"/>
  <c r="CK727" i="1"/>
  <c r="CK728" i="1"/>
  <c r="CK729" i="1"/>
  <c r="CK730" i="1"/>
  <c r="CK731" i="1"/>
  <c r="CK732" i="1"/>
  <c r="CK733" i="1"/>
  <c r="CK734" i="1"/>
  <c r="CK735" i="1"/>
  <c r="CK736" i="1"/>
  <c r="CK737" i="1"/>
  <c r="CK738" i="1"/>
  <c r="CK739" i="1"/>
  <c r="CK740" i="1"/>
  <c r="CK741" i="1"/>
  <c r="CK742" i="1"/>
  <c r="CK743" i="1"/>
  <c r="CK744" i="1"/>
  <c r="CK745" i="1"/>
  <c r="CK746" i="1"/>
  <c r="CK747" i="1"/>
  <c r="CK748" i="1"/>
  <c r="CK749" i="1"/>
  <c r="CK750" i="1"/>
  <c r="CK751" i="1"/>
  <c r="CK752" i="1"/>
  <c r="CK753" i="1"/>
  <c r="CK754" i="1"/>
  <c r="CK755" i="1"/>
  <c r="CK756" i="1"/>
  <c r="CK757" i="1"/>
  <c r="CK758" i="1"/>
  <c r="CK759" i="1"/>
  <c r="CK760" i="1"/>
  <c r="CK761" i="1"/>
  <c r="CK762" i="1"/>
  <c r="CK763" i="1"/>
  <c r="CK764" i="1"/>
  <c r="CK765" i="1"/>
  <c r="CK766" i="1"/>
  <c r="CK767" i="1"/>
  <c r="CK768" i="1"/>
  <c r="CK769" i="1"/>
  <c r="CK770" i="1"/>
  <c r="CK771" i="1"/>
  <c r="CK772" i="1"/>
  <c r="CK773" i="1"/>
  <c r="CK774" i="1"/>
  <c r="CK775" i="1"/>
  <c r="CK776" i="1"/>
  <c r="CK777" i="1"/>
  <c r="CK778" i="1"/>
  <c r="CK779" i="1"/>
  <c r="CK780" i="1"/>
  <c r="CK781" i="1"/>
  <c r="CK782" i="1"/>
  <c r="CK783" i="1"/>
  <c r="CK784" i="1"/>
  <c r="CK785" i="1"/>
  <c r="CK786" i="1"/>
  <c r="CK787" i="1"/>
  <c r="CK788" i="1"/>
  <c r="CK789" i="1"/>
  <c r="CK790" i="1"/>
  <c r="CK791" i="1"/>
  <c r="CK792" i="1"/>
  <c r="CK793" i="1"/>
  <c r="CK794" i="1"/>
  <c r="CK795" i="1"/>
  <c r="CK796" i="1"/>
  <c r="CK797" i="1"/>
  <c r="CK798" i="1"/>
  <c r="CK799" i="1"/>
  <c r="CK800" i="1"/>
  <c r="CK801" i="1"/>
  <c r="CK802" i="1"/>
  <c r="CK803" i="1"/>
  <c r="CK804" i="1"/>
  <c r="CK805" i="1"/>
  <c r="CK806" i="1"/>
  <c r="CK807" i="1"/>
  <c r="CK808" i="1"/>
  <c r="CK809" i="1"/>
  <c r="CK810" i="1"/>
  <c r="CK811" i="1"/>
  <c r="CK812" i="1"/>
  <c r="CK813" i="1"/>
  <c r="CK814" i="1"/>
  <c r="CK815" i="1"/>
  <c r="CK816" i="1"/>
  <c r="CK817" i="1"/>
  <c r="CK818" i="1"/>
  <c r="CK819" i="1"/>
  <c r="CK820" i="1"/>
  <c r="CK821" i="1"/>
  <c r="CK822" i="1"/>
  <c r="CK823" i="1"/>
  <c r="CK824" i="1"/>
  <c r="CK825" i="1"/>
  <c r="CK826" i="1"/>
  <c r="CK827" i="1"/>
  <c r="CK828" i="1"/>
  <c r="CK829" i="1"/>
  <c r="CK830" i="1"/>
  <c r="CK831" i="1"/>
  <c r="CK832" i="1"/>
  <c r="CK833" i="1"/>
  <c r="CK834" i="1"/>
  <c r="CK835" i="1"/>
  <c r="CK836" i="1"/>
  <c r="CK837" i="1"/>
  <c r="CK838" i="1"/>
  <c r="CK839" i="1"/>
  <c r="CK840" i="1"/>
  <c r="CK841" i="1"/>
  <c r="CK842" i="1"/>
  <c r="CK843" i="1"/>
  <c r="CK844" i="1"/>
  <c r="CK845" i="1"/>
  <c r="CK846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J426" i="1"/>
  <c r="CJ427" i="1"/>
  <c r="CJ428" i="1"/>
  <c r="CJ429" i="1"/>
  <c r="CJ430" i="1"/>
  <c r="CJ431" i="1"/>
  <c r="CJ432" i="1"/>
  <c r="CJ433" i="1"/>
  <c r="CJ434" i="1"/>
  <c r="CJ435" i="1"/>
  <c r="CJ436" i="1"/>
  <c r="CJ437" i="1"/>
  <c r="CJ438" i="1"/>
  <c r="CJ439" i="1"/>
  <c r="CJ440" i="1"/>
  <c r="CJ441" i="1"/>
  <c r="CJ442" i="1"/>
  <c r="CJ443" i="1"/>
  <c r="CJ444" i="1"/>
  <c r="CJ445" i="1"/>
  <c r="CJ446" i="1"/>
  <c r="CJ447" i="1"/>
  <c r="CJ448" i="1"/>
  <c r="CJ449" i="1"/>
  <c r="CJ450" i="1"/>
  <c r="CJ451" i="1"/>
  <c r="CJ452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470" i="1"/>
  <c r="CJ471" i="1"/>
  <c r="CJ472" i="1"/>
  <c r="CJ473" i="1"/>
  <c r="CJ474" i="1"/>
  <c r="CJ475" i="1"/>
  <c r="CJ476" i="1"/>
  <c r="CJ477" i="1"/>
  <c r="CJ478" i="1"/>
  <c r="CJ479" i="1"/>
  <c r="CJ480" i="1"/>
  <c r="CJ481" i="1"/>
  <c r="CJ482" i="1"/>
  <c r="CJ483" i="1"/>
  <c r="CJ484" i="1"/>
  <c r="CJ485" i="1"/>
  <c r="CJ486" i="1"/>
  <c r="CJ487" i="1"/>
  <c r="CJ488" i="1"/>
  <c r="CJ489" i="1"/>
  <c r="CJ490" i="1"/>
  <c r="CJ491" i="1"/>
  <c r="CJ492" i="1"/>
  <c r="CJ493" i="1"/>
  <c r="CJ494" i="1"/>
  <c r="CJ495" i="1"/>
  <c r="CJ496" i="1"/>
  <c r="CJ497" i="1"/>
  <c r="CJ498" i="1"/>
  <c r="CJ499" i="1"/>
  <c r="BH499" i="1" s="1"/>
  <c r="CJ500" i="1"/>
  <c r="CJ501" i="1"/>
  <c r="CJ502" i="1"/>
  <c r="CJ503" i="1"/>
  <c r="CJ504" i="1"/>
  <c r="CJ505" i="1"/>
  <c r="CJ506" i="1"/>
  <c r="CJ507" i="1"/>
  <c r="CJ508" i="1"/>
  <c r="CJ509" i="1"/>
  <c r="CJ510" i="1"/>
  <c r="CJ511" i="1"/>
  <c r="CJ512" i="1"/>
  <c r="CJ513" i="1"/>
  <c r="CJ514" i="1"/>
  <c r="CJ515" i="1"/>
  <c r="CJ516" i="1"/>
  <c r="CJ517" i="1"/>
  <c r="CJ518" i="1"/>
  <c r="CJ519" i="1"/>
  <c r="CJ520" i="1"/>
  <c r="CJ521" i="1"/>
  <c r="CJ522" i="1"/>
  <c r="CJ523" i="1"/>
  <c r="CJ524" i="1"/>
  <c r="CJ525" i="1"/>
  <c r="CJ526" i="1"/>
  <c r="CJ527" i="1"/>
  <c r="CJ528" i="1"/>
  <c r="CJ529" i="1"/>
  <c r="CJ530" i="1"/>
  <c r="CJ531" i="1"/>
  <c r="CJ532" i="1"/>
  <c r="CJ533" i="1"/>
  <c r="CJ534" i="1"/>
  <c r="CJ535" i="1"/>
  <c r="CJ536" i="1"/>
  <c r="CJ537" i="1"/>
  <c r="CJ538" i="1"/>
  <c r="CJ539" i="1"/>
  <c r="CJ540" i="1"/>
  <c r="CJ541" i="1"/>
  <c r="CJ542" i="1"/>
  <c r="CJ543" i="1"/>
  <c r="CJ544" i="1"/>
  <c r="CJ545" i="1"/>
  <c r="CJ546" i="1"/>
  <c r="CJ547" i="1"/>
  <c r="CJ548" i="1"/>
  <c r="CJ549" i="1"/>
  <c r="CJ550" i="1"/>
  <c r="CJ551" i="1"/>
  <c r="CJ552" i="1"/>
  <c r="CJ553" i="1"/>
  <c r="CJ554" i="1"/>
  <c r="CJ555" i="1"/>
  <c r="CJ556" i="1"/>
  <c r="CJ557" i="1"/>
  <c r="CJ558" i="1"/>
  <c r="CJ559" i="1"/>
  <c r="CJ560" i="1"/>
  <c r="CJ561" i="1"/>
  <c r="CJ562" i="1"/>
  <c r="CJ563" i="1"/>
  <c r="CJ564" i="1"/>
  <c r="CJ565" i="1"/>
  <c r="CJ566" i="1"/>
  <c r="CJ567" i="1"/>
  <c r="CJ568" i="1"/>
  <c r="CJ569" i="1"/>
  <c r="CJ570" i="1"/>
  <c r="CJ571" i="1"/>
  <c r="CJ572" i="1"/>
  <c r="CJ573" i="1"/>
  <c r="CJ574" i="1"/>
  <c r="CJ575" i="1"/>
  <c r="CJ576" i="1"/>
  <c r="CJ577" i="1"/>
  <c r="CJ578" i="1"/>
  <c r="CJ579" i="1"/>
  <c r="CJ580" i="1"/>
  <c r="CJ581" i="1"/>
  <c r="CJ582" i="1"/>
  <c r="CJ583" i="1"/>
  <c r="CJ584" i="1"/>
  <c r="CJ585" i="1"/>
  <c r="CJ586" i="1"/>
  <c r="CJ587" i="1"/>
  <c r="CJ588" i="1"/>
  <c r="CJ589" i="1"/>
  <c r="CJ590" i="1"/>
  <c r="CJ591" i="1"/>
  <c r="CJ592" i="1"/>
  <c r="CJ593" i="1"/>
  <c r="CJ594" i="1"/>
  <c r="CJ595" i="1"/>
  <c r="CJ596" i="1"/>
  <c r="CJ597" i="1"/>
  <c r="CJ598" i="1"/>
  <c r="CJ599" i="1"/>
  <c r="CJ600" i="1"/>
  <c r="CJ601" i="1"/>
  <c r="CJ602" i="1"/>
  <c r="CJ603" i="1"/>
  <c r="CJ604" i="1"/>
  <c r="CJ605" i="1"/>
  <c r="CJ606" i="1"/>
  <c r="CJ607" i="1"/>
  <c r="CJ608" i="1"/>
  <c r="CJ609" i="1"/>
  <c r="CJ610" i="1"/>
  <c r="CJ611" i="1"/>
  <c r="CJ612" i="1"/>
  <c r="CJ613" i="1"/>
  <c r="CJ614" i="1"/>
  <c r="CJ615" i="1"/>
  <c r="CJ616" i="1"/>
  <c r="CJ617" i="1"/>
  <c r="CJ618" i="1"/>
  <c r="CJ619" i="1"/>
  <c r="CJ620" i="1"/>
  <c r="CJ621" i="1"/>
  <c r="CJ622" i="1"/>
  <c r="CJ623" i="1"/>
  <c r="CJ624" i="1"/>
  <c r="CJ625" i="1"/>
  <c r="CJ626" i="1"/>
  <c r="CJ627" i="1"/>
  <c r="BH627" i="1" s="1"/>
  <c r="CJ628" i="1"/>
  <c r="CJ629" i="1"/>
  <c r="CJ630" i="1"/>
  <c r="CJ631" i="1"/>
  <c r="CJ632" i="1"/>
  <c r="CJ633" i="1"/>
  <c r="CJ634" i="1"/>
  <c r="CJ635" i="1"/>
  <c r="CJ636" i="1"/>
  <c r="CJ637" i="1"/>
  <c r="CJ638" i="1"/>
  <c r="CJ639" i="1"/>
  <c r="CJ640" i="1"/>
  <c r="CJ641" i="1"/>
  <c r="CJ642" i="1"/>
  <c r="CJ643" i="1"/>
  <c r="CJ644" i="1"/>
  <c r="CJ645" i="1"/>
  <c r="CJ646" i="1"/>
  <c r="CJ647" i="1"/>
  <c r="CJ648" i="1"/>
  <c r="CJ649" i="1"/>
  <c r="CJ650" i="1"/>
  <c r="CJ651" i="1"/>
  <c r="CJ652" i="1"/>
  <c r="CJ653" i="1"/>
  <c r="CJ654" i="1"/>
  <c r="CJ655" i="1"/>
  <c r="CJ656" i="1"/>
  <c r="CJ657" i="1"/>
  <c r="CJ658" i="1"/>
  <c r="CJ659" i="1"/>
  <c r="CJ660" i="1"/>
  <c r="CJ661" i="1"/>
  <c r="CJ662" i="1"/>
  <c r="CJ663" i="1"/>
  <c r="CJ664" i="1"/>
  <c r="CJ665" i="1"/>
  <c r="CJ666" i="1"/>
  <c r="CJ667" i="1"/>
  <c r="CJ668" i="1"/>
  <c r="CJ669" i="1"/>
  <c r="CJ670" i="1"/>
  <c r="CJ671" i="1"/>
  <c r="CJ672" i="1"/>
  <c r="CJ673" i="1"/>
  <c r="CJ674" i="1"/>
  <c r="CJ675" i="1"/>
  <c r="CJ676" i="1"/>
  <c r="CJ677" i="1"/>
  <c r="CJ678" i="1"/>
  <c r="CJ679" i="1"/>
  <c r="CJ680" i="1"/>
  <c r="CJ681" i="1"/>
  <c r="CJ682" i="1"/>
  <c r="CJ683" i="1"/>
  <c r="CJ684" i="1"/>
  <c r="CJ685" i="1"/>
  <c r="CJ686" i="1"/>
  <c r="CJ687" i="1"/>
  <c r="CJ688" i="1"/>
  <c r="CJ689" i="1"/>
  <c r="CJ690" i="1"/>
  <c r="CJ691" i="1"/>
  <c r="BH691" i="1" s="1"/>
  <c r="CJ692" i="1"/>
  <c r="CJ693" i="1"/>
  <c r="CJ694" i="1"/>
  <c r="CJ695" i="1"/>
  <c r="CJ696" i="1"/>
  <c r="CJ697" i="1"/>
  <c r="CJ698" i="1"/>
  <c r="CJ699" i="1"/>
  <c r="CJ700" i="1"/>
  <c r="CJ701" i="1"/>
  <c r="CJ702" i="1"/>
  <c r="CJ703" i="1"/>
  <c r="CJ704" i="1"/>
  <c r="CJ705" i="1"/>
  <c r="CJ706" i="1"/>
  <c r="CJ707" i="1"/>
  <c r="CJ708" i="1"/>
  <c r="CJ709" i="1"/>
  <c r="CJ710" i="1"/>
  <c r="CJ711" i="1"/>
  <c r="CJ712" i="1"/>
  <c r="CJ713" i="1"/>
  <c r="CJ714" i="1"/>
  <c r="CJ715" i="1"/>
  <c r="CJ716" i="1"/>
  <c r="CJ717" i="1"/>
  <c r="CJ718" i="1"/>
  <c r="CJ719" i="1"/>
  <c r="CJ720" i="1"/>
  <c r="CJ721" i="1"/>
  <c r="CJ722" i="1"/>
  <c r="CJ723" i="1"/>
  <c r="CJ724" i="1"/>
  <c r="CJ725" i="1"/>
  <c r="CJ726" i="1"/>
  <c r="CJ727" i="1"/>
  <c r="CJ728" i="1"/>
  <c r="CJ729" i="1"/>
  <c r="CJ730" i="1"/>
  <c r="CJ731" i="1"/>
  <c r="CJ732" i="1"/>
  <c r="CJ733" i="1"/>
  <c r="CJ734" i="1"/>
  <c r="CJ735" i="1"/>
  <c r="CJ736" i="1"/>
  <c r="CJ737" i="1"/>
  <c r="CJ738" i="1"/>
  <c r="CJ739" i="1"/>
  <c r="CJ740" i="1"/>
  <c r="CJ741" i="1"/>
  <c r="CJ742" i="1"/>
  <c r="CJ743" i="1"/>
  <c r="CJ744" i="1"/>
  <c r="CJ745" i="1"/>
  <c r="CJ746" i="1"/>
  <c r="CJ747" i="1"/>
  <c r="CJ748" i="1"/>
  <c r="CJ749" i="1"/>
  <c r="CJ750" i="1"/>
  <c r="CJ751" i="1"/>
  <c r="CJ752" i="1"/>
  <c r="CJ753" i="1"/>
  <c r="CJ754" i="1"/>
  <c r="BH754" i="1" s="1"/>
  <c r="CJ755" i="1"/>
  <c r="CJ756" i="1"/>
  <c r="CJ757" i="1"/>
  <c r="CJ758" i="1"/>
  <c r="CJ759" i="1"/>
  <c r="CJ760" i="1"/>
  <c r="CJ761" i="1"/>
  <c r="CJ762" i="1"/>
  <c r="CJ763" i="1"/>
  <c r="CJ764" i="1"/>
  <c r="CJ765" i="1"/>
  <c r="CJ766" i="1"/>
  <c r="CJ767" i="1"/>
  <c r="CJ768" i="1"/>
  <c r="CJ769" i="1"/>
  <c r="CJ770" i="1"/>
  <c r="CJ771" i="1"/>
  <c r="CJ772" i="1"/>
  <c r="CJ773" i="1"/>
  <c r="CJ774" i="1"/>
  <c r="CJ775" i="1"/>
  <c r="CJ776" i="1"/>
  <c r="CJ777" i="1"/>
  <c r="CJ778" i="1"/>
  <c r="CJ779" i="1"/>
  <c r="CJ780" i="1"/>
  <c r="CJ781" i="1"/>
  <c r="CJ782" i="1"/>
  <c r="CJ783" i="1"/>
  <c r="CJ784" i="1"/>
  <c r="CJ785" i="1"/>
  <c r="CJ786" i="1"/>
  <c r="CJ787" i="1"/>
  <c r="CJ788" i="1"/>
  <c r="CJ789" i="1"/>
  <c r="CJ790" i="1"/>
  <c r="CJ791" i="1"/>
  <c r="CJ792" i="1"/>
  <c r="CJ793" i="1"/>
  <c r="CJ794" i="1"/>
  <c r="CJ795" i="1"/>
  <c r="CJ796" i="1"/>
  <c r="CJ797" i="1"/>
  <c r="CJ798" i="1"/>
  <c r="CJ799" i="1"/>
  <c r="CJ800" i="1"/>
  <c r="CJ801" i="1"/>
  <c r="CJ802" i="1"/>
  <c r="CJ803" i="1"/>
  <c r="CJ804" i="1"/>
  <c r="CJ805" i="1"/>
  <c r="CJ806" i="1"/>
  <c r="CJ807" i="1"/>
  <c r="CJ808" i="1"/>
  <c r="CJ809" i="1"/>
  <c r="CJ810" i="1"/>
  <c r="CJ811" i="1"/>
  <c r="CJ812" i="1"/>
  <c r="CJ813" i="1"/>
  <c r="CJ814" i="1"/>
  <c r="CJ815" i="1"/>
  <c r="CJ816" i="1"/>
  <c r="CJ817" i="1"/>
  <c r="CJ818" i="1"/>
  <c r="CJ819" i="1"/>
  <c r="CJ820" i="1"/>
  <c r="CJ821" i="1"/>
  <c r="CJ822" i="1"/>
  <c r="CJ823" i="1"/>
  <c r="CJ824" i="1"/>
  <c r="CJ825" i="1"/>
  <c r="CJ826" i="1"/>
  <c r="CJ827" i="1"/>
  <c r="CJ828" i="1"/>
  <c r="CJ829" i="1"/>
  <c r="CJ830" i="1"/>
  <c r="CJ831" i="1"/>
  <c r="CJ832" i="1"/>
  <c r="CJ833" i="1"/>
  <c r="CJ834" i="1"/>
  <c r="CJ835" i="1"/>
  <c r="CJ836" i="1"/>
  <c r="CJ837" i="1"/>
  <c r="CJ838" i="1"/>
  <c r="CJ839" i="1"/>
  <c r="CJ840" i="1"/>
  <c r="CJ841" i="1"/>
  <c r="CJ842" i="1"/>
  <c r="CJ843" i="1"/>
  <c r="CJ844" i="1"/>
  <c r="CJ845" i="1"/>
  <c r="CJ846" i="1"/>
  <c r="CJ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2" i="1"/>
  <c r="CI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571" i="1"/>
  <c r="CI572" i="1"/>
  <c r="CI573" i="1"/>
  <c r="CI574" i="1"/>
  <c r="CI575" i="1"/>
  <c r="CI576" i="1"/>
  <c r="CI577" i="1"/>
  <c r="CI578" i="1"/>
  <c r="CI579" i="1"/>
  <c r="CI580" i="1"/>
  <c r="CI581" i="1"/>
  <c r="CI582" i="1"/>
  <c r="CI583" i="1"/>
  <c r="CI584" i="1"/>
  <c r="CI585" i="1"/>
  <c r="CI586" i="1"/>
  <c r="CI587" i="1"/>
  <c r="CI588" i="1"/>
  <c r="CI589" i="1"/>
  <c r="CI590" i="1"/>
  <c r="CI591" i="1"/>
  <c r="CI592" i="1"/>
  <c r="CI593" i="1"/>
  <c r="CI594" i="1"/>
  <c r="CI595" i="1"/>
  <c r="CI596" i="1"/>
  <c r="CI597" i="1"/>
  <c r="CI598" i="1"/>
  <c r="CI599" i="1"/>
  <c r="CI600" i="1"/>
  <c r="CI601" i="1"/>
  <c r="CI602" i="1"/>
  <c r="CI603" i="1"/>
  <c r="CI604" i="1"/>
  <c r="CI605" i="1"/>
  <c r="CI606" i="1"/>
  <c r="CI607" i="1"/>
  <c r="CI608" i="1"/>
  <c r="CI609" i="1"/>
  <c r="CI610" i="1"/>
  <c r="CI611" i="1"/>
  <c r="CI612" i="1"/>
  <c r="CI613" i="1"/>
  <c r="CI614" i="1"/>
  <c r="CI615" i="1"/>
  <c r="CI616" i="1"/>
  <c r="CI617" i="1"/>
  <c r="CI618" i="1"/>
  <c r="CI619" i="1"/>
  <c r="CI620" i="1"/>
  <c r="CI621" i="1"/>
  <c r="CI622" i="1"/>
  <c r="CI623" i="1"/>
  <c r="CI624" i="1"/>
  <c r="CI625" i="1"/>
  <c r="CI626" i="1"/>
  <c r="CI627" i="1"/>
  <c r="CI628" i="1"/>
  <c r="CI629" i="1"/>
  <c r="CI630" i="1"/>
  <c r="CI631" i="1"/>
  <c r="CI632" i="1"/>
  <c r="CI633" i="1"/>
  <c r="CI634" i="1"/>
  <c r="CI635" i="1"/>
  <c r="CI636" i="1"/>
  <c r="CI637" i="1"/>
  <c r="CI638" i="1"/>
  <c r="CI639" i="1"/>
  <c r="CI640" i="1"/>
  <c r="CI641" i="1"/>
  <c r="CI642" i="1"/>
  <c r="CI643" i="1"/>
  <c r="CI644" i="1"/>
  <c r="CI645" i="1"/>
  <c r="CI646" i="1"/>
  <c r="CI647" i="1"/>
  <c r="CI648" i="1"/>
  <c r="CI649" i="1"/>
  <c r="CI650" i="1"/>
  <c r="CI651" i="1"/>
  <c r="CI652" i="1"/>
  <c r="CI653" i="1"/>
  <c r="CI654" i="1"/>
  <c r="CI655" i="1"/>
  <c r="CI656" i="1"/>
  <c r="CI657" i="1"/>
  <c r="CI658" i="1"/>
  <c r="CI659" i="1"/>
  <c r="CI660" i="1"/>
  <c r="CI661" i="1"/>
  <c r="CI662" i="1"/>
  <c r="CI663" i="1"/>
  <c r="CI664" i="1"/>
  <c r="CI665" i="1"/>
  <c r="CI666" i="1"/>
  <c r="CI667" i="1"/>
  <c r="CI668" i="1"/>
  <c r="CI669" i="1"/>
  <c r="CI670" i="1"/>
  <c r="CI671" i="1"/>
  <c r="CI672" i="1"/>
  <c r="CI673" i="1"/>
  <c r="CI674" i="1"/>
  <c r="CI675" i="1"/>
  <c r="CI676" i="1"/>
  <c r="CI677" i="1"/>
  <c r="CI678" i="1"/>
  <c r="CI679" i="1"/>
  <c r="CI680" i="1"/>
  <c r="CI681" i="1"/>
  <c r="CI682" i="1"/>
  <c r="CI683" i="1"/>
  <c r="CI684" i="1"/>
  <c r="CI685" i="1"/>
  <c r="CI686" i="1"/>
  <c r="CI687" i="1"/>
  <c r="CI688" i="1"/>
  <c r="CI689" i="1"/>
  <c r="CI690" i="1"/>
  <c r="CI691" i="1"/>
  <c r="CI692" i="1"/>
  <c r="CI693" i="1"/>
  <c r="CI694" i="1"/>
  <c r="CI695" i="1"/>
  <c r="CI696" i="1"/>
  <c r="CI697" i="1"/>
  <c r="CI698" i="1"/>
  <c r="CI699" i="1"/>
  <c r="CI700" i="1"/>
  <c r="CI701" i="1"/>
  <c r="CI702" i="1"/>
  <c r="CI703" i="1"/>
  <c r="CI704" i="1"/>
  <c r="CI705" i="1"/>
  <c r="CI706" i="1"/>
  <c r="CI707" i="1"/>
  <c r="CI708" i="1"/>
  <c r="CI709" i="1"/>
  <c r="CI710" i="1"/>
  <c r="CI711" i="1"/>
  <c r="CI712" i="1"/>
  <c r="CI713" i="1"/>
  <c r="CI714" i="1"/>
  <c r="CI715" i="1"/>
  <c r="CI716" i="1"/>
  <c r="CI717" i="1"/>
  <c r="CI718" i="1"/>
  <c r="CI719" i="1"/>
  <c r="CI720" i="1"/>
  <c r="CI721" i="1"/>
  <c r="CI722" i="1"/>
  <c r="CI723" i="1"/>
  <c r="CI724" i="1"/>
  <c r="CI725" i="1"/>
  <c r="CI726" i="1"/>
  <c r="CI727" i="1"/>
  <c r="CI728" i="1"/>
  <c r="CI729" i="1"/>
  <c r="CI730" i="1"/>
  <c r="CI731" i="1"/>
  <c r="CI732" i="1"/>
  <c r="CI733" i="1"/>
  <c r="CI734" i="1"/>
  <c r="CI735" i="1"/>
  <c r="CI736" i="1"/>
  <c r="CI737" i="1"/>
  <c r="CI738" i="1"/>
  <c r="CI739" i="1"/>
  <c r="CI740" i="1"/>
  <c r="CI741" i="1"/>
  <c r="CI742" i="1"/>
  <c r="CI743" i="1"/>
  <c r="CI744" i="1"/>
  <c r="CI745" i="1"/>
  <c r="CI746" i="1"/>
  <c r="CI747" i="1"/>
  <c r="CI748" i="1"/>
  <c r="CI749" i="1"/>
  <c r="CI750" i="1"/>
  <c r="CI751" i="1"/>
  <c r="CI752" i="1"/>
  <c r="CI753" i="1"/>
  <c r="CI754" i="1"/>
  <c r="CI755" i="1"/>
  <c r="CI756" i="1"/>
  <c r="CI757" i="1"/>
  <c r="CI758" i="1"/>
  <c r="CI759" i="1"/>
  <c r="CI760" i="1"/>
  <c r="CI761" i="1"/>
  <c r="CI762" i="1"/>
  <c r="CI763" i="1"/>
  <c r="CI764" i="1"/>
  <c r="CI765" i="1"/>
  <c r="CI766" i="1"/>
  <c r="CI767" i="1"/>
  <c r="CI768" i="1"/>
  <c r="CI769" i="1"/>
  <c r="CI770" i="1"/>
  <c r="CI771" i="1"/>
  <c r="CI772" i="1"/>
  <c r="CI773" i="1"/>
  <c r="CI774" i="1"/>
  <c r="CI775" i="1"/>
  <c r="CI776" i="1"/>
  <c r="CI777" i="1"/>
  <c r="CI778" i="1"/>
  <c r="CI779" i="1"/>
  <c r="CI780" i="1"/>
  <c r="CI781" i="1"/>
  <c r="CI782" i="1"/>
  <c r="CI783" i="1"/>
  <c r="CI784" i="1"/>
  <c r="CI785" i="1"/>
  <c r="CI786" i="1"/>
  <c r="CI787" i="1"/>
  <c r="CI788" i="1"/>
  <c r="CI789" i="1"/>
  <c r="CI790" i="1"/>
  <c r="CI791" i="1"/>
  <c r="CI792" i="1"/>
  <c r="CI793" i="1"/>
  <c r="CI794" i="1"/>
  <c r="CI795" i="1"/>
  <c r="CI796" i="1"/>
  <c r="CI797" i="1"/>
  <c r="CI798" i="1"/>
  <c r="CI799" i="1"/>
  <c r="CI800" i="1"/>
  <c r="CI801" i="1"/>
  <c r="CI802" i="1"/>
  <c r="CI803" i="1"/>
  <c r="CI804" i="1"/>
  <c r="CI805" i="1"/>
  <c r="CI806" i="1"/>
  <c r="CI807" i="1"/>
  <c r="CI808" i="1"/>
  <c r="CI809" i="1"/>
  <c r="CI810" i="1"/>
  <c r="CI811" i="1"/>
  <c r="CI812" i="1"/>
  <c r="CI813" i="1"/>
  <c r="CI814" i="1"/>
  <c r="CI815" i="1"/>
  <c r="CI816" i="1"/>
  <c r="CI817" i="1"/>
  <c r="CI818" i="1"/>
  <c r="CI819" i="1"/>
  <c r="CI820" i="1"/>
  <c r="CI821" i="1"/>
  <c r="CI822" i="1"/>
  <c r="CI823" i="1"/>
  <c r="CI824" i="1"/>
  <c r="CI825" i="1"/>
  <c r="CI826" i="1"/>
  <c r="CI827" i="1"/>
  <c r="CI828" i="1"/>
  <c r="CI829" i="1"/>
  <c r="CI830" i="1"/>
  <c r="CI831" i="1"/>
  <c r="CI832" i="1"/>
  <c r="CI833" i="1"/>
  <c r="CI834" i="1"/>
  <c r="CI835" i="1"/>
  <c r="CI836" i="1"/>
  <c r="CI837" i="1"/>
  <c r="CI838" i="1"/>
  <c r="CI839" i="1"/>
  <c r="CI840" i="1"/>
  <c r="CI841" i="1"/>
  <c r="CI842" i="1"/>
  <c r="CI843" i="1"/>
  <c r="CI844" i="1"/>
  <c r="CI845" i="1"/>
  <c r="CI846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507" i="1"/>
  <c r="CG508" i="1"/>
  <c r="CG509" i="1"/>
  <c r="CG510" i="1"/>
  <c r="CG511" i="1"/>
  <c r="CG512" i="1"/>
  <c r="CG513" i="1"/>
  <c r="CG514" i="1"/>
  <c r="CG515" i="1"/>
  <c r="CG516" i="1"/>
  <c r="CG517" i="1"/>
  <c r="CG518" i="1"/>
  <c r="CG519" i="1"/>
  <c r="CG520" i="1"/>
  <c r="CG521" i="1"/>
  <c r="CG522" i="1"/>
  <c r="CG523" i="1"/>
  <c r="CG524" i="1"/>
  <c r="CG525" i="1"/>
  <c r="CG526" i="1"/>
  <c r="CG527" i="1"/>
  <c r="CG528" i="1"/>
  <c r="CG529" i="1"/>
  <c r="CG530" i="1"/>
  <c r="CG531" i="1"/>
  <c r="CG532" i="1"/>
  <c r="CG533" i="1"/>
  <c r="CG534" i="1"/>
  <c r="CG535" i="1"/>
  <c r="CG536" i="1"/>
  <c r="CG537" i="1"/>
  <c r="CG538" i="1"/>
  <c r="CG539" i="1"/>
  <c r="CG540" i="1"/>
  <c r="CG541" i="1"/>
  <c r="CG542" i="1"/>
  <c r="CG543" i="1"/>
  <c r="CG544" i="1"/>
  <c r="CG545" i="1"/>
  <c r="CG546" i="1"/>
  <c r="CG547" i="1"/>
  <c r="CG548" i="1"/>
  <c r="CG549" i="1"/>
  <c r="CG550" i="1"/>
  <c r="CG551" i="1"/>
  <c r="CG552" i="1"/>
  <c r="CG553" i="1"/>
  <c r="CG554" i="1"/>
  <c r="CG555" i="1"/>
  <c r="CG556" i="1"/>
  <c r="CG557" i="1"/>
  <c r="CG558" i="1"/>
  <c r="CG559" i="1"/>
  <c r="CG560" i="1"/>
  <c r="CG561" i="1"/>
  <c r="CG562" i="1"/>
  <c r="CG563" i="1"/>
  <c r="CG564" i="1"/>
  <c r="CG565" i="1"/>
  <c r="CG566" i="1"/>
  <c r="CG567" i="1"/>
  <c r="CG568" i="1"/>
  <c r="CG569" i="1"/>
  <c r="CG570" i="1"/>
  <c r="CG571" i="1"/>
  <c r="CG572" i="1"/>
  <c r="CG573" i="1"/>
  <c r="CG574" i="1"/>
  <c r="CG575" i="1"/>
  <c r="CG576" i="1"/>
  <c r="CG577" i="1"/>
  <c r="CG578" i="1"/>
  <c r="CG579" i="1"/>
  <c r="CG580" i="1"/>
  <c r="CG581" i="1"/>
  <c r="CG582" i="1"/>
  <c r="CG583" i="1"/>
  <c r="CG584" i="1"/>
  <c r="CG585" i="1"/>
  <c r="CG586" i="1"/>
  <c r="CG587" i="1"/>
  <c r="CG588" i="1"/>
  <c r="CG589" i="1"/>
  <c r="CG590" i="1"/>
  <c r="CG591" i="1"/>
  <c r="CG592" i="1"/>
  <c r="CG593" i="1"/>
  <c r="CG594" i="1"/>
  <c r="CG595" i="1"/>
  <c r="CG596" i="1"/>
  <c r="CG597" i="1"/>
  <c r="CG598" i="1"/>
  <c r="CG599" i="1"/>
  <c r="CG600" i="1"/>
  <c r="CG601" i="1"/>
  <c r="CG602" i="1"/>
  <c r="CG603" i="1"/>
  <c r="CG604" i="1"/>
  <c r="CG605" i="1"/>
  <c r="CG606" i="1"/>
  <c r="CG607" i="1"/>
  <c r="CG608" i="1"/>
  <c r="CG609" i="1"/>
  <c r="CG610" i="1"/>
  <c r="CG611" i="1"/>
  <c r="CG612" i="1"/>
  <c r="CG613" i="1"/>
  <c r="CG614" i="1"/>
  <c r="CG615" i="1"/>
  <c r="CG616" i="1"/>
  <c r="CG617" i="1"/>
  <c r="CG618" i="1"/>
  <c r="CG619" i="1"/>
  <c r="CG620" i="1"/>
  <c r="CG621" i="1"/>
  <c r="CG622" i="1"/>
  <c r="CG623" i="1"/>
  <c r="CG624" i="1"/>
  <c r="CG625" i="1"/>
  <c r="CG626" i="1"/>
  <c r="CG627" i="1"/>
  <c r="CG628" i="1"/>
  <c r="CG629" i="1"/>
  <c r="CG630" i="1"/>
  <c r="CG631" i="1"/>
  <c r="CG632" i="1"/>
  <c r="CG633" i="1"/>
  <c r="CG634" i="1"/>
  <c r="CG635" i="1"/>
  <c r="CG636" i="1"/>
  <c r="CG637" i="1"/>
  <c r="CG638" i="1"/>
  <c r="CG639" i="1"/>
  <c r="CG640" i="1"/>
  <c r="CG641" i="1"/>
  <c r="CG642" i="1"/>
  <c r="CG643" i="1"/>
  <c r="CG644" i="1"/>
  <c r="CG645" i="1"/>
  <c r="CG646" i="1"/>
  <c r="CG647" i="1"/>
  <c r="CG648" i="1"/>
  <c r="CG649" i="1"/>
  <c r="CG650" i="1"/>
  <c r="CG651" i="1"/>
  <c r="CG652" i="1"/>
  <c r="CG653" i="1"/>
  <c r="CG654" i="1"/>
  <c r="CG655" i="1"/>
  <c r="CG656" i="1"/>
  <c r="CG657" i="1"/>
  <c r="CG658" i="1"/>
  <c r="CG659" i="1"/>
  <c r="CG660" i="1"/>
  <c r="CG661" i="1"/>
  <c r="CG662" i="1"/>
  <c r="CG663" i="1"/>
  <c r="CG664" i="1"/>
  <c r="CG665" i="1"/>
  <c r="CG666" i="1"/>
  <c r="CG667" i="1"/>
  <c r="CG668" i="1"/>
  <c r="CG669" i="1"/>
  <c r="CG670" i="1"/>
  <c r="CG671" i="1"/>
  <c r="CG672" i="1"/>
  <c r="CG673" i="1"/>
  <c r="CG674" i="1"/>
  <c r="CG675" i="1"/>
  <c r="CG676" i="1"/>
  <c r="CG677" i="1"/>
  <c r="CG678" i="1"/>
  <c r="CG679" i="1"/>
  <c r="CG680" i="1"/>
  <c r="CG681" i="1"/>
  <c r="CG682" i="1"/>
  <c r="CG683" i="1"/>
  <c r="CG684" i="1"/>
  <c r="CG685" i="1"/>
  <c r="CG686" i="1"/>
  <c r="CG687" i="1"/>
  <c r="CG688" i="1"/>
  <c r="CG689" i="1"/>
  <c r="CG690" i="1"/>
  <c r="CG691" i="1"/>
  <c r="CG692" i="1"/>
  <c r="CG693" i="1"/>
  <c r="CG694" i="1"/>
  <c r="CG695" i="1"/>
  <c r="CG696" i="1"/>
  <c r="CG697" i="1"/>
  <c r="CG698" i="1"/>
  <c r="CG699" i="1"/>
  <c r="CG700" i="1"/>
  <c r="CG701" i="1"/>
  <c r="CG702" i="1"/>
  <c r="CG703" i="1"/>
  <c r="CG704" i="1"/>
  <c r="CG705" i="1"/>
  <c r="CG706" i="1"/>
  <c r="CG707" i="1"/>
  <c r="CG708" i="1"/>
  <c r="CG709" i="1"/>
  <c r="CG710" i="1"/>
  <c r="CG711" i="1"/>
  <c r="CG712" i="1"/>
  <c r="CG713" i="1"/>
  <c r="CG714" i="1"/>
  <c r="CG715" i="1"/>
  <c r="CG716" i="1"/>
  <c r="CG717" i="1"/>
  <c r="CG718" i="1"/>
  <c r="CG719" i="1"/>
  <c r="CG720" i="1"/>
  <c r="CG721" i="1"/>
  <c r="CG722" i="1"/>
  <c r="CG723" i="1"/>
  <c r="CG724" i="1"/>
  <c r="CG725" i="1"/>
  <c r="CG726" i="1"/>
  <c r="CG727" i="1"/>
  <c r="CG728" i="1"/>
  <c r="CG729" i="1"/>
  <c r="CG730" i="1"/>
  <c r="CG731" i="1"/>
  <c r="CG732" i="1"/>
  <c r="CG733" i="1"/>
  <c r="CG734" i="1"/>
  <c r="CG735" i="1"/>
  <c r="CG736" i="1"/>
  <c r="CG737" i="1"/>
  <c r="CG738" i="1"/>
  <c r="CG739" i="1"/>
  <c r="CG740" i="1"/>
  <c r="CG741" i="1"/>
  <c r="CG742" i="1"/>
  <c r="CG743" i="1"/>
  <c r="CG744" i="1"/>
  <c r="CG745" i="1"/>
  <c r="CG746" i="1"/>
  <c r="CG747" i="1"/>
  <c r="CG748" i="1"/>
  <c r="CG749" i="1"/>
  <c r="CG750" i="1"/>
  <c r="CG751" i="1"/>
  <c r="CG752" i="1"/>
  <c r="CG753" i="1"/>
  <c r="CG754" i="1"/>
  <c r="CG755" i="1"/>
  <c r="CG756" i="1"/>
  <c r="CG757" i="1"/>
  <c r="CG758" i="1"/>
  <c r="CG759" i="1"/>
  <c r="CG760" i="1"/>
  <c r="CG761" i="1"/>
  <c r="CG762" i="1"/>
  <c r="CG763" i="1"/>
  <c r="CG764" i="1"/>
  <c r="CG765" i="1"/>
  <c r="CG766" i="1"/>
  <c r="CG767" i="1"/>
  <c r="CG768" i="1"/>
  <c r="CG769" i="1"/>
  <c r="CG770" i="1"/>
  <c r="CG771" i="1"/>
  <c r="CG772" i="1"/>
  <c r="CG773" i="1"/>
  <c r="CG774" i="1"/>
  <c r="CG775" i="1"/>
  <c r="CG776" i="1"/>
  <c r="CG777" i="1"/>
  <c r="CG778" i="1"/>
  <c r="CG779" i="1"/>
  <c r="CG780" i="1"/>
  <c r="CG781" i="1"/>
  <c r="CG782" i="1"/>
  <c r="CG783" i="1"/>
  <c r="CG784" i="1"/>
  <c r="CG785" i="1"/>
  <c r="CG786" i="1"/>
  <c r="CG787" i="1"/>
  <c r="CG788" i="1"/>
  <c r="CG789" i="1"/>
  <c r="CG790" i="1"/>
  <c r="CG791" i="1"/>
  <c r="CG792" i="1"/>
  <c r="CG793" i="1"/>
  <c r="CG794" i="1"/>
  <c r="CG795" i="1"/>
  <c r="CG796" i="1"/>
  <c r="CG797" i="1"/>
  <c r="CG798" i="1"/>
  <c r="CG799" i="1"/>
  <c r="CG800" i="1"/>
  <c r="CG801" i="1"/>
  <c r="CG802" i="1"/>
  <c r="CG803" i="1"/>
  <c r="CG804" i="1"/>
  <c r="CG805" i="1"/>
  <c r="CG806" i="1"/>
  <c r="CG807" i="1"/>
  <c r="CG808" i="1"/>
  <c r="CG809" i="1"/>
  <c r="CG810" i="1"/>
  <c r="CG811" i="1"/>
  <c r="CG812" i="1"/>
  <c r="CG813" i="1"/>
  <c r="CG814" i="1"/>
  <c r="CG815" i="1"/>
  <c r="CG816" i="1"/>
  <c r="CG817" i="1"/>
  <c r="CG818" i="1"/>
  <c r="CG819" i="1"/>
  <c r="CG820" i="1"/>
  <c r="CG821" i="1"/>
  <c r="CG822" i="1"/>
  <c r="CG823" i="1"/>
  <c r="CG824" i="1"/>
  <c r="CG825" i="1"/>
  <c r="CG826" i="1"/>
  <c r="CG827" i="1"/>
  <c r="CG828" i="1"/>
  <c r="CG829" i="1"/>
  <c r="CG830" i="1"/>
  <c r="CG831" i="1"/>
  <c r="CG832" i="1"/>
  <c r="CG833" i="1"/>
  <c r="CG834" i="1"/>
  <c r="CG835" i="1"/>
  <c r="CG836" i="1"/>
  <c r="CG837" i="1"/>
  <c r="CG838" i="1"/>
  <c r="CG839" i="1"/>
  <c r="CG840" i="1"/>
  <c r="CG841" i="1"/>
  <c r="CG842" i="1"/>
  <c r="CG843" i="1"/>
  <c r="CG844" i="1"/>
  <c r="CG845" i="1"/>
  <c r="CG846" i="1"/>
  <c r="CG2" i="1"/>
  <c r="BN504" i="1" l="1"/>
  <c r="BN472" i="1"/>
  <c r="BN440" i="1"/>
  <c r="BN408" i="1"/>
  <c r="BN344" i="1"/>
  <c r="BN312" i="1"/>
  <c r="BN280" i="1"/>
  <c r="BN248" i="1"/>
  <c r="BN216" i="1"/>
  <c r="BN184" i="1"/>
  <c r="BN152" i="1"/>
  <c r="BN120" i="1"/>
  <c r="BN88" i="1"/>
  <c r="BN56" i="1"/>
  <c r="BN24" i="1"/>
  <c r="BP834" i="1"/>
  <c r="BP818" i="1"/>
  <c r="BJ810" i="1"/>
  <c r="BP802" i="1"/>
  <c r="BP786" i="1"/>
  <c r="BP770" i="1"/>
  <c r="BP754" i="1"/>
  <c r="BJ746" i="1"/>
  <c r="BP738" i="1"/>
  <c r="BJ726" i="1"/>
  <c r="BP722" i="1"/>
  <c r="BP706" i="1"/>
  <c r="BP691" i="1"/>
  <c r="BP675" i="1"/>
  <c r="BJ663" i="1"/>
  <c r="BP659" i="1"/>
  <c r="BP643" i="1"/>
  <c r="BP627" i="1"/>
  <c r="BP611" i="1"/>
  <c r="BP595" i="1"/>
  <c r="BJ591" i="1"/>
  <c r="BP579" i="1"/>
  <c r="BP563" i="1"/>
  <c r="BJ559" i="1"/>
  <c r="BP547" i="1"/>
  <c r="BP531" i="1"/>
  <c r="BP515" i="1"/>
  <c r="BP499" i="1"/>
  <c r="BP483" i="1"/>
  <c r="BP467" i="1"/>
  <c r="BP451" i="1"/>
  <c r="BP79" i="1"/>
  <c r="BP63" i="1"/>
  <c r="BP51" i="1"/>
  <c r="BP31" i="1"/>
  <c r="BP19" i="1"/>
  <c r="BP412" i="1"/>
  <c r="BP665" i="1"/>
  <c r="BP498" i="1"/>
  <c r="BP105" i="1"/>
  <c r="BP435" i="1"/>
  <c r="BP542" i="1"/>
  <c r="BP732" i="1"/>
  <c r="BP845" i="1"/>
  <c r="BP829" i="1"/>
  <c r="BP813" i="1"/>
  <c r="BJ789" i="1"/>
  <c r="BP781" i="1"/>
  <c r="BP765" i="1"/>
  <c r="BP749" i="1"/>
  <c r="BP717" i="1"/>
  <c r="BJ705" i="1"/>
  <c r="BP702" i="1"/>
  <c r="BP686" i="1"/>
  <c r="BP654" i="1"/>
  <c r="BJ642" i="1"/>
  <c r="BP638" i="1"/>
  <c r="BP622" i="1"/>
  <c r="BP590" i="1"/>
  <c r="BP574" i="1"/>
  <c r="BP558" i="1"/>
  <c r="BP526" i="1"/>
  <c r="BP510" i="1"/>
  <c r="BP494" i="1"/>
  <c r="BP478" i="1"/>
  <c r="BP462" i="1"/>
  <c r="BP446" i="1"/>
  <c r="BP430" i="1"/>
  <c r="BP418" i="1"/>
  <c r="BP390" i="1"/>
  <c r="BP382" i="1"/>
  <c r="BP354" i="1"/>
  <c r="BP326" i="1"/>
  <c r="BP318" i="1"/>
  <c r="BP294" i="1"/>
  <c r="BP274" i="1"/>
  <c r="BP262" i="1"/>
  <c r="BJ258" i="1"/>
  <c r="BP242" i="1"/>
  <c r="BP230" i="1"/>
  <c r="BP210" i="1"/>
  <c r="BP198" i="1"/>
  <c r="BP178" i="1"/>
  <c r="BP166" i="1"/>
  <c r="BP146" i="1"/>
  <c r="BP134" i="1"/>
  <c r="BP114" i="1"/>
  <c r="BP102" i="1"/>
  <c r="BP109" i="1"/>
  <c r="BP458" i="1"/>
  <c r="BP546" i="1"/>
  <c r="BP741" i="1"/>
  <c r="BP243" i="1"/>
  <c r="BP464" i="1"/>
  <c r="BP633" i="1"/>
  <c r="BP775" i="1"/>
  <c r="BJ354" i="1"/>
  <c r="BJ294" i="1"/>
  <c r="BP823" i="1"/>
  <c r="BP807" i="1"/>
  <c r="BP791" i="1"/>
  <c r="BP759" i="1"/>
  <c r="BP743" i="1"/>
  <c r="BP727" i="1"/>
  <c r="BP711" i="1"/>
  <c r="BP696" i="1"/>
  <c r="BP680" i="1"/>
  <c r="BP664" i="1"/>
  <c r="BP632" i="1"/>
  <c r="BP616" i="1"/>
  <c r="BP600" i="1"/>
  <c r="BP584" i="1"/>
  <c r="BP568" i="1"/>
  <c r="BP552" i="1"/>
  <c r="BP536" i="1"/>
  <c r="BP504" i="1"/>
  <c r="BS504" i="1" s="1"/>
  <c r="BP488" i="1"/>
  <c r="BP472" i="1"/>
  <c r="BP440" i="1"/>
  <c r="BP424" i="1"/>
  <c r="BJ404" i="1"/>
  <c r="BJ376" i="1"/>
  <c r="BJ348" i="1"/>
  <c r="BJ340" i="1"/>
  <c r="BJ312" i="1"/>
  <c r="BJ20" i="1"/>
  <c r="BJ584" i="1"/>
  <c r="BJ210" i="1"/>
  <c r="BP844" i="1"/>
  <c r="BP828" i="1"/>
  <c r="BP812" i="1"/>
  <c r="BP797" i="1"/>
  <c r="BJ797" i="1"/>
  <c r="BP733" i="1"/>
  <c r="BJ733" i="1"/>
  <c r="BP670" i="1"/>
  <c r="BJ670" i="1"/>
  <c r="BP606" i="1"/>
  <c r="BJ606" i="1"/>
  <c r="BP832" i="1"/>
  <c r="BP789" i="1"/>
  <c r="BP839" i="1"/>
  <c r="BJ839" i="1"/>
  <c r="BP648" i="1"/>
  <c r="BJ648" i="1"/>
  <c r="BP520" i="1"/>
  <c r="BJ520" i="1"/>
  <c r="BP456" i="1"/>
  <c r="BJ456" i="1"/>
  <c r="BJ711" i="1"/>
  <c r="BP642" i="1"/>
  <c r="BJ382" i="1"/>
  <c r="BP800" i="1"/>
  <c r="BP796" i="1"/>
  <c r="BP780" i="1"/>
  <c r="BP764" i="1"/>
  <c r="BP748" i="1"/>
  <c r="BP736" i="1"/>
  <c r="BP716" i="1"/>
  <c r="BP704" i="1"/>
  <c r="BP701" i="1"/>
  <c r="BP673" i="1"/>
  <c r="BP669" i="1"/>
  <c r="BP653" i="1"/>
  <c r="BP641" i="1"/>
  <c r="BP637" i="1"/>
  <c r="BP605" i="1"/>
  <c r="BP589" i="1"/>
  <c r="BP573" i="1"/>
  <c r="BP557" i="1"/>
  <c r="BP541" i="1"/>
  <c r="BP529" i="1"/>
  <c r="BP509" i="1"/>
  <c r="BP497" i="1"/>
  <c r="BP481" i="1"/>
  <c r="BP477" i="1"/>
  <c r="BP465" i="1"/>
  <c r="BP445" i="1"/>
  <c r="BP433" i="1"/>
  <c r="BP417" i="1"/>
  <c r="BP413" i="1"/>
  <c r="BJ409" i="1"/>
  <c r="BP401" i="1"/>
  <c r="BJ393" i="1"/>
  <c r="BJ385" i="1"/>
  <c r="BP381" i="1"/>
  <c r="BJ377" i="1"/>
  <c r="BP369" i="1"/>
  <c r="BJ365" i="1"/>
  <c r="BP353" i="1"/>
  <c r="BP349" i="1"/>
  <c r="BJ345" i="1"/>
  <c r="BJ337" i="1"/>
  <c r="BJ329" i="1"/>
  <c r="BJ321" i="1"/>
  <c r="BJ317" i="1"/>
  <c r="BJ313" i="1"/>
  <c r="BJ301" i="1"/>
  <c r="BJ293" i="1"/>
  <c r="BJ277" i="1"/>
  <c r="BJ269" i="1"/>
  <c r="BJ261" i="1"/>
  <c r="BJ245" i="1"/>
  <c r="BJ237" i="1"/>
  <c r="BJ229" i="1"/>
  <c r="BJ213" i="1"/>
  <c r="BJ205" i="1"/>
  <c r="BJ197" i="1"/>
  <c r="BJ181" i="1"/>
  <c r="BJ173" i="1"/>
  <c r="BJ165" i="1"/>
  <c r="BJ149" i="1"/>
  <c r="BJ141" i="1"/>
  <c r="BJ133" i="1"/>
  <c r="BJ117" i="1"/>
  <c r="BJ101" i="1"/>
  <c r="BJ89" i="1"/>
  <c r="BJ73" i="1"/>
  <c r="BJ61" i="1"/>
  <c r="BJ57" i="1"/>
  <c r="BJ41" i="1"/>
  <c r="BJ25" i="1"/>
  <c r="BJ9" i="1"/>
  <c r="BJ478" i="1"/>
  <c r="BJ326" i="1"/>
  <c r="BJ166" i="1"/>
  <c r="BJ8" i="1"/>
  <c r="BP726" i="1"/>
  <c r="BP846" i="1"/>
  <c r="BJ846" i="1"/>
  <c r="BP826" i="1"/>
  <c r="BJ826" i="1"/>
  <c r="BP822" i="1"/>
  <c r="BJ822" i="1"/>
  <c r="BP798" i="1"/>
  <c r="BJ798" i="1"/>
  <c r="BP794" i="1"/>
  <c r="BJ794" i="1"/>
  <c r="BP790" i="1"/>
  <c r="BJ790" i="1"/>
  <c r="BP782" i="1"/>
  <c r="BJ782" i="1"/>
  <c r="BP778" i="1"/>
  <c r="BJ778" i="1"/>
  <c r="BP774" i="1"/>
  <c r="BJ774" i="1"/>
  <c r="BP766" i="1"/>
  <c r="BJ766" i="1"/>
  <c r="BP750" i="1"/>
  <c r="BJ750" i="1"/>
  <c r="BP734" i="1"/>
  <c r="BJ734" i="1"/>
  <c r="BP730" i="1"/>
  <c r="BJ730" i="1"/>
  <c r="BP703" i="1"/>
  <c r="BJ703" i="1"/>
  <c r="BP695" i="1"/>
  <c r="BJ695" i="1"/>
  <c r="BP687" i="1"/>
  <c r="BJ687" i="1"/>
  <c r="BP679" i="1"/>
  <c r="BJ679" i="1"/>
  <c r="BP671" i="1"/>
  <c r="BJ671" i="1"/>
  <c r="BP667" i="1"/>
  <c r="BJ667" i="1"/>
  <c r="BP639" i="1"/>
  <c r="BJ639" i="1"/>
  <c r="BP631" i="1"/>
  <c r="BJ631" i="1"/>
  <c r="BP623" i="1"/>
  <c r="BJ623" i="1"/>
  <c r="BP615" i="1"/>
  <c r="BJ615" i="1"/>
  <c r="BP603" i="1"/>
  <c r="BJ603" i="1"/>
  <c r="BP587" i="1"/>
  <c r="BJ587" i="1"/>
  <c r="BJ575" i="1"/>
  <c r="BP575" i="1"/>
  <c r="BP551" i="1"/>
  <c r="BJ551" i="1"/>
  <c r="BJ543" i="1"/>
  <c r="BP543" i="1"/>
  <c r="BP535" i="1"/>
  <c r="BJ535" i="1"/>
  <c r="BP527" i="1"/>
  <c r="BJ527" i="1"/>
  <c r="BP523" i="1"/>
  <c r="BJ523" i="1"/>
  <c r="BP511" i="1"/>
  <c r="BJ511" i="1"/>
  <c r="BP503" i="1"/>
  <c r="BJ503" i="1"/>
  <c r="BP475" i="1"/>
  <c r="BJ475" i="1"/>
  <c r="BP419" i="1"/>
  <c r="BJ419" i="1"/>
  <c r="BP407" i="1"/>
  <c r="BJ407" i="1"/>
  <c r="BP399" i="1"/>
  <c r="BJ399" i="1"/>
  <c r="BP391" i="1"/>
  <c r="BJ391" i="1"/>
  <c r="BP379" i="1"/>
  <c r="BJ379" i="1"/>
  <c r="BP367" i="1"/>
  <c r="BJ367" i="1"/>
  <c r="BP355" i="1"/>
  <c r="BJ355" i="1"/>
  <c r="BP347" i="1"/>
  <c r="BJ347" i="1"/>
  <c r="BP335" i="1"/>
  <c r="BJ335" i="1"/>
  <c r="BP323" i="1"/>
  <c r="BJ323" i="1"/>
  <c r="BP311" i="1"/>
  <c r="BJ311" i="1"/>
  <c r="BP295" i="1"/>
  <c r="BJ295" i="1"/>
  <c r="BP231" i="1"/>
  <c r="BJ231" i="1"/>
  <c r="BP219" i="1"/>
  <c r="BJ219" i="1"/>
  <c r="BP207" i="1"/>
  <c r="BJ207" i="1"/>
  <c r="BP203" i="1"/>
  <c r="BJ203" i="1"/>
  <c r="BP191" i="1"/>
  <c r="BJ191" i="1"/>
  <c r="BP179" i="1"/>
  <c r="BJ179" i="1"/>
  <c r="BP167" i="1"/>
  <c r="BJ167" i="1"/>
  <c r="BP155" i="1"/>
  <c r="BJ155" i="1"/>
  <c r="BP143" i="1"/>
  <c r="BJ143" i="1"/>
  <c r="BP135" i="1"/>
  <c r="BJ135" i="1"/>
  <c r="BP123" i="1"/>
  <c r="BJ123" i="1"/>
  <c r="BP111" i="1"/>
  <c r="BJ111" i="1"/>
  <c r="BP99" i="1"/>
  <c r="BJ99" i="1"/>
  <c r="BP71" i="1"/>
  <c r="BJ71" i="1"/>
  <c r="BJ818" i="1"/>
  <c r="BJ754" i="1"/>
  <c r="BJ691" i="1"/>
  <c r="BJ627" i="1"/>
  <c r="BH630" i="1"/>
  <c r="BP841" i="1"/>
  <c r="BJ841" i="1"/>
  <c r="BP837" i="1"/>
  <c r="BJ837" i="1"/>
  <c r="BP833" i="1"/>
  <c r="BJ833" i="1"/>
  <c r="BP825" i="1"/>
  <c r="BJ825" i="1"/>
  <c r="BP821" i="1"/>
  <c r="BJ821" i="1"/>
  <c r="BP817" i="1"/>
  <c r="BJ817" i="1"/>
  <c r="BP809" i="1"/>
  <c r="BJ809" i="1"/>
  <c r="BP805" i="1"/>
  <c r="BJ805" i="1"/>
  <c r="BP801" i="1"/>
  <c r="BJ801" i="1"/>
  <c r="BP793" i="1"/>
  <c r="BJ793" i="1"/>
  <c r="BP785" i="1"/>
  <c r="BJ785" i="1"/>
  <c r="BP777" i="1"/>
  <c r="BJ777" i="1"/>
  <c r="BP773" i="1"/>
  <c r="BJ773" i="1"/>
  <c r="BP769" i="1"/>
  <c r="BJ769" i="1"/>
  <c r="BP761" i="1"/>
  <c r="BJ761" i="1"/>
  <c r="BP757" i="1"/>
  <c r="BJ757" i="1"/>
  <c r="BP753" i="1"/>
  <c r="BJ753" i="1"/>
  <c r="BP745" i="1"/>
  <c r="BJ745" i="1"/>
  <c r="BP737" i="1"/>
  <c r="BJ737" i="1"/>
  <c r="BP729" i="1"/>
  <c r="BJ729" i="1"/>
  <c r="BJ725" i="1"/>
  <c r="BP725" i="1"/>
  <c r="BP721" i="1"/>
  <c r="BJ721" i="1"/>
  <c r="BP713" i="1"/>
  <c r="BJ713" i="1"/>
  <c r="BP709" i="1"/>
  <c r="BJ709" i="1"/>
  <c r="BP698" i="1"/>
  <c r="BJ698" i="1"/>
  <c r="BP694" i="1"/>
  <c r="BJ694" i="1"/>
  <c r="BP690" i="1"/>
  <c r="BJ690" i="1"/>
  <c r="BP682" i="1"/>
  <c r="BJ682" i="1"/>
  <c r="BP678" i="1"/>
  <c r="BJ678" i="1"/>
  <c r="BP674" i="1"/>
  <c r="BJ674" i="1"/>
  <c r="BP666" i="1"/>
  <c r="BJ666" i="1"/>
  <c r="BJ662" i="1"/>
  <c r="BP662" i="1"/>
  <c r="BP658" i="1"/>
  <c r="BJ658" i="1"/>
  <c r="BP650" i="1"/>
  <c r="BJ650" i="1"/>
  <c r="BP646" i="1"/>
  <c r="BJ646" i="1"/>
  <c r="BP634" i="1"/>
  <c r="BJ634" i="1"/>
  <c r="BP630" i="1"/>
  <c r="BJ630" i="1"/>
  <c r="BP626" i="1"/>
  <c r="BJ626" i="1"/>
  <c r="BP618" i="1"/>
  <c r="BJ618" i="1"/>
  <c r="BP614" i="1"/>
  <c r="BJ614" i="1"/>
  <c r="BP610" i="1"/>
  <c r="BJ610" i="1"/>
  <c r="BP602" i="1"/>
  <c r="BJ602" i="1"/>
  <c r="BP598" i="1"/>
  <c r="BJ598" i="1"/>
  <c r="BP594" i="1"/>
  <c r="BJ594" i="1"/>
  <c r="BP586" i="1"/>
  <c r="BJ586" i="1"/>
  <c r="BP582" i="1"/>
  <c r="BJ582" i="1"/>
  <c r="BP578" i="1"/>
  <c r="BJ578" i="1"/>
  <c r="BP570" i="1"/>
  <c r="BJ570" i="1"/>
  <c r="BP566" i="1"/>
  <c r="BJ566" i="1"/>
  <c r="BP562" i="1"/>
  <c r="BJ562" i="1"/>
  <c r="BP554" i="1"/>
  <c r="BJ554" i="1"/>
  <c r="BP550" i="1"/>
  <c r="BJ550" i="1"/>
  <c r="BP538" i="1"/>
  <c r="BJ538" i="1"/>
  <c r="BP534" i="1"/>
  <c r="BJ534" i="1"/>
  <c r="BP530" i="1"/>
  <c r="BJ530" i="1"/>
  <c r="BP522" i="1"/>
  <c r="BJ522" i="1"/>
  <c r="BP518" i="1"/>
  <c r="BJ518" i="1"/>
  <c r="BP514" i="1"/>
  <c r="BJ514" i="1"/>
  <c r="BP506" i="1"/>
  <c r="BJ506" i="1"/>
  <c r="BP502" i="1"/>
  <c r="BJ502" i="1"/>
  <c r="BP490" i="1"/>
  <c r="BJ490" i="1"/>
  <c r="BP486" i="1"/>
  <c r="BJ486" i="1"/>
  <c r="BP482" i="1"/>
  <c r="BJ482" i="1"/>
  <c r="BP474" i="1"/>
  <c r="BJ474" i="1"/>
  <c r="BP470" i="1"/>
  <c r="BJ470" i="1"/>
  <c r="BP466" i="1"/>
  <c r="BJ466" i="1"/>
  <c r="BP454" i="1"/>
  <c r="BJ454" i="1"/>
  <c r="BP450" i="1"/>
  <c r="BJ450" i="1"/>
  <c r="BP442" i="1"/>
  <c r="BJ442" i="1"/>
  <c r="BP438" i="1"/>
  <c r="BJ438" i="1"/>
  <c r="BP434" i="1"/>
  <c r="BJ434" i="1"/>
  <c r="BP426" i="1"/>
  <c r="BJ426" i="1"/>
  <c r="BP422" i="1"/>
  <c r="BJ422" i="1"/>
  <c r="BP414" i="1"/>
  <c r="BJ414" i="1"/>
  <c r="BP410" i="1"/>
  <c r="BJ410" i="1"/>
  <c r="BP406" i="1"/>
  <c r="BJ406" i="1"/>
  <c r="BP402" i="1"/>
  <c r="BJ402" i="1"/>
  <c r="BP398" i="1"/>
  <c r="BJ398" i="1"/>
  <c r="BP394" i="1"/>
  <c r="BJ394" i="1"/>
  <c r="BP386" i="1"/>
  <c r="BJ386" i="1"/>
  <c r="BP378" i="1"/>
  <c r="BJ378" i="1"/>
  <c r="BP374" i="1"/>
  <c r="BJ374" i="1"/>
  <c r="BP370" i="1"/>
  <c r="BJ370" i="1"/>
  <c r="BP366" i="1"/>
  <c r="BJ366" i="1"/>
  <c r="BP362" i="1"/>
  <c r="BJ362" i="1"/>
  <c r="BP358" i="1"/>
  <c r="BJ358" i="1"/>
  <c r="BP350" i="1"/>
  <c r="BJ350" i="1"/>
  <c r="BP346" i="1"/>
  <c r="BJ346" i="1"/>
  <c r="BP342" i="1"/>
  <c r="BJ342" i="1"/>
  <c r="BP338" i="1"/>
  <c r="BJ338" i="1"/>
  <c r="BP334" i="1"/>
  <c r="BJ334" i="1"/>
  <c r="BP330" i="1"/>
  <c r="BJ330" i="1"/>
  <c r="BP322" i="1"/>
  <c r="BJ322" i="1"/>
  <c r="BP314" i="1"/>
  <c r="BJ314" i="1"/>
  <c r="BP310" i="1"/>
  <c r="BJ310" i="1"/>
  <c r="BP306" i="1"/>
  <c r="BJ306" i="1"/>
  <c r="BP302" i="1"/>
  <c r="BJ302" i="1"/>
  <c r="BP298" i="1"/>
  <c r="BJ298" i="1"/>
  <c r="BP290" i="1"/>
  <c r="BJ290" i="1"/>
  <c r="BP286" i="1"/>
  <c r="BJ286" i="1"/>
  <c r="BP282" i="1"/>
  <c r="BJ282" i="1"/>
  <c r="BP278" i="1"/>
  <c r="BJ278" i="1"/>
  <c r="BP270" i="1"/>
  <c r="BJ270" i="1"/>
  <c r="BP266" i="1"/>
  <c r="BJ266" i="1"/>
  <c r="BP254" i="1"/>
  <c r="BJ254" i="1"/>
  <c r="BP250" i="1"/>
  <c r="BJ250" i="1"/>
  <c r="BP246" i="1"/>
  <c r="BJ246" i="1"/>
  <c r="BP238" i="1"/>
  <c r="BJ238" i="1"/>
  <c r="BP234" i="1"/>
  <c r="BJ234" i="1"/>
  <c r="BP226" i="1"/>
  <c r="BJ226" i="1"/>
  <c r="BP222" i="1"/>
  <c r="BJ222" i="1"/>
  <c r="BP218" i="1"/>
  <c r="BJ218" i="1"/>
  <c r="BP214" i="1"/>
  <c r="BJ214" i="1"/>
  <c r="BP206" i="1"/>
  <c r="BJ206" i="1"/>
  <c r="BP202" i="1"/>
  <c r="BJ202" i="1"/>
  <c r="BP194" i="1"/>
  <c r="BJ194" i="1"/>
  <c r="BP190" i="1"/>
  <c r="BJ190" i="1"/>
  <c r="BP186" i="1"/>
  <c r="BJ186" i="1"/>
  <c r="BP182" i="1"/>
  <c r="BJ182" i="1"/>
  <c r="BP174" i="1"/>
  <c r="BJ174" i="1"/>
  <c r="BP170" i="1"/>
  <c r="BJ170" i="1"/>
  <c r="BP162" i="1"/>
  <c r="BJ162" i="1"/>
  <c r="BP158" i="1"/>
  <c r="BJ158" i="1"/>
  <c r="BP154" i="1"/>
  <c r="BJ154" i="1"/>
  <c r="BP150" i="1"/>
  <c r="BJ150" i="1"/>
  <c r="BP142" i="1"/>
  <c r="BJ142" i="1"/>
  <c r="BP138" i="1"/>
  <c r="BJ138" i="1"/>
  <c r="BP130" i="1"/>
  <c r="BJ130" i="1"/>
  <c r="BP126" i="1"/>
  <c r="BJ126" i="1"/>
  <c r="BP122" i="1"/>
  <c r="BJ122" i="1"/>
  <c r="BP118" i="1"/>
  <c r="BJ118" i="1"/>
  <c r="BP110" i="1"/>
  <c r="BJ110" i="1"/>
  <c r="BP106" i="1"/>
  <c r="BJ106" i="1"/>
  <c r="BP98" i="1"/>
  <c r="BJ98" i="1"/>
  <c r="BP94" i="1"/>
  <c r="BJ94" i="1"/>
  <c r="BP90" i="1"/>
  <c r="BJ90" i="1"/>
  <c r="BP86" i="1"/>
  <c r="BJ86" i="1"/>
  <c r="BJ82" i="1"/>
  <c r="BP82" i="1"/>
  <c r="BP78" i="1"/>
  <c r="BJ78" i="1"/>
  <c r="BP74" i="1"/>
  <c r="BJ74" i="1"/>
  <c r="BP70" i="1"/>
  <c r="BJ70" i="1"/>
  <c r="BJ66" i="1"/>
  <c r="BP66" i="1"/>
  <c r="BP62" i="1"/>
  <c r="BJ62" i="1"/>
  <c r="BP58" i="1"/>
  <c r="BJ58" i="1"/>
  <c r="BP54" i="1"/>
  <c r="BJ54" i="1"/>
  <c r="BJ50" i="1"/>
  <c r="BP50" i="1"/>
  <c r="BP46" i="1"/>
  <c r="BJ46" i="1"/>
  <c r="BP42" i="1"/>
  <c r="BJ42" i="1"/>
  <c r="BP38" i="1"/>
  <c r="BJ38" i="1"/>
  <c r="BJ34" i="1"/>
  <c r="BP34" i="1"/>
  <c r="BP30" i="1"/>
  <c r="BJ30" i="1"/>
  <c r="BP26" i="1"/>
  <c r="BJ26" i="1"/>
  <c r="BP22" i="1"/>
  <c r="BJ22" i="1"/>
  <c r="BJ18" i="1"/>
  <c r="BP18" i="1"/>
  <c r="BP14" i="1"/>
  <c r="BJ14" i="1"/>
  <c r="BP10" i="1"/>
  <c r="BJ10" i="1"/>
  <c r="BP6" i="1"/>
  <c r="BJ6" i="1"/>
  <c r="BJ834" i="1"/>
  <c r="BJ813" i="1"/>
  <c r="BJ791" i="1"/>
  <c r="BJ770" i="1"/>
  <c r="BJ749" i="1"/>
  <c r="BJ727" i="1"/>
  <c r="BJ706" i="1"/>
  <c r="BJ686" i="1"/>
  <c r="BJ664" i="1"/>
  <c r="BJ643" i="1"/>
  <c r="BJ622" i="1"/>
  <c r="BJ600" i="1"/>
  <c r="BJ579" i="1"/>
  <c r="BJ558" i="1"/>
  <c r="BJ536" i="1"/>
  <c r="BJ515" i="1"/>
  <c r="BJ494" i="1"/>
  <c r="BJ472" i="1"/>
  <c r="BJ451" i="1"/>
  <c r="BJ430" i="1"/>
  <c r="BJ318" i="1"/>
  <c r="BJ242" i="1"/>
  <c r="BJ198" i="1"/>
  <c r="BJ114" i="1"/>
  <c r="BJ79" i="1"/>
  <c r="BP705" i="1"/>
  <c r="BP842" i="1"/>
  <c r="BJ842" i="1"/>
  <c r="BP838" i="1"/>
  <c r="BJ838" i="1"/>
  <c r="BP830" i="1"/>
  <c r="BJ830" i="1"/>
  <c r="BP814" i="1"/>
  <c r="BJ814" i="1"/>
  <c r="BP806" i="1"/>
  <c r="BJ806" i="1"/>
  <c r="BP762" i="1"/>
  <c r="BJ762" i="1"/>
  <c r="BP758" i="1"/>
  <c r="BJ758" i="1"/>
  <c r="BP742" i="1"/>
  <c r="BJ742" i="1"/>
  <c r="BP718" i="1"/>
  <c r="BJ718" i="1"/>
  <c r="BJ683" i="1"/>
  <c r="BP683" i="1"/>
  <c r="BP655" i="1"/>
  <c r="BJ655" i="1"/>
  <c r="BP647" i="1"/>
  <c r="BJ647" i="1"/>
  <c r="BP635" i="1"/>
  <c r="BJ635" i="1"/>
  <c r="BP583" i="1"/>
  <c r="BJ583" i="1"/>
  <c r="BP555" i="1"/>
  <c r="BJ555" i="1"/>
  <c r="BP519" i="1"/>
  <c r="BJ519" i="1"/>
  <c r="BP507" i="1"/>
  <c r="BJ507" i="1"/>
  <c r="BP495" i="1"/>
  <c r="BJ495" i="1"/>
  <c r="BP463" i="1"/>
  <c r="BJ463" i="1"/>
  <c r="BP459" i="1"/>
  <c r="BJ459" i="1"/>
  <c r="BP455" i="1"/>
  <c r="BJ455" i="1"/>
  <c r="BP447" i="1"/>
  <c r="BJ447" i="1"/>
  <c r="BP439" i="1"/>
  <c r="BJ439" i="1"/>
  <c r="BP427" i="1"/>
  <c r="BJ427" i="1"/>
  <c r="BP411" i="1"/>
  <c r="BJ411" i="1"/>
  <c r="BP395" i="1"/>
  <c r="BJ395" i="1"/>
  <c r="BP383" i="1"/>
  <c r="BJ383" i="1"/>
  <c r="BP371" i="1"/>
  <c r="BJ371" i="1"/>
  <c r="BP359" i="1"/>
  <c r="BJ359" i="1"/>
  <c r="BP343" i="1"/>
  <c r="BJ343" i="1"/>
  <c r="BP331" i="1"/>
  <c r="BJ331" i="1"/>
  <c r="BP315" i="1"/>
  <c r="BJ315" i="1"/>
  <c r="BP303" i="1"/>
  <c r="BJ303" i="1"/>
  <c r="BP291" i="1"/>
  <c r="BJ291" i="1"/>
  <c r="BP283" i="1"/>
  <c r="BJ283" i="1"/>
  <c r="BP275" i="1"/>
  <c r="BJ275" i="1"/>
  <c r="BP263" i="1"/>
  <c r="BJ263" i="1"/>
  <c r="BP251" i="1"/>
  <c r="BJ251" i="1"/>
  <c r="BP235" i="1"/>
  <c r="BJ235" i="1"/>
  <c r="BP223" i="1"/>
  <c r="BJ223" i="1"/>
  <c r="BP211" i="1"/>
  <c r="BJ211" i="1"/>
  <c r="BP199" i="1"/>
  <c r="BJ199" i="1"/>
  <c r="BP183" i="1"/>
  <c r="BJ183" i="1"/>
  <c r="BP171" i="1"/>
  <c r="BJ171" i="1"/>
  <c r="BP159" i="1"/>
  <c r="BJ159" i="1"/>
  <c r="BP147" i="1"/>
  <c r="BJ147" i="1"/>
  <c r="BP131" i="1"/>
  <c r="BJ131" i="1"/>
  <c r="BP119" i="1"/>
  <c r="BJ119" i="1"/>
  <c r="BP107" i="1"/>
  <c r="BJ107" i="1"/>
  <c r="BP95" i="1"/>
  <c r="BJ95" i="1"/>
  <c r="BP83" i="1"/>
  <c r="BJ83" i="1"/>
  <c r="BP55" i="1"/>
  <c r="BJ55" i="1"/>
  <c r="BJ829" i="1"/>
  <c r="BJ807" i="1"/>
  <c r="BJ786" i="1"/>
  <c r="BJ765" i="1"/>
  <c r="BJ743" i="1"/>
  <c r="BJ722" i="1"/>
  <c r="BJ702" i="1"/>
  <c r="BJ680" i="1"/>
  <c r="BJ659" i="1"/>
  <c r="BJ638" i="1"/>
  <c r="BJ616" i="1"/>
  <c r="BJ595" i="1"/>
  <c r="BJ574" i="1"/>
  <c r="BJ552" i="1"/>
  <c r="BJ531" i="1"/>
  <c r="BJ510" i="1"/>
  <c r="BJ488" i="1"/>
  <c r="BJ467" i="1"/>
  <c r="BJ446" i="1"/>
  <c r="BJ424" i="1"/>
  <c r="BJ274" i="1"/>
  <c r="BJ230" i="1"/>
  <c r="BJ146" i="1"/>
  <c r="BJ63" i="1"/>
  <c r="BP746" i="1"/>
  <c r="BP591" i="1"/>
  <c r="BP714" i="1"/>
  <c r="BJ714" i="1"/>
  <c r="BP710" i="1"/>
  <c r="BJ710" i="1"/>
  <c r="BP699" i="1"/>
  <c r="BJ699" i="1"/>
  <c r="BP651" i="1"/>
  <c r="BJ651" i="1"/>
  <c r="BJ619" i="1"/>
  <c r="BP619" i="1"/>
  <c r="BJ607" i="1"/>
  <c r="BP607" i="1"/>
  <c r="BP599" i="1"/>
  <c r="BJ599" i="1"/>
  <c r="BP571" i="1"/>
  <c r="BJ571" i="1"/>
  <c r="BP567" i="1"/>
  <c r="BJ567" i="1"/>
  <c r="BP539" i="1"/>
  <c r="BJ539" i="1"/>
  <c r="BP491" i="1"/>
  <c r="BJ491" i="1"/>
  <c r="BP487" i="1"/>
  <c r="BJ487" i="1"/>
  <c r="BP479" i="1"/>
  <c r="BJ479" i="1"/>
  <c r="BP471" i="1"/>
  <c r="BJ471" i="1"/>
  <c r="BP443" i="1"/>
  <c r="BJ443" i="1"/>
  <c r="BP431" i="1"/>
  <c r="BJ431" i="1"/>
  <c r="BP423" i="1"/>
  <c r="BJ423" i="1"/>
  <c r="BP415" i="1"/>
  <c r="BJ415" i="1"/>
  <c r="BP403" i="1"/>
  <c r="BJ403" i="1"/>
  <c r="BP387" i="1"/>
  <c r="BJ387" i="1"/>
  <c r="BP375" i="1"/>
  <c r="BJ375" i="1"/>
  <c r="BP363" i="1"/>
  <c r="BJ363" i="1"/>
  <c r="BP351" i="1"/>
  <c r="BJ351" i="1"/>
  <c r="BP339" i="1"/>
  <c r="BJ339" i="1"/>
  <c r="BP327" i="1"/>
  <c r="BJ327" i="1"/>
  <c r="BP319" i="1"/>
  <c r="BJ319" i="1"/>
  <c r="BP307" i="1"/>
  <c r="BJ307" i="1"/>
  <c r="BP299" i="1"/>
  <c r="BJ299" i="1"/>
  <c r="BP287" i="1"/>
  <c r="BJ287" i="1"/>
  <c r="BP279" i="1"/>
  <c r="BJ279" i="1"/>
  <c r="BP271" i="1"/>
  <c r="BJ271" i="1"/>
  <c r="BP267" i="1"/>
  <c r="BJ267" i="1"/>
  <c r="BP259" i="1"/>
  <c r="BJ259" i="1"/>
  <c r="BP255" i="1"/>
  <c r="BJ255" i="1"/>
  <c r="BP247" i="1"/>
  <c r="BJ247" i="1"/>
  <c r="BP239" i="1"/>
  <c r="BJ239" i="1"/>
  <c r="BP227" i="1"/>
  <c r="BJ227" i="1"/>
  <c r="BP215" i="1"/>
  <c r="BJ215" i="1"/>
  <c r="BP195" i="1"/>
  <c r="BJ195" i="1"/>
  <c r="BP187" i="1"/>
  <c r="BJ187" i="1"/>
  <c r="BP175" i="1"/>
  <c r="BJ175" i="1"/>
  <c r="BP163" i="1"/>
  <c r="BJ163" i="1"/>
  <c r="BP151" i="1"/>
  <c r="BJ151" i="1"/>
  <c r="BP139" i="1"/>
  <c r="BJ139" i="1"/>
  <c r="BP127" i="1"/>
  <c r="BJ127" i="1"/>
  <c r="BP115" i="1"/>
  <c r="BJ115" i="1"/>
  <c r="BP103" i="1"/>
  <c r="BJ103" i="1"/>
  <c r="BP91" i="1"/>
  <c r="BJ91" i="1"/>
  <c r="BP87" i="1"/>
  <c r="BJ87" i="1"/>
  <c r="BP75" i="1"/>
  <c r="BJ75" i="1"/>
  <c r="BP67" i="1"/>
  <c r="BJ67" i="1"/>
  <c r="BP59" i="1"/>
  <c r="BJ59" i="1"/>
  <c r="BP47" i="1"/>
  <c r="BJ47" i="1"/>
  <c r="BJ563" i="1"/>
  <c r="BJ499" i="1"/>
  <c r="BP2" i="1"/>
  <c r="BJ2" i="1"/>
  <c r="BP843" i="1"/>
  <c r="BJ843" i="1"/>
  <c r="BP835" i="1"/>
  <c r="BJ835" i="1"/>
  <c r="BP831" i="1"/>
  <c r="BJ831" i="1"/>
  <c r="BP827" i="1"/>
  <c r="BJ827" i="1"/>
  <c r="BP819" i="1"/>
  <c r="BJ819" i="1"/>
  <c r="BP815" i="1"/>
  <c r="BJ815" i="1"/>
  <c r="BP811" i="1"/>
  <c r="BJ811" i="1"/>
  <c r="BP803" i="1"/>
  <c r="BJ803" i="1"/>
  <c r="BP799" i="1"/>
  <c r="BJ799" i="1"/>
  <c r="BP795" i="1"/>
  <c r="BJ795" i="1"/>
  <c r="BP787" i="1"/>
  <c r="BJ787" i="1"/>
  <c r="BP783" i="1"/>
  <c r="BJ783" i="1"/>
  <c r="BP779" i="1"/>
  <c r="BJ779" i="1"/>
  <c r="BP771" i="1"/>
  <c r="BJ771" i="1"/>
  <c r="BP767" i="1"/>
  <c r="BJ767" i="1"/>
  <c r="BP763" i="1"/>
  <c r="BJ763" i="1"/>
  <c r="BP755" i="1"/>
  <c r="BJ755" i="1"/>
  <c r="BP751" i="1"/>
  <c r="BJ751" i="1"/>
  <c r="BP747" i="1"/>
  <c r="BJ747" i="1"/>
  <c r="BP739" i="1"/>
  <c r="BJ739" i="1"/>
  <c r="BP735" i="1"/>
  <c r="BJ735" i="1"/>
  <c r="BP731" i="1"/>
  <c r="BJ731" i="1"/>
  <c r="BP723" i="1"/>
  <c r="BJ723" i="1"/>
  <c r="BP719" i="1"/>
  <c r="BJ719" i="1"/>
  <c r="BP715" i="1"/>
  <c r="BJ715" i="1"/>
  <c r="BP707" i="1"/>
  <c r="BJ707" i="1"/>
  <c r="BP700" i="1"/>
  <c r="BJ700" i="1"/>
  <c r="BP692" i="1"/>
  <c r="BJ692" i="1"/>
  <c r="BP688" i="1"/>
  <c r="BJ688" i="1"/>
  <c r="BP684" i="1"/>
  <c r="BJ684" i="1"/>
  <c r="BP676" i="1"/>
  <c r="BJ676" i="1"/>
  <c r="BP672" i="1"/>
  <c r="BJ672" i="1"/>
  <c r="BP668" i="1"/>
  <c r="BJ668" i="1"/>
  <c r="BP660" i="1"/>
  <c r="BJ660" i="1"/>
  <c r="BP656" i="1"/>
  <c r="BJ656" i="1"/>
  <c r="BP652" i="1"/>
  <c r="BJ652" i="1"/>
  <c r="BP644" i="1"/>
  <c r="BJ644" i="1"/>
  <c r="BP640" i="1"/>
  <c r="BJ640" i="1"/>
  <c r="BP636" i="1"/>
  <c r="BJ636" i="1"/>
  <c r="BP628" i="1"/>
  <c r="BJ628" i="1"/>
  <c r="BP624" i="1"/>
  <c r="BJ624" i="1"/>
  <c r="BP620" i="1"/>
  <c r="BJ620" i="1"/>
  <c r="BP612" i="1"/>
  <c r="BJ612" i="1"/>
  <c r="BP608" i="1"/>
  <c r="BJ608" i="1"/>
  <c r="BP604" i="1"/>
  <c r="BJ604" i="1"/>
  <c r="BP596" i="1"/>
  <c r="BJ596" i="1"/>
  <c r="BP592" i="1"/>
  <c r="BJ592" i="1"/>
  <c r="BP588" i="1"/>
  <c r="BJ588" i="1"/>
  <c r="BP580" i="1"/>
  <c r="BJ580" i="1"/>
  <c r="BP576" i="1"/>
  <c r="BJ576" i="1"/>
  <c r="BP572" i="1"/>
  <c r="BJ572" i="1"/>
  <c r="BP564" i="1"/>
  <c r="BJ564" i="1"/>
  <c r="BP560" i="1"/>
  <c r="BJ560" i="1"/>
  <c r="BP556" i="1"/>
  <c r="BJ556" i="1"/>
  <c r="BP548" i="1"/>
  <c r="BJ548" i="1"/>
  <c r="BP544" i="1"/>
  <c r="BJ544" i="1"/>
  <c r="BP540" i="1"/>
  <c r="BJ540" i="1"/>
  <c r="BP532" i="1"/>
  <c r="BJ532" i="1"/>
  <c r="BP528" i="1"/>
  <c r="BJ528" i="1"/>
  <c r="BP524" i="1"/>
  <c r="BJ524" i="1"/>
  <c r="BP516" i="1"/>
  <c r="BJ516" i="1"/>
  <c r="BP512" i="1"/>
  <c r="BJ512" i="1"/>
  <c r="BP508" i="1"/>
  <c r="BJ508" i="1"/>
  <c r="BP500" i="1"/>
  <c r="BJ500" i="1"/>
  <c r="BP496" i="1"/>
  <c r="BJ496" i="1"/>
  <c r="BP492" i="1"/>
  <c r="BJ492" i="1"/>
  <c r="BP484" i="1"/>
  <c r="BJ484" i="1"/>
  <c r="BP480" i="1"/>
  <c r="BJ480" i="1"/>
  <c r="BP476" i="1"/>
  <c r="BJ476" i="1"/>
  <c r="BP468" i="1"/>
  <c r="BJ468" i="1"/>
  <c r="BP460" i="1"/>
  <c r="BJ460" i="1"/>
  <c r="BP452" i="1"/>
  <c r="BJ452" i="1"/>
  <c r="BP448" i="1"/>
  <c r="BJ448" i="1"/>
  <c r="BP444" i="1"/>
  <c r="BJ444" i="1"/>
  <c r="BP436" i="1"/>
  <c r="BJ436" i="1"/>
  <c r="BP432" i="1"/>
  <c r="BJ432" i="1"/>
  <c r="BP428" i="1"/>
  <c r="BJ428" i="1"/>
  <c r="BP420" i="1"/>
  <c r="BJ420" i="1"/>
  <c r="BP416" i="1"/>
  <c r="BJ416" i="1"/>
  <c r="BP408" i="1"/>
  <c r="BJ408" i="1"/>
  <c r="BP404" i="1"/>
  <c r="BP400" i="1"/>
  <c r="BJ400" i="1"/>
  <c r="BP396" i="1"/>
  <c r="BJ396" i="1"/>
  <c r="BP392" i="1"/>
  <c r="BJ392" i="1"/>
  <c r="BP388" i="1"/>
  <c r="BJ388" i="1"/>
  <c r="BP384" i="1"/>
  <c r="BJ384" i="1"/>
  <c r="BP380" i="1"/>
  <c r="BJ380" i="1"/>
  <c r="BP376" i="1"/>
  <c r="BP372" i="1"/>
  <c r="BJ372" i="1"/>
  <c r="BP368" i="1"/>
  <c r="BJ368" i="1"/>
  <c r="BP364" i="1"/>
  <c r="BJ364" i="1"/>
  <c r="BP360" i="1"/>
  <c r="BJ360" i="1"/>
  <c r="BP356" i="1"/>
  <c r="BJ356" i="1"/>
  <c r="BP352" i="1"/>
  <c r="BJ352" i="1"/>
  <c r="BP348" i="1"/>
  <c r="BP344" i="1"/>
  <c r="BS344" i="1" s="1"/>
  <c r="BJ344" i="1"/>
  <c r="BP340" i="1"/>
  <c r="BP336" i="1"/>
  <c r="BJ336" i="1"/>
  <c r="BP332" i="1"/>
  <c r="BJ332" i="1"/>
  <c r="BP328" i="1"/>
  <c r="BJ328" i="1"/>
  <c r="BP324" i="1"/>
  <c r="BJ324" i="1"/>
  <c r="BP320" i="1"/>
  <c r="BJ320" i="1"/>
  <c r="BP316" i="1"/>
  <c r="BJ316" i="1"/>
  <c r="BP312" i="1"/>
  <c r="BJ845" i="1"/>
  <c r="BJ823" i="1"/>
  <c r="BJ802" i="1"/>
  <c r="BJ781" i="1"/>
  <c r="BJ759" i="1"/>
  <c r="BJ738" i="1"/>
  <c r="BJ717" i="1"/>
  <c r="BJ696" i="1"/>
  <c r="BJ675" i="1"/>
  <c r="BJ654" i="1"/>
  <c r="BJ632" i="1"/>
  <c r="BJ611" i="1"/>
  <c r="BJ590" i="1"/>
  <c r="BJ568" i="1"/>
  <c r="BJ547" i="1"/>
  <c r="BJ526" i="1"/>
  <c r="BJ504" i="1"/>
  <c r="BJ483" i="1"/>
  <c r="BJ462" i="1"/>
  <c r="BJ440" i="1"/>
  <c r="BJ418" i="1"/>
  <c r="BJ390" i="1"/>
  <c r="BJ262" i="1"/>
  <c r="BJ178" i="1"/>
  <c r="BJ134" i="1"/>
  <c r="BJ102" i="1"/>
  <c r="BJ51" i="1"/>
  <c r="BP810" i="1"/>
  <c r="BP663" i="1"/>
  <c r="BP559" i="1"/>
  <c r="BP258" i="1"/>
  <c r="BJ844" i="1"/>
  <c r="BJ832" i="1"/>
  <c r="BJ828" i="1"/>
  <c r="BP816" i="1"/>
  <c r="BJ812" i="1"/>
  <c r="BJ800" i="1"/>
  <c r="BJ796" i="1"/>
  <c r="BP784" i="1"/>
  <c r="BJ780" i="1"/>
  <c r="BJ768" i="1"/>
  <c r="BJ764" i="1"/>
  <c r="BP752" i="1"/>
  <c r="BJ748" i="1"/>
  <c r="BJ736" i="1"/>
  <c r="BP720" i="1"/>
  <c r="BJ716" i="1"/>
  <c r="BJ704" i="1"/>
  <c r="BJ701" i="1"/>
  <c r="BP689" i="1"/>
  <c r="BJ685" i="1"/>
  <c r="BJ673" i="1"/>
  <c r="BJ669" i="1"/>
  <c r="BP657" i="1"/>
  <c r="BJ653" i="1"/>
  <c r="BJ641" i="1"/>
  <c r="BJ637" i="1"/>
  <c r="BP625" i="1"/>
  <c r="BJ621" i="1"/>
  <c r="BP613" i="1"/>
  <c r="BJ605" i="1"/>
  <c r="BP597" i="1"/>
  <c r="BJ589" i="1"/>
  <c r="BP581" i="1"/>
  <c r="BJ573" i="1"/>
  <c r="BP565" i="1"/>
  <c r="BJ557" i="1"/>
  <c r="BP549" i="1"/>
  <c r="BJ541" i="1"/>
  <c r="BJ529" i="1"/>
  <c r="BP525" i="1"/>
  <c r="BJ513" i="1"/>
  <c r="BJ509" i="1"/>
  <c r="BJ497" i="1"/>
  <c r="BP493" i="1"/>
  <c r="BJ481" i="1"/>
  <c r="BJ477" i="1"/>
  <c r="BJ465" i="1"/>
  <c r="BP461" i="1"/>
  <c r="BJ449" i="1"/>
  <c r="BJ445" i="1"/>
  <c r="BJ433" i="1"/>
  <c r="BP429" i="1"/>
  <c r="BP397" i="1"/>
  <c r="BP365" i="1"/>
  <c r="BJ417" i="1"/>
  <c r="BJ381" i="1"/>
  <c r="BJ353" i="1"/>
  <c r="BP308" i="1"/>
  <c r="BP304" i="1"/>
  <c r="BJ304" i="1"/>
  <c r="BP300" i="1"/>
  <c r="BJ300" i="1"/>
  <c r="BP296" i="1"/>
  <c r="BJ296" i="1"/>
  <c r="BP292" i="1"/>
  <c r="BJ292" i="1"/>
  <c r="BP288" i="1"/>
  <c r="BJ288" i="1"/>
  <c r="BP284" i="1"/>
  <c r="BJ284" i="1"/>
  <c r="BP280" i="1"/>
  <c r="BJ280" i="1"/>
  <c r="BP276" i="1"/>
  <c r="BJ276" i="1"/>
  <c r="BP272" i="1"/>
  <c r="BJ272" i="1"/>
  <c r="BP268" i="1"/>
  <c r="BJ268" i="1"/>
  <c r="BP264" i="1"/>
  <c r="BJ264" i="1"/>
  <c r="BP260" i="1"/>
  <c r="BJ260" i="1"/>
  <c r="BP256" i="1"/>
  <c r="BJ256" i="1"/>
  <c r="BP252" i="1"/>
  <c r="BJ252" i="1"/>
  <c r="BP248" i="1"/>
  <c r="BJ248" i="1"/>
  <c r="BP244" i="1"/>
  <c r="BJ244" i="1"/>
  <c r="BP240" i="1"/>
  <c r="BJ240" i="1"/>
  <c r="BP236" i="1"/>
  <c r="BJ236" i="1"/>
  <c r="BP232" i="1"/>
  <c r="BJ232" i="1"/>
  <c r="BP228" i="1"/>
  <c r="BJ228" i="1"/>
  <c r="BP224" i="1"/>
  <c r="BJ224" i="1"/>
  <c r="BP220" i="1"/>
  <c r="BJ220" i="1"/>
  <c r="BP216" i="1"/>
  <c r="BJ216" i="1"/>
  <c r="BP212" i="1"/>
  <c r="BJ212" i="1"/>
  <c r="BP208" i="1"/>
  <c r="BJ208" i="1"/>
  <c r="BP204" i="1"/>
  <c r="BJ204" i="1"/>
  <c r="BP200" i="1"/>
  <c r="BJ200" i="1"/>
  <c r="BP196" i="1"/>
  <c r="BJ196" i="1"/>
  <c r="BP192" i="1"/>
  <c r="BJ192" i="1"/>
  <c r="BP188" i="1"/>
  <c r="BJ188" i="1"/>
  <c r="BP184" i="1"/>
  <c r="BJ184" i="1"/>
  <c r="BP180" i="1"/>
  <c r="BJ180" i="1"/>
  <c r="BP176" i="1"/>
  <c r="BJ176" i="1"/>
  <c r="BP172" i="1"/>
  <c r="BJ172" i="1"/>
  <c r="BP168" i="1"/>
  <c r="BJ168" i="1"/>
  <c r="BP164" i="1"/>
  <c r="BJ164" i="1"/>
  <c r="BP160" i="1"/>
  <c r="BJ160" i="1"/>
  <c r="BP156" i="1"/>
  <c r="BJ156" i="1"/>
  <c r="BP152" i="1"/>
  <c r="BJ152" i="1"/>
  <c r="BP148" i="1"/>
  <c r="BJ148" i="1"/>
  <c r="BP144" i="1"/>
  <c r="BJ144" i="1"/>
  <c r="BP140" i="1"/>
  <c r="BJ140" i="1"/>
  <c r="BP136" i="1"/>
  <c r="BJ136" i="1"/>
  <c r="BP132" i="1"/>
  <c r="BJ132" i="1"/>
  <c r="BP128" i="1"/>
  <c r="BJ128" i="1"/>
  <c r="BP124" i="1"/>
  <c r="BJ124" i="1"/>
  <c r="BP120" i="1"/>
  <c r="BJ120" i="1"/>
  <c r="BP116" i="1"/>
  <c r="BJ116" i="1"/>
  <c r="BP112" i="1"/>
  <c r="BJ112" i="1"/>
  <c r="BP108" i="1"/>
  <c r="BJ108" i="1"/>
  <c r="BP104" i="1"/>
  <c r="BJ104" i="1"/>
  <c r="BP100" i="1"/>
  <c r="BJ100" i="1"/>
  <c r="BP96" i="1"/>
  <c r="BJ96" i="1"/>
  <c r="BP92" i="1"/>
  <c r="BJ92" i="1"/>
  <c r="BP88" i="1"/>
  <c r="BJ88" i="1"/>
  <c r="BP84" i="1"/>
  <c r="BP80" i="1"/>
  <c r="BJ80" i="1"/>
  <c r="BP76" i="1"/>
  <c r="BJ76" i="1"/>
  <c r="BP72" i="1"/>
  <c r="BP68" i="1"/>
  <c r="BP64" i="1"/>
  <c r="BJ64" i="1"/>
  <c r="BP60" i="1"/>
  <c r="BJ60" i="1"/>
  <c r="BP56" i="1"/>
  <c r="BJ56" i="1"/>
  <c r="BP52" i="1"/>
  <c r="BP48" i="1"/>
  <c r="BJ48" i="1"/>
  <c r="BP44" i="1"/>
  <c r="BJ44" i="1"/>
  <c r="BP40" i="1"/>
  <c r="BP36" i="1"/>
  <c r="BJ36" i="1"/>
  <c r="BP32" i="1"/>
  <c r="BJ32" i="1"/>
  <c r="BP28" i="1"/>
  <c r="BJ28" i="1"/>
  <c r="BP24" i="1"/>
  <c r="BJ24" i="1"/>
  <c r="BP20" i="1"/>
  <c r="BP16" i="1"/>
  <c r="BJ16" i="1"/>
  <c r="BP12" i="1"/>
  <c r="BJ12" i="1"/>
  <c r="BP8" i="1"/>
  <c r="BP4" i="1"/>
  <c r="BJ4" i="1"/>
  <c r="BJ401" i="1"/>
  <c r="BJ308" i="1"/>
  <c r="BJ84" i="1"/>
  <c r="BJ72" i="1"/>
  <c r="BJ40" i="1"/>
  <c r="BJ19" i="1"/>
  <c r="BP43" i="1"/>
  <c r="BJ43" i="1"/>
  <c r="BP39" i="1"/>
  <c r="BJ39" i="1"/>
  <c r="BP35" i="1"/>
  <c r="BJ35" i="1"/>
  <c r="BP27" i="1"/>
  <c r="BJ27" i="1"/>
  <c r="BP23" i="1"/>
  <c r="BJ23" i="1"/>
  <c r="BP15" i="1"/>
  <c r="BJ15" i="1"/>
  <c r="BP11" i="1"/>
  <c r="BJ11" i="1"/>
  <c r="BP7" i="1"/>
  <c r="BJ7" i="1"/>
  <c r="BP3" i="1"/>
  <c r="BJ3" i="1"/>
  <c r="BJ413" i="1"/>
  <c r="BJ349" i="1"/>
  <c r="BJ68" i="1"/>
  <c r="BJ52" i="1"/>
  <c r="BJ31" i="1"/>
  <c r="BP840" i="1"/>
  <c r="BP836" i="1"/>
  <c r="BP824" i="1"/>
  <c r="BP820" i="1"/>
  <c r="BP808" i="1"/>
  <c r="BP804" i="1"/>
  <c r="BP792" i="1"/>
  <c r="BP788" i="1"/>
  <c r="BP776" i="1"/>
  <c r="BP772" i="1"/>
  <c r="BP760" i="1"/>
  <c r="BP756" i="1"/>
  <c r="BP744" i="1"/>
  <c r="BP740" i="1"/>
  <c r="BP728" i="1"/>
  <c r="BP724" i="1"/>
  <c r="BP712" i="1"/>
  <c r="BP708" i="1"/>
  <c r="BP697" i="1"/>
  <c r="BP693" i="1"/>
  <c r="BP681" i="1"/>
  <c r="BP677" i="1"/>
  <c r="BP661" i="1"/>
  <c r="BP649" i="1"/>
  <c r="BP645" i="1"/>
  <c r="BP629" i="1"/>
  <c r="BP617" i="1"/>
  <c r="BP609" i="1"/>
  <c r="BP601" i="1"/>
  <c r="BP593" i="1"/>
  <c r="BP585" i="1"/>
  <c r="BP577" i="1"/>
  <c r="BP569" i="1"/>
  <c r="BP561" i="1"/>
  <c r="BP553" i="1"/>
  <c r="BP545" i="1"/>
  <c r="BP537" i="1"/>
  <c r="BP533" i="1"/>
  <c r="BP521" i="1"/>
  <c r="BP517" i="1"/>
  <c r="BP505" i="1"/>
  <c r="BP501" i="1"/>
  <c r="BP489" i="1"/>
  <c r="BP485" i="1"/>
  <c r="BP473" i="1"/>
  <c r="BP469" i="1"/>
  <c r="BP457" i="1"/>
  <c r="BP453" i="1"/>
  <c r="BP441" i="1"/>
  <c r="BP437" i="1"/>
  <c r="BP425" i="1"/>
  <c r="BP421" i="1"/>
  <c r="BP409" i="1"/>
  <c r="BP405" i="1"/>
  <c r="BP393" i="1"/>
  <c r="BP389" i="1"/>
  <c r="BP377" i="1"/>
  <c r="BP373" i="1"/>
  <c r="BP361" i="1"/>
  <c r="BP357" i="1"/>
  <c r="BP345" i="1"/>
  <c r="BP341" i="1"/>
  <c r="BP337" i="1"/>
  <c r="BP333" i="1"/>
  <c r="BP329" i="1"/>
  <c r="BP325" i="1"/>
  <c r="BP321" i="1"/>
  <c r="BP317" i="1"/>
  <c r="BP313" i="1"/>
  <c r="BP309" i="1"/>
  <c r="BP305" i="1"/>
  <c r="BP301" i="1"/>
  <c r="BP297" i="1"/>
  <c r="BP293" i="1"/>
  <c r="BP289" i="1"/>
  <c r="BP285" i="1"/>
  <c r="BP281" i="1"/>
  <c r="BP277" i="1"/>
  <c r="BP273" i="1"/>
  <c r="BP269" i="1"/>
  <c r="BP265" i="1"/>
  <c r="BP261" i="1"/>
  <c r="BP257" i="1"/>
  <c r="BP253" i="1"/>
  <c r="BP249" i="1"/>
  <c r="BP245" i="1"/>
  <c r="BP241" i="1"/>
  <c r="BP237" i="1"/>
  <c r="BP233" i="1"/>
  <c r="BP229" i="1"/>
  <c r="BP225" i="1"/>
  <c r="BP221" i="1"/>
  <c r="BP217" i="1"/>
  <c r="BP213" i="1"/>
  <c r="BP209" i="1"/>
  <c r="BP205" i="1"/>
  <c r="BP201" i="1"/>
  <c r="BP197" i="1"/>
  <c r="BP193" i="1"/>
  <c r="BP189" i="1"/>
  <c r="BP185" i="1"/>
  <c r="BP181" i="1"/>
  <c r="BP177" i="1"/>
  <c r="BP173" i="1"/>
  <c r="BP169" i="1"/>
  <c r="BP165" i="1"/>
  <c r="BP161" i="1"/>
  <c r="BP157" i="1"/>
  <c r="BP153" i="1"/>
  <c r="BP149" i="1"/>
  <c r="BP145" i="1"/>
  <c r="BP141" i="1"/>
  <c r="BP137" i="1"/>
  <c r="BP133" i="1"/>
  <c r="BP129" i="1"/>
  <c r="BP125" i="1"/>
  <c r="BP121" i="1"/>
  <c r="BP117" i="1"/>
  <c r="BP113" i="1"/>
  <c r="BP101" i="1"/>
  <c r="BP97" i="1"/>
  <c r="BP93" i="1"/>
  <c r="BP89" i="1"/>
  <c r="BP85" i="1"/>
  <c r="BJ85" i="1"/>
  <c r="BP81" i="1"/>
  <c r="BJ81" i="1"/>
  <c r="BP77" i="1"/>
  <c r="BP73" i="1"/>
  <c r="BP69" i="1"/>
  <c r="BJ69" i="1"/>
  <c r="BP65" i="1"/>
  <c r="BJ65" i="1"/>
  <c r="BP61" i="1"/>
  <c r="BP57" i="1"/>
  <c r="BP53" i="1"/>
  <c r="BJ53" i="1"/>
  <c r="BP49" i="1"/>
  <c r="BJ49" i="1"/>
  <c r="BP45" i="1"/>
  <c r="BP41" i="1"/>
  <c r="BP37" i="1"/>
  <c r="BJ37" i="1"/>
  <c r="BP33" i="1"/>
  <c r="BJ33" i="1"/>
  <c r="BP29" i="1"/>
  <c r="BP25" i="1"/>
  <c r="BP21" i="1"/>
  <c r="BJ21" i="1"/>
  <c r="BP17" i="1"/>
  <c r="BJ17" i="1"/>
  <c r="BP13" i="1"/>
  <c r="BP9" i="1"/>
  <c r="BP5" i="1"/>
  <c r="BJ5" i="1"/>
  <c r="BJ840" i="1"/>
  <c r="BJ836" i="1"/>
  <c r="BJ824" i="1"/>
  <c r="BJ820" i="1"/>
  <c r="BJ816" i="1"/>
  <c r="BJ808" i="1"/>
  <c r="BJ804" i="1"/>
  <c r="BJ792" i="1"/>
  <c r="BJ788" i="1"/>
  <c r="BJ784" i="1"/>
  <c r="BJ776" i="1"/>
  <c r="BJ772" i="1"/>
  <c r="BJ760" i="1"/>
  <c r="BJ756" i="1"/>
  <c r="BJ752" i="1"/>
  <c r="BJ744" i="1"/>
  <c r="BJ740" i="1"/>
  <c r="BJ728" i="1"/>
  <c r="BJ724" i="1"/>
  <c r="BJ720" i="1"/>
  <c r="BJ712" i="1"/>
  <c r="BJ708" i="1"/>
  <c r="BJ697" i="1"/>
  <c r="BJ693" i="1"/>
  <c r="BJ689" i="1"/>
  <c r="BJ681" i="1"/>
  <c r="BJ677" i="1"/>
  <c r="BJ661" i="1"/>
  <c r="BJ657" i="1"/>
  <c r="BJ649" i="1"/>
  <c r="BJ645" i="1"/>
  <c r="BJ629" i="1"/>
  <c r="BJ625" i="1"/>
  <c r="BJ617" i="1"/>
  <c r="BJ613" i="1"/>
  <c r="BJ609" i="1"/>
  <c r="BJ601" i="1"/>
  <c r="BJ597" i="1"/>
  <c r="BJ593" i="1"/>
  <c r="BJ585" i="1"/>
  <c r="BJ581" i="1"/>
  <c r="BJ577" i="1"/>
  <c r="BJ569" i="1"/>
  <c r="BJ565" i="1"/>
  <c r="BJ561" i="1"/>
  <c r="BJ553" i="1"/>
  <c r="BJ549" i="1"/>
  <c r="BJ545" i="1"/>
  <c r="BJ537" i="1"/>
  <c r="BJ533" i="1"/>
  <c r="BJ525" i="1"/>
  <c r="BJ521" i="1"/>
  <c r="BJ517" i="1"/>
  <c r="BJ505" i="1"/>
  <c r="BJ501" i="1"/>
  <c r="BJ493" i="1"/>
  <c r="BJ489" i="1"/>
  <c r="BJ485" i="1"/>
  <c r="BJ473" i="1"/>
  <c r="BJ469" i="1"/>
  <c r="BJ461" i="1"/>
  <c r="BJ457" i="1"/>
  <c r="BJ453" i="1"/>
  <c r="BJ441" i="1"/>
  <c r="BJ437" i="1"/>
  <c r="BJ429" i="1"/>
  <c r="BJ425" i="1"/>
  <c r="BJ421" i="1"/>
  <c r="BJ405" i="1"/>
  <c r="BJ389" i="1"/>
  <c r="BJ373" i="1"/>
  <c r="BJ357" i="1"/>
  <c r="BJ341" i="1"/>
  <c r="BJ325" i="1"/>
  <c r="BJ309" i="1"/>
  <c r="BJ297" i="1"/>
  <c r="BJ289" i="1"/>
  <c r="BJ281" i="1"/>
  <c r="BJ273" i="1"/>
  <c r="BJ265" i="1"/>
  <c r="BJ257" i="1"/>
  <c r="BJ249" i="1"/>
  <c r="BJ241" i="1"/>
  <c r="BJ233" i="1"/>
  <c r="BJ225" i="1"/>
  <c r="BJ217" i="1"/>
  <c r="BJ209" i="1"/>
  <c r="BJ201" i="1"/>
  <c r="BJ193" i="1"/>
  <c r="BJ185" i="1"/>
  <c r="BJ177" i="1"/>
  <c r="BJ169" i="1"/>
  <c r="BJ161" i="1"/>
  <c r="BJ153" i="1"/>
  <c r="BJ145" i="1"/>
  <c r="BJ137" i="1"/>
  <c r="BJ129" i="1"/>
  <c r="BJ121" i="1"/>
  <c r="BJ113" i="1"/>
  <c r="BJ97" i="1"/>
  <c r="BJ77" i="1"/>
  <c r="BJ45" i="1"/>
  <c r="BJ13" i="1"/>
  <c r="BN187" i="1"/>
  <c r="BN91" i="1"/>
  <c r="BN630" i="1"/>
  <c r="BN606" i="1"/>
  <c r="BN502" i="1"/>
  <c r="BN677" i="1"/>
  <c r="BN711" i="1"/>
  <c r="BL548" i="1"/>
  <c r="BL292" i="1"/>
  <c r="BR664" i="1"/>
  <c r="BH563" i="1"/>
  <c r="BL461" i="1"/>
  <c r="BL444" i="1"/>
  <c r="BL356" i="1"/>
  <c r="BL782" i="1"/>
  <c r="BL846" i="1"/>
  <c r="BL655" i="1"/>
  <c r="BL834" i="1"/>
  <c r="BL718" i="1"/>
  <c r="BL633" i="1"/>
  <c r="BL57" i="1"/>
  <c r="BN376" i="1"/>
  <c r="BL675" i="1"/>
  <c r="BH818" i="1"/>
  <c r="BL738" i="1"/>
  <c r="BR607" i="1"/>
  <c r="BL802" i="1"/>
  <c r="BL687" i="1"/>
  <c r="BL612" i="1"/>
  <c r="BL380" i="1"/>
  <c r="BR791" i="1"/>
  <c r="BL525" i="1"/>
  <c r="BL825" i="1"/>
  <c r="BL770" i="1"/>
  <c r="BL706" i="1"/>
  <c r="BL589" i="1"/>
  <c r="BL508" i="1"/>
  <c r="BL420" i="1"/>
  <c r="BL333" i="1"/>
  <c r="BL185" i="1"/>
  <c r="BR744" i="1"/>
  <c r="BR436" i="1"/>
  <c r="BL249" i="1"/>
  <c r="BL814" i="1"/>
  <c r="BL750" i="1"/>
  <c r="BL698" i="1"/>
  <c r="BL643" i="1"/>
  <c r="BL572" i="1"/>
  <c r="BL484" i="1"/>
  <c r="BL397" i="1"/>
  <c r="BL316" i="1"/>
  <c r="BL121" i="1"/>
  <c r="BR711" i="1"/>
  <c r="BR236" i="1"/>
  <c r="BH844" i="1"/>
  <c r="BN844" i="1"/>
  <c r="BN840" i="1"/>
  <c r="BH836" i="1"/>
  <c r="BN836" i="1"/>
  <c r="BN832" i="1"/>
  <c r="BH828" i="1"/>
  <c r="BN828" i="1"/>
  <c r="BN824" i="1"/>
  <c r="BH820" i="1"/>
  <c r="BN820" i="1"/>
  <c r="BN816" i="1"/>
  <c r="BH812" i="1"/>
  <c r="BN812" i="1"/>
  <c r="BN808" i="1"/>
  <c r="BH804" i="1"/>
  <c r="BN804" i="1"/>
  <c r="BN800" i="1"/>
  <c r="BH796" i="1"/>
  <c r="BN796" i="1"/>
  <c r="BN792" i="1"/>
  <c r="BH788" i="1"/>
  <c r="BN788" i="1"/>
  <c r="BN784" i="1"/>
  <c r="BH780" i="1"/>
  <c r="BN780" i="1"/>
  <c r="BN776" i="1"/>
  <c r="BH772" i="1"/>
  <c r="BN772" i="1"/>
  <c r="BN768" i="1"/>
  <c r="BH764" i="1"/>
  <c r="BN764" i="1"/>
  <c r="BN760" i="1"/>
  <c r="BH756" i="1"/>
  <c r="BN752" i="1"/>
  <c r="BH748" i="1"/>
  <c r="BN748" i="1"/>
  <c r="BN744" i="1"/>
  <c r="BH740" i="1"/>
  <c r="BN740" i="1"/>
  <c r="BN736" i="1"/>
  <c r="BH732" i="1"/>
  <c r="BN732" i="1"/>
  <c r="BN728" i="1"/>
  <c r="BH724" i="1"/>
  <c r="BN724" i="1"/>
  <c r="BN720" i="1"/>
  <c r="BH716" i="1"/>
  <c r="BN716" i="1"/>
  <c r="BN712" i="1"/>
  <c r="BH708" i="1"/>
  <c r="BN708" i="1"/>
  <c r="BN704" i="1"/>
  <c r="BH701" i="1"/>
  <c r="BN701" i="1"/>
  <c r="BN697" i="1"/>
  <c r="BH693" i="1"/>
  <c r="BN693" i="1"/>
  <c r="BN689" i="1"/>
  <c r="BH685" i="1"/>
  <c r="BN685" i="1"/>
  <c r="BN681" i="1"/>
  <c r="BH677" i="1"/>
  <c r="BN673" i="1"/>
  <c r="BH669" i="1"/>
  <c r="BN669" i="1"/>
  <c r="BN665" i="1"/>
  <c r="BH661" i="1"/>
  <c r="BN661" i="1"/>
  <c r="BN657" i="1"/>
  <c r="BH653" i="1"/>
  <c r="BN653" i="1"/>
  <c r="BN649" i="1"/>
  <c r="BH645" i="1"/>
  <c r="BN645" i="1"/>
  <c r="BN641" i="1"/>
  <c r="BH637" i="1"/>
  <c r="BN637" i="1"/>
  <c r="BN633" i="1"/>
  <c r="BH629" i="1"/>
  <c r="BH621" i="1"/>
  <c r="BH613" i="1"/>
  <c r="BH605" i="1"/>
  <c r="BH597" i="1"/>
  <c r="BH589" i="1"/>
  <c r="BH581" i="1"/>
  <c r="BH573" i="1"/>
  <c r="BH565" i="1"/>
  <c r="BH557" i="1"/>
  <c r="BH549" i="1"/>
  <c r="BH541" i="1"/>
  <c r="BH533" i="1"/>
  <c r="BH525" i="1"/>
  <c r="BH517" i="1"/>
  <c r="BH509" i="1"/>
  <c r="BH501" i="1"/>
  <c r="BH493" i="1"/>
  <c r="BH485" i="1"/>
  <c r="BH477" i="1"/>
  <c r="BH453" i="1"/>
  <c r="BH437" i="1"/>
  <c r="BH421" i="1"/>
  <c r="BH405" i="1"/>
  <c r="BH397" i="1"/>
  <c r="BH381" i="1"/>
  <c r="BH365" i="1"/>
  <c r="BH341" i="1"/>
  <c r="BH325" i="1"/>
  <c r="BH309" i="1"/>
  <c r="BH293" i="1"/>
  <c r="BH277" i="1"/>
  <c r="BH261" i="1"/>
  <c r="BH245" i="1"/>
  <c r="BH165" i="1"/>
  <c r="BH149" i="1"/>
  <c r="BH117" i="1"/>
  <c r="BN756" i="1"/>
  <c r="BH846" i="1"/>
  <c r="BH842" i="1"/>
  <c r="BH838" i="1"/>
  <c r="BH834" i="1"/>
  <c r="BH830" i="1"/>
  <c r="BH826" i="1"/>
  <c r="BH822" i="1"/>
  <c r="BH814" i="1"/>
  <c r="BH810" i="1"/>
  <c r="BH806" i="1"/>
  <c r="BH802" i="1"/>
  <c r="BH798" i="1"/>
  <c r="BH794" i="1"/>
  <c r="BH790" i="1"/>
  <c r="BH786" i="1"/>
  <c r="BH782" i="1"/>
  <c r="BH778" i="1"/>
  <c r="BH774" i="1"/>
  <c r="BH770" i="1"/>
  <c r="BH738" i="1"/>
  <c r="BH722" i="1"/>
  <c r="BH706" i="1"/>
  <c r="BH675" i="1"/>
  <c r="BH659" i="1"/>
  <c r="BH643" i="1"/>
  <c r="BH611" i="1"/>
  <c r="BH595" i="1"/>
  <c r="BH579" i="1"/>
  <c r="BN575" i="1"/>
  <c r="BH547" i="1"/>
  <c r="BH531" i="1"/>
  <c r="BH515" i="1"/>
  <c r="BH479" i="1"/>
  <c r="BN629" i="1"/>
  <c r="BN2" i="1"/>
  <c r="BH843" i="1"/>
  <c r="BN843" i="1"/>
  <c r="BN839" i="1"/>
  <c r="BH835" i="1"/>
  <c r="BN835" i="1"/>
  <c r="BN831" i="1"/>
  <c r="BH827" i="1"/>
  <c r="BN827" i="1"/>
  <c r="BN823" i="1"/>
  <c r="BH819" i="1"/>
  <c r="BN819" i="1"/>
  <c r="BN815" i="1"/>
  <c r="BH811" i="1"/>
  <c r="BN811" i="1"/>
  <c r="BN807" i="1"/>
  <c r="BH803" i="1"/>
  <c r="BN803" i="1"/>
  <c r="BN799" i="1"/>
  <c r="BH795" i="1"/>
  <c r="BN795" i="1"/>
  <c r="BN791" i="1"/>
  <c r="BH787" i="1"/>
  <c r="BN787" i="1"/>
  <c r="BN783" i="1"/>
  <c r="BH779" i="1"/>
  <c r="BN779" i="1"/>
  <c r="BN775" i="1"/>
  <c r="BH771" i="1"/>
  <c r="BN771" i="1"/>
  <c r="BN767" i="1"/>
  <c r="BH763" i="1"/>
  <c r="BN763" i="1"/>
  <c r="BN488" i="1"/>
  <c r="BN456" i="1"/>
  <c r="BN424" i="1"/>
  <c r="BN392" i="1"/>
  <c r="BN360" i="1"/>
  <c r="BN328" i="1"/>
  <c r="BN296" i="1"/>
  <c r="BN264" i="1"/>
  <c r="BN232" i="1"/>
  <c r="BN200" i="1"/>
  <c r="BN168" i="1"/>
  <c r="BN136" i="1"/>
  <c r="BN104" i="1"/>
  <c r="BN72" i="1"/>
  <c r="BN40" i="1"/>
  <c r="BN8" i="1"/>
  <c r="BH766" i="1"/>
  <c r="BH762" i="1"/>
  <c r="BH758" i="1"/>
  <c r="BH750" i="1"/>
  <c r="BH746" i="1"/>
  <c r="BH742" i="1"/>
  <c r="BH734" i="1"/>
  <c r="BH730" i="1"/>
  <c r="BH726" i="1"/>
  <c r="BH718" i="1"/>
  <c r="BH714" i="1"/>
  <c r="BH710" i="1"/>
  <c r="BH703" i="1"/>
  <c r="BH699" i="1"/>
  <c r="BH695" i="1"/>
  <c r="BH687" i="1"/>
  <c r="BH683" i="1"/>
  <c r="BH679" i="1"/>
  <c r="BH671" i="1"/>
  <c r="BH667" i="1"/>
  <c r="BH663" i="1"/>
  <c r="BH655" i="1"/>
  <c r="BH651" i="1"/>
  <c r="BH647" i="1"/>
  <c r="BH639" i="1"/>
  <c r="BH635" i="1"/>
  <c r="BH631" i="1"/>
  <c r="BN623" i="1"/>
  <c r="BH623" i="1"/>
  <c r="BH619" i="1"/>
  <c r="BN619" i="1"/>
  <c r="BH615" i="1"/>
  <c r="BN607" i="1"/>
  <c r="BH607" i="1"/>
  <c r="BN603" i="1"/>
  <c r="BH603" i="1"/>
  <c r="BH599" i="1"/>
  <c r="BN591" i="1"/>
  <c r="BH591" i="1"/>
  <c r="BN587" i="1"/>
  <c r="BH587" i="1"/>
  <c r="BH583" i="1"/>
  <c r="BH575" i="1"/>
  <c r="BN571" i="1"/>
  <c r="BH571" i="1"/>
  <c r="BH567" i="1"/>
  <c r="BN559" i="1"/>
  <c r="BH559" i="1"/>
  <c r="BH555" i="1"/>
  <c r="BN555" i="1"/>
  <c r="BH551" i="1"/>
  <c r="BN543" i="1"/>
  <c r="BH543" i="1"/>
  <c r="BN539" i="1"/>
  <c r="BH539" i="1"/>
  <c r="BH535" i="1"/>
  <c r="BN527" i="1"/>
  <c r="BH527" i="1"/>
  <c r="BH523" i="1"/>
  <c r="BN519" i="1"/>
  <c r="BH519" i="1"/>
  <c r="BN511" i="1"/>
  <c r="BH511" i="1"/>
  <c r="BH507" i="1"/>
  <c r="BN503" i="1"/>
  <c r="BH503" i="1"/>
  <c r="BN495" i="1"/>
  <c r="BH495" i="1"/>
  <c r="BH491" i="1"/>
  <c r="BN487" i="1"/>
  <c r="BH487" i="1"/>
  <c r="BH483" i="1"/>
  <c r="BN479" i="1"/>
  <c r="BH475" i="1"/>
  <c r="BN471" i="1"/>
  <c r="BN455" i="1"/>
  <c r="BN439" i="1"/>
  <c r="BN423" i="1"/>
  <c r="BN407" i="1"/>
  <c r="BN391" i="1"/>
  <c r="BN375" i="1"/>
  <c r="BN359" i="1"/>
  <c r="BN343" i="1"/>
  <c r="BN327" i="1"/>
  <c r="BN311" i="1"/>
  <c r="BN295" i="1"/>
  <c r="BN279" i="1"/>
  <c r="BN263" i="1"/>
  <c r="BN247" i="1"/>
  <c r="BN231" i="1"/>
  <c r="BN215" i="1"/>
  <c r="BN199" i="1"/>
  <c r="BN183" i="1"/>
  <c r="BN167" i="1"/>
  <c r="BN151" i="1"/>
  <c r="BN135" i="1"/>
  <c r="BN119" i="1"/>
  <c r="BN103" i="1"/>
  <c r="BN87" i="1"/>
  <c r="BN71" i="1"/>
  <c r="BN55" i="1"/>
  <c r="BN39" i="1"/>
  <c r="BN23" i="1"/>
  <c r="BN7" i="1"/>
  <c r="BL839" i="1"/>
  <c r="BR839" i="1"/>
  <c r="BH841" i="1"/>
  <c r="BH809" i="1"/>
  <c r="BH777" i="1"/>
  <c r="BH721" i="1"/>
  <c r="BH666" i="1"/>
  <c r="BH622" i="1"/>
  <c r="BH618" i="1"/>
  <c r="BN614" i="1"/>
  <c r="BH606" i="1"/>
  <c r="BN602" i="1"/>
  <c r="BH598" i="1"/>
  <c r="BH590" i="1"/>
  <c r="BN586" i="1"/>
  <c r="BH582" i="1"/>
  <c r="BN570" i="1"/>
  <c r="BH566" i="1"/>
  <c r="BH562" i="1"/>
  <c r="BN554" i="1"/>
  <c r="BH550" i="1"/>
  <c r="BN538" i="1"/>
  <c r="BH534" i="1"/>
  <c r="BH514" i="1"/>
  <c r="BH466" i="1"/>
  <c r="BH454" i="1"/>
  <c r="BH442" i="1"/>
  <c r="BH426" i="1"/>
  <c r="BH418" i="1"/>
  <c r="BH402" i="1"/>
  <c r="BH394" i="1"/>
  <c r="BH386" i="1"/>
  <c r="BH374" i="1"/>
  <c r="BH362" i="1"/>
  <c r="BH350" i="1"/>
  <c r="BH338" i="1"/>
  <c r="BH326" i="1"/>
  <c r="BH314" i="1"/>
  <c r="BH306" i="1"/>
  <c r="BH294" i="1"/>
  <c r="BH286" i="1"/>
  <c r="BH274" i="1"/>
  <c r="BH270" i="1"/>
  <c r="BH262" i="1"/>
  <c r="BH250" i="1"/>
  <c r="BH246" i="1"/>
  <c r="BH234" i="1"/>
  <c r="BH222" i="1"/>
  <c r="BH214" i="1"/>
  <c r="BH202" i="1"/>
  <c r="BH190" i="1"/>
  <c r="BH166" i="1"/>
  <c r="BH146" i="1"/>
  <c r="BH134" i="1"/>
  <c r="BH122" i="1"/>
  <c r="BH114" i="1"/>
  <c r="BH102" i="1"/>
  <c r="BH90" i="1"/>
  <c r="BH86" i="1"/>
  <c r="BH78" i="1"/>
  <c r="BH66" i="1"/>
  <c r="BH50" i="1"/>
  <c r="BH46" i="1"/>
  <c r="BH30" i="1"/>
  <c r="BH6" i="1"/>
  <c r="BL729" i="1"/>
  <c r="BR542" i="1"/>
  <c r="BR841" i="1"/>
  <c r="BL841" i="1"/>
  <c r="BR833" i="1"/>
  <c r="BL833" i="1"/>
  <c r="BR817" i="1"/>
  <c r="BL817" i="1"/>
  <c r="BR809" i="1"/>
  <c r="BL809" i="1"/>
  <c r="BR801" i="1"/>
  <c r="BL801" i="1"/>
  <c r="BR785" i="1"/>
  <c r="BL785" i="1"/>
  <c r="BR777" i="1"/>
  <c r="BL777" i="1"/>
  <c r="BR769" i="1"/>
  <c r="BL769" i="1"/>
  <c r="BR753" i="1"/>
  <c r="BL753" i="1"/>
  <c r="BR745" i="1"/>
  <c r="BL745" i="1"/>
  <c r="BR737" i="1"/>
  <c r="BL737" i="1"/>
  <c r="BR721" i="1"/>
  <c r="BL721" i="1"/>
  <c r="BR713" i="1"/>
  <c r="BL713" i="1"/>
  <c r="BR705" i="1"/>
  <c r="BL705" i="1"/>
  <c r="BR690" i="1"/>
  <c r="BL690" i="1"/>
  <c r="BR682" i="1"/>
  <c r="BL682" i="1"/>
  <c r="BR674" i="1"/>
  <c r="BL674" i="1"/>
  <c r="BR658" i="1"/>
  <c r="BL658" i="1"/>
  <c r="BR650" i="1"/>
  <c r="BL650" i="1"/>
  <c r="BR642" i="1"/>
  <c r="BL642" i="1"/>
  <c r="BR634" i="1"/>
  <c r="BL634" i="1"/>
  <c r="BL606" i="1"/>
  <c r="BR606" i="1"/>
  <c r="BL478" i="1"/>
  <c r="BR478" i="1"/>
  <c r="BL390" i="1"/>
  <c r="BR390" i="1"/>
  <c r="BR282" i="1"/>
  <c r="BL282" i="1"/>
  <c r="BR250" i="1"/>
  <c r="BL250" i="1"/>
  <c r="BR218" i="1"/>
  <c r="BL218" i="1"/>
  <c r="BR186" i="1"/>
  <c r="BL186" i="1"/>
  <c r="BR154" i="1"/>
  <c r="BL154" i="1"/>
  <c r="BR122" i="1"/>
  <c r="BL122" i="1"/>
  <c r="BR90" i="1"/>
  <c r="BL90" i="1"/>
  <c r="BR58" i="1"/>
  <c r="BL58" i="1"/>
  <c r="BR26" i="1"/>
  <c r="BL26" i="1"/>
  <c r="BL761" i="1"/>
  <c r="BN759" i="1"/>
  <c r="BH755" i="1"/>
  <c r="BN755" i="1"/>
  <c r="BN751" i="1"/>
  <c r="BH747" i="1"/>
  <c r="BN747" i="1"/>
  <c r="BN743" i="1"/>
  <c r="BH739" i="1"/>
  <c r="BN739" i="1"/>
  <c r="BN735" i="1"/>
  <c r="BH731" i="1"/>
  <c r="BN731" i="1"/>
  <c r="BN727" i="1"/>
  <c r="BH723" i="1"/>
  <c r="BN723" i="1"/>
  <c r="BN719" i="1"/>
  <c r="BH715" i="1"/>
  <c r="BN715" i="1"/>
  <c r="BH707" i="1"/>
  <c r="BN707" i="1"/>
  <c r="BH700" i="1"/>
  <c r="BN700" i="1"/>
  <c r="BN696" i="1"/>
  <c r="BH692" i="1"/>
  <c r="BN692" i="1"/>
  <c r="BN688" i="1"/>
  <c r="BH684" i="1"/>
  <c r="BN684" i="1"/>
  <c r="BN680" i="1"/>
  <c r="BH676" i="1"/>
  <c r="BN676" i="1"/>
  <c r="BN672" i="1"/>
  <c r="BH668" i="1"/>
  <c r="BN668" i="1"/>
  <c r="BN664" i="1"/>
  <c r="BH660" i="1"/>
  <c r="BN660" i="1"/>
  <c r="BN656" i="1"/>
  <c r="BH652" i="1"/>
  <c r="BN652" i="1"/>
  <c r="BN648" i="1"/>
  <c r="BH644" i="1"/>
  <c r="BN644" i="1"/>
  <c r="BN640" i="1"/>
  <c r="BH636" i="1"/>
  <c r="BN636" i="1"/>
  <c r="BN632" i="1"/>
  <c r="BH628" i="1"/>
  <c r="BN628" i="1"/>
  <c r="BH624" i="1"/>
  <c r="BN612" i="1"/>
  <c r="BH608" i="1"/>
  <c r="BN608" i="1"/>
  <c r="BH596" i="1"/>
  <c r="BN596" i="1"/>
  <c r="BH592" i="1"/>
  <c r="BN580" i="1"/>
  <c r="BH576" i="1"/>
  <c r="BN576" i="1"/>
  <c r="BH564" i="1"/>
  <c r="BN564" i="1"/>
  <c r="BH560" i="1"/>
  <c r="BN548" i="1"/>
  <c r="BH544" i="1"/>
  <c r="BN544" i="1"/>
  <c r="BH532" i="1"/>
  <c r="BN532" i="1"/>
  <c r="BH528" i="1"/>
  <c r="BH520" i="1"/>
  <c r="BH512" i="1"/>
  <c r="BH504" i="1"/>
  <c r="BH496" i="1"/>
  <c r="BH488" i="1"/>
  <c r="BH480" i="1"/>
  <c r="BH472" i="1"/>
  <c r="BN520" i="1"/>
  <c r="BL793" i="1"/>
  <c r="BL666" i="1"/>
  <c r="BL842" i="1"/>
  <c r="BL822" i="1"/>
  <c r="BL810" i="1"/>
  <c r="BL790" i="1"/>
  <c r="BL778" i="1"/>
  <c r="BL758" i="1"/>
  <c r="BL746" i="1"/>
  <c r="BL726" i="1"/>
  <c r="BL714" i="1"/>
  <c r="BL695" i="1"/>
  <c r="BL683" i="1"/>
  <c r="BL663" i="1"/>
  <c r="BL651" i="1"/>
  <c r="BL628" i="1"/>
  <c r="BL605" i="1"/>
  <c r="BL588" i="1"/>
  <c r="BL564" i="1"/>
  <c r="BL541" i="1"/>
  <c r="BL524" i="1"/>
  <c r="BL500" i="1"/>
  <c r="BL477" i="1"/>
  <c r="BL460" i="1"/>
  <c r="BL413" i="1"/>
  <c r="BL396" i="1"/>
  <c r="BL372" i="1"/>
  <c r="BL349" i="1"/>
  <c r="BL332" i="1"/>
  <c r="BL308" i="1"/>
  <c r="BR823" i="1"/>
  <c r="BR776" i="1"/>
  <c r="BR743" i="1"/>
  <c r="BR696" i="1"/>
  <c r="BR649" i="1"/>
  <c r="BR511" i="1"/>
  <c r="BR391" i="1"/>
  <c r="BR235" i="1"/>
  <c r="BL830" i="1"/>
  <c r="BL818" i="1"/>
  <c r="BL798" i="1"/>
  <c r="BL786" i="1"/>
  <c r="BL766" i="1"/>
  <c r="BL754" i="1"/>
  <c r="BL734" i="1"/>
  <c r="BL722" i="1"/>
  <c r="BL703" i="1"/>
  <c r="BL691" i="1"/>
  <c r="BL671" i="1"/>
  <c r="BL659" i="1"/>
  <c r="BL639" i="1"/>
  <c r="BL621" i="1"/>
  <c r="BL604" i="1"/>
  <c r="BL580" i="1"/>
  <c r="BL557" i="1"/>
  <c r="BL540" i="1"/>
  <c r="BL516" i="1"/>
  <c r="BL493" i="1"/>
  <c r="BL476" i="1"/>
  <c r="BL452" i="1"/>
  <c r="BL429" i="1"/>
  <c r="BL412" i="1"/>
  <c r="BL388" i="1"/>
  <c r="BL365" i="1"/>
  <c r="BL348" i="1"/>
  <c r="BL324" i="1"/>
  <c r="BL301" i="1"/>
  <c r="BL281" i="1"/>
  <c r="BL217" i="1"/>
  <c r="BL153" i="1"/>
  <c r="BL89" i="1"/>
  <c r="BL25" i="1"/>
  <c r="BR808" i="1"/>
  <c r="BR775" i="1"/>
  <c r="BR727" i="1"/>
  <c r="BR681" i="1"/>
  <c r="BR648" i="1"/>
  <c r="BR575" i="1"/>
  <c r="BR479" i="1"/>
  <c r="BR128" i="1"/>
  <c r="BL838" i="1"/>
  <c r="BL826" i="1"/>
  <c r="BL806" i="1"/>
  <c r="BL794" i="1"/>
  <c r="BL774" i="1"/>
  <c r="BL762" i="1"/>
  <c r="BL742" i="1"/>
  <c r="BL730" i="1"/>
  <c r="BL710" i="1"/>
  <c r="BL699" i="1"/>
  <c r="BL679" i="1"/>
  <c r="BL667" i="1"/>
  <c r="BL647" i="1"/>
  <c r="BL620" i="1"/>
  <c r="BL596" i="1"/>
  <c r="BL573" i="1"/>
  <c r="BL556" i="1"/>
  <c r="BL532" i="1"/>
  <c r="BL509" i="1"/>
  <c r="BL492" i="1"/>
  <c r="BL468" i="1"/>
  <c r="BL445" i="1"/>
  <c r="BL428" i="1"/>
  <c r="BL404" i="1"/>
  <c r="BL381" i="1"/>
  <c r="BL364" i="1"/>
  <c r="BL340" i="1"/>
  <c r="BL317" i="1"/>
  <c r="BL300" i="1"/>
  <c r="BR840" i="1"/>
  <c r="BR807" i="1"/>
  <c r="BR759" i="1"/>
  <c r="BR712" i="1"/>
  <c r="BR680" i="1"/>
  <c r="BR632" i="1"/>
  <c r="BR543" i="1"/>
  <c r="BR320" i="1"/>
  <c r="BR127" i="1"/>
  <c r="BN845" i="1"/>
  <c r="BN833" i="1"/>
  <c r="BN813" i="1"/>
  <c r="BN801" i="1"/>
  <c r="BN785" i="1"/>
  <c r="BN769" i="1"/>
  <c r="BN753" i="1"/>
  <c r="BN733" i="1"/>
  <c r="BN717" i="1"/>
  <c r="BN702" i="1"/>
  <c r="BN690" i="1"/>
  <c r="BN674" i="1"/>
  <c r="BN662" i="1"/>
  <c r="BN650" i="1"/>
  <c r="BN610" i="1"/>
  <c r="BN578" i="1"/>
  <c r="BN558" i="1"/>
  <c r="BN542" i="1"/>
  <c r="BN526" i="1"/>
  <c r="BN506" i="1"/>
  <c r="BN494" i="1"/>
  <c r="BN482" i="1"/>
  <c r="BN462" i="1"/>
  <c r="BN446" i="1"/>
  <c r="BN430" i="1"/>
  <c r="BN410" i="1"/>
  <c r="BN398" i="1"/>
  <c r="BN378" i="1"/>
  <c r="BN366" i="1"/>
  <c r="BN354" i="1"/>
  <c r="BN346" i="1"/>
  <c r="BN334" i="1"/>
  <c r="BN322" i="1"/>
  <c r="BN302" i="1"/>
  <c r="BN290" i="1"/>
  <c r="BN278" i="1"/>
  <c r="BN266" i="1"/>
  <c r="BN254" i="1"/>
  <c r="BN242" i="1"/>
  <c r="BN230" i="1"/>
  <c r="BN210" i="1"/>
  <c r="BN198" i="1"/>
  <c r="BN186" i="1"/>
  <c r="BN174" i="1"/>
  <c r="BN162" i="1"/>
  <c r="BN150" i="1"/>
  <c r="BN138" i="1"/>
  <c r="BN126" i="1"/>
  <c r="BN110" i="1"/>
  <c r="BN94" i="1"/>
  <c r="BN82" i="1"/>
  <c r="BN70" i="1"/>
  <c r="BN58" i="1"/>
  <c r="BN42" i="1"/>
  <c r="BN26" i="1"/>
  <c r="BN14" i="1"/>
  <c r="BH430" i="1"/>
  <c r="BH398" i="1"/>
  <c r="BH198" i="1"/>
  <c r="BH174" i="1"/>
  <c r="BH110" i="1"/>
  <c r="BN837" i="1"/>
  <c r="BN825" i="1"/>
  <c r="BN817" i="1"/>
  <c r="BN805" i="1"/>
  <c r="BN793" i="1"/>
  <c r="BN781" i="1"/>
  <c r="BN773" i="1"/>
  <c r="BN761" i="1"/>
  <c r="BN749" i="1"/>
  <c r="BN741" i="1"/>
  <c r="BN729" i="1"/>
  <c r="BN725" i="1"/>
  <c r="BN713" i="1"/>
  <c r="BN705" i="1"/>
  <c r="BN694" i="1"/>
  <c r="BN682" i="1"/>
  <c r="BN670" i="1"/>
  <c r="BN658" i="1"/>
  <c r="BN646" i="1"/>
  <c r="BN638" i="1"/>
  <c r="BN626" i="1"/>
  <c r="BN594" i="1"/>
  <c r="BN546" i="1"/>
  <c r="BN530" i="1"/>
  <c r="BN522" i="1"/>
  <c r="BN510" i="1"/>
  <c r="BN498" i="1"/>
  <c r="BN490" i="1"/>
  <c r="BN474" i="1"/>
  <c r="BN470" i="1"/>
  <c r="BN458" i="1"/>
  <c r="BN450" i="1"/>
  <c r="BN434" i="1"/>
  <c r="BN422" i="1"/>
  <c r="BN414" i="1"/>
  <c r="BN406" i="1"/>
  <c r="BN390" i="1"/>
  <c r="BN382" i="1"/>
  <c r="BN370" i="1"/>
  <c r="BN358" i="1"/>
  <c r="BN342" i="1"/>
  <c r="BN330" i="1"/>
  <c r="BN318" i="1"/>
  <c r="BN310" i="1"/>
  <c r="BN298" i="1"/>
  <c r="BN282" i="1"/>
  <c r="BN270" i="1"/>
  <c r="BN258" i="1"/>
  <c r="BN246" i="1"/>
  <c r="BN238" i="1"/>
  <c r="BN226" i="1"/>
  <c r="BN218" i="1"/>
  <c r="BN206" i="1"/>
  <c r="BN194" i="1"/>
  <c r="BN178" i="1"/>
  <c r="BN170" i="1"/>
  <c r="BN154" i="1"/>
  <c r="BN142" i="1"/>
  <c r="BN130" i="1"/>
  <c r="BN118" i="1"/>
  <c r="BN106" i="1"/>
  <c r="BN98" i="1"/>
  <c r="BN86" i="1"/>
  <c r="BN74" i="1"/>
  <c r="BN62" i="1"/>
  <c r="BN54" i="1"/>
  <c r="BN46" i="1"/>
  <c r="BN34" i="1"/>
  <c r="BN18" i="1"/>
  <c r="BN10" i="1"/>
  <c r="BH470" i="1"/>
  <c r="BH446" i="1"/>
  <c r="BH422" i="1"/>
  <c r="BH406" i="1"/>
  <c r="BH382" i="1"/>
  <c r="BH358" i="1"/>
  <c r="BH334" i="1"/>
  <c r="BH310" i="1"/>
  <c r="BH238" i="1"/>
  <c r="BH150" i="1"/>
  <c r="BH126" i="1"/>
  <c r="BH54" i="1"/>
  <c r="BH14" i="1"/>
  <c r="BN598" i="1"/>
  <c r="BN534" i="1"/>
  <c r="BN625" i="1"/>
  <c r="BN617" i="1"/>
  <c r="BN609" i="1"/>
  <c r="BN601" i="1"/>
  <c r="BN593" i="1"/>
  <c r="BN585" i="1"/>
  <c r="BN577" i="1"/>
  <c r="BN569" i="1"/>
  <c r="BN561" i="1"/>
  <c r="BN553" i="1"/>
  <c r="BN545" i="1"/>
  <c r="BN537" i="1"/>
  <c r="BN529" i="1"/>
  <c r="BN521" i="1"/>
  <c r="BN513" i="1"/>
  <c r="BN505" i="1"/>
  <c r="BN497" i="1"/>
  <c r="BN489" i="1"/>
  <c r="BN481" i="1"/>
  <c r="BN473" i="1"/>
  <c r="BN465" i="1"/>
  <c r="BN457" i="1"/>
  <c r="BN449" i="1"/>
  <c r="BN445" i="1"/>
  <c r="BN433" i="1"/>
  <c r="BN425" i="1"/>
  <c r="BN417" i="1"/>
  <c r="BN409" i="1"/>
  <c r="BN401" i="1"/>
  <c r="BN393" i="1"/>
  <c r="BN385" i="1"/>
  <c r="BN377" i="1"/>
  <c r="BN369" i="1"/>
  <c r="BN361" i="1"/>
  <c r="BN353" i="1"/>
  <c r="BN345" i="1"/>
  <c r="BN337" i="1"/>
  <c r="BN329" i="1"/>
  <c r="BN321" i="1"/>
  <c r="BN313" i="1"/>
  <c r="BN305" i="1"/>
  <c r="BN297" i="1"/>
  <c r="BN289" i="1"/>
  <c r="BN281" i="1"/>
  <c r="BN273" i="1"/>
  <c r="BN265" i="1"/>
  <c r="BN257" i="1"/>
  <c r="BN249" i="1"/>
  <c r="BN241" i="1"/>
  <c r="BN237" i="1"/>
  <c r="BN229" i="1"/>
  <c r="BN221" i="1"/>
  <c r="BN213" i="1"/>
  <c r="BN205" i="1"/>
  <c r="BN197" i="1"/>
  <c r="BN189" i="1"/>
  <c r="BN181" i="1"/>
  <c r="BN169" i="1"/>
  <c r="BN161" i="1"/>
  <c r="BN153" i="1"/>
  <c r="BN145" i="1"/>
  <c r="BN141" i="1"/>
  <c r="BN133" i="1"/>
  <c r="BN121" i="1"/>
  <c r="BN113" i="1"/>
  <c r="BN109" i="1"/>
  <c r="BN101" i="1"/>
  <c r="BN89" i="1"/>
  <c r="BN85" i="1"/>
  <c r="BN77" i="1"/>
  <c r="BN69" i="1"/>
  <c r="BN61" i="1"/>
  <c r="BN53" i="1"/>
  <c r="BN45" i="1"/>
  <c r="BN37" i="1"/>
  <c r="BN29" i="1"/>
  <c r="BN21" i="1"/>
  <c r="BN13" i="1"/>
  <c r="BN5" i="1"/>
  <c r="BH833" i="1"/>
  <c r="BH825" i="1"/>
  <c r="BH817" i="1"/>
  <c r="BH801" i="1"/>
  <c r="BH793" i="1"/>
  <c r="BH785" i="1"/>
  <c r="BH769" i="1"/>
  <c r="BH761" i="1"/>
  <c r="BH749" i="1"/>
  <c r="BH741" i="1"/>
  <c r="BH733" i="1"/>
  <c r="BH725" i="1"/>
  <c r="BH713" i="1"/>
  <c r="BH705" i="1"/>
  <c r="BH694" i="1"/>
  <c r="BH690" i="1"/>
  <c r="BH682" i="1"/>
  <c r="BH674" i="1"/>
  <c r="BH658" i="1"/>
  <c r="BH646" i="1"/>
  <c r="BH638" i="1"/>
  <c r="BH614" i="1"/>
  <c r="BH586" i="1"/>
  <c r="BH578" i="1"/>
  <c r="BH570" i="1"/>
  <c r="BH554" i="1"/>
  <c r="BH546" i="1"/>
  <c r="BH538" i="1"/>
  <c r="BH526" i="1"/>
  <c r="BH522" i="1"/>
  <c r="BH506" i="1"/>
  <c r="BH498" i="1"/>
  <c r="BH490" i="1"/>
  <c r="BH482" i="1"/>
  <c r="BH474" i="1"/>
  <c r="BH229" i="1"/>
  <c r="BH213" i="1"/>
  <c r="BH197" i="1"/>
  <c r="BH181" i="1"/>
  <c r="BH133" i="1"/>
  <c r="BH101" i="1"/>
  <c r="BH85" i="1"/>
  <c r="BH69" i="1"/>
  <c r="BH53" i="1"/>
  <c r="BH37" i="1"/>
  <c r="BH21" i="1"/>
  <c r="BH13" i="1"/>
  <c r="BN618" i="1"/>
  <c r="BN620" i="1"/>
  <c r="BN616" i="1"/>
  <c r="BN604" i="1"/>
  <c r="BN600" i="1"/>
  <c r="BN588" i="1"/>
  <c r="BN584" i="1"/>
  <c r="BN572" i="1"/>
  <c r="BN568" i="1"/>
  <c r="BN556" i="1"/>
  <c r="BN552" i="1"/>
  <c r="BN540" i="1"/>
  <c r="BN536" i="1"/>
  <c r="BN524" i="1"/>
  <c r="BN516" i="1"/>
  <c r="BN508" i="1"/>
  <c r="BN500" i="1"/>
  <c r="BN492" i="1"/>
  <c r="BN484" i="1"/>
  <c r="BN476" i="1"/>
  <c r="BN468" i="1"/>
  <c r="BH468" i="1"/>
  <c r="BH464" i="1"/>
  <c r="BN460" i="1"/>
  <c r="BH460" i="1"/>
  <c r="BH456" i="1"/>
  <c r="BN452" i="1"/>
  <c r="BH452" i="1"/>
  <c r="BH448" i="1"/>
  <c r="BN444" i="1"/>
  <c r="BH444" i="1"/>
  <c r="BH440" i="1"/>
  <c r="BN436" i="1"/>
  <c r="BH436" i="1"/>
  <c r="BH432" i="1"/>
  <c r="BN428" i="1"/>
  <c r="BH428" i="1"/>
  <c r="BH424" i="1"/>
  <c r="BN420" i="1"/>
  <c r="BH420" i="1"/>
  <c r="BH416" i="1"/>
  <c r="BN412" i="1"/>
  <c r="BH412" i="1"/>
  <c r="BH408" i="1"/>
  <c r="BN404" i="1"/>
  <c r="BH404" i="1"/>
  <c r="BH400" i="1"/>
  <c r="BN396" i="1"/>
  <c r="BH396" i="1"/>
  <c r="BH392" i="1"/>
  <c r="BN388" i="1"/>
  <c r="BH388" i="1"/>
  <c r="BH384" i="1"/>
  <c r="BN380" i="1"/>
  <c r="BH380" i="1"/>
  <c r="BH376" i="1"/>
  <c r="BN372" i="1"/>
  <c r="BH372" i="1"/>
  <c r="BH368" i="1"/>
  <c r="BN364" i="1"/>
  <c r="BH364" i="1"/>
  <c r="BH360" i="1"/>
  <c r="BN356" i="1"/>
  <c r="BH356" i="1"/>
  <c r="BH352" i="1"/>
  <c r="BN348" i="1"/>
  <c r="BH348" i="1"/>
  <c r="BH344" i="1"/>
  <c r="BN340" i="1"/>
  <c r="BH340" i="1"/>
  <c r="BH336" i="1"/>
  <c r="BN332" i="1"/>
  <c r="BH332" i="1"/>
  <c r="BH328" i="1"/>
  <c r="BN324" i="1"/>
  <c r="BH324" i="1"/>
  <c r="BH320" i="1"/>
  <c r="BN316" i="1"/>
  <c r="BH316" i="1"/>
  <c r="BH312" i="1"/>
  <c r="BN308" i="1"/>
  <c r="BH308" i="1"/>
  <c r="BH304" i="1"/>
  <c r="BN300" i="1"/>
  <c r="BH300" i="1"/>
  <c r="BH296" i="1"/>
  <c r="BN292" i="1"/>
  <c r="BH292" i="1"/>
  <c r="BH288" i="1"/>
  <c r="BN284" i="1"/>
  <c r="BH284" i="1"/>
  <c r="BH280" i="1"/>
  <c r="BN276" i="1"/>
  <c r="BH276" i="1"/>
  <c r="BH272" i="1"/>
  <c r="BN268" i="1"/>
  <c r="BH268" i="1"/>
  <c r="BH264" i="1"/>
  <c r="BN260" i="1"/>
  <c r="BH260" i="1"/>
  <c r="BH256" i="1"/>
  <c r="BN252" i="1"/>
  <c r="BH252" i="1"/>
  <c r="BH248" i="1"/>
  <c r="BN244" i="1"/>
  <c r="BH244" i="1"/>
  <c r="BH240" i="1"/>
  <c r="BN236" i="1"/>
  <c r="BH236" i="1"/>
  <c r="BH232" i="1"/>
  <c r="BN228" i="1"/>
  <c r="BH228" i="1"/>
  <c r="BH224" i="1"/>
  <c r="BN220" i="1"/>
  <c r="BH220" i="1"/>
  <c r="BH216" i="1"/>
  <c r="BN212" i="1"/>
  <c r="BH212" i="1"/>
  <c r="BH208" i="1"/>
  <c r="BN204" i="1"/>
  <c r="BH204" i="1"/>
  <c r="BH200" i="1"/>
  <c r="BN196" i="1"/>
  <c r="BH196" i="1"/>
  <c r="BH192" i="1"/>
  <c r="BN188" i="1"/>
  <c r="BH188" i="1"/>
  <c r="BH184" i="1"/>
  <c r="BN180" i="1"/>
  <c r="BH180" i="1"/>
  <c r="BH176" i="1"/>
  <c r="BN172" i="1"/>
  <c r="BH172" i="1"/>
  <c r="BH168" i="1"/>
  <c r="BN164" i="1"/>
  <c r="BH164" i="1"/>
  <c r="BH160" i="1"/>
  <c r="BN156" i="1"/>
  <c r="BH156" i="1"/>
  <c r="BH152" i="1"/>
  <c r="BN148" i="1"/>
  <c r="BH148" i="1"/>
  <c r="BH144" i="1"/>
  <c r="BN140" i="1"/>
  <c r="BH140" i="1"/>
  <c r="BH136" i="1"/>
  <c r="BN132" i="1"/>
  <c r="BH132" i="1"/>
  <c r="BH128" i="1"/>
  <c r="BN124" i="1"/>
  <c r="BH124" i="1"/>
  <c r="BH120" i="1"/>
  <c r="BN116" i="1"/>
  <c r="BH116" i="1"/>
  <c r="BH112" i="1"/>
  <c r="BN108" i="1"/>
  <c r="BH108" i="1"/>
  <c r="BH104" i="1"/>
  <c r="BN100" i="1"/>
  <c r="BH100" i="1"/>
  <c r="BH96" i="1"/>
  <c r="BN92" i="1"/>
  <c r="BH92" i="1"/>
  <c r="BH88" i="1"/>
  <c r="BN84" i="1"/>
  <c r="BH84" i="1"/>
  <c r="BH80" i="1"/>
  <c r="BN76" i="1"/>
  <c r="BH76" i="1"/>
  <c r="BH72" i="1"/>
  <c r="BN68" i="1"/>
  <c r="BH68" i="1"/>
  <c r="BH64" i="1"/>
  <c r="BN60" i="1"/>
  <c r="BH60" i="1"/>
  <c r="BH56" i="1"/>
  <c r="BN52" i="1"/>
  <c r="BH52" i="1"/>
  <c r="BH48" i="1"/>
  <c r="BN44" i="1"/>
  <c r="BH44" i="1"/>
  <c r="BH40" i="1"/>
  <c r="BN36" i="1"/>
  <c r="BH36" i="1"/>
  <c r="BH32" i="1"/>
  <c r="BN28" i="1"/>
  <c r="BH28" i="1"/>
  <c r="BH24" i="1"/>
  <c r="BN20" i="1"/>
  <c r="BH20" i="1"/>
  <c r="BH16" i="1"/>
  <c r="BN12" i="1"/>
  <c r="BH12" i="1"/>
  <c r="BH8" i="1"/>
  <c r="BN4" i="1"/>
  <c r="BH4" i="1"/>
  <c r="BH840" i="1"/>
  <c r="BH832" i="1"/>
  <c r="BH824" i="1"/>
  <c r="BH816" i="1"/>
  <c r="BH808" i="1"/>
  <c r="BH800" i="1"/>
  <c r="BH792" i="1"/>
  <c r="BH784" i="1"/>
  <c r="BH776" i="1"/>
  <c r="BH768" i="1"/>
  <c r="BH760" i="1"/>
  <c r="BH752" i="1"/>
  <c r="BH744" i="1"/>
  <c r="BH736" i="1"/>
  <c r="BH728" i="1"/>
  <c r="BH720" i="1"/>
  <c r="BH712" i="1"/>
  <c r="BH704" i="1"/>
  <c r="BH697" i="1"/>
  <c r="BH689" i="1"/>
  <c r="BH681" i="1"/>
  <c r="BH673" i="1"/>
  <c r="BH665" i="1"/>
  <c r="BH657" i="1"/>
  <c r="BH649" i="1"/>
  <c r="BH641" i="1"/>
  <c r="BH633" i="1"/>
  <c r="BH625" i="1"/>
  <c r="BH617" i="1"/>
  <c r="BH609" i="1"/>
  <c r="BH601" i="1"/>
  <c r="BH593" i="1"/>
  <c r="BH585" i="1"/>
  <c r="BH577" i="1"/>
  <c r="BH569" i="1"/>
  <c r="BH561" i="1"/>
  <c r="BH553" i="1"/>
  <c r="BH545" i="1"/>
  <c r="BH537" i="1"/>
  <c r="BH529" i="1"/>
  <c r="BH521" i="1"/>
  <c r="BH513" i="1"/>
  <c r="BH505" i="1"/>
  <c r="BH497" i="1"/>
  <c r="BH489" i="1"/>
  <c r="BH481" i="1"/>
  <c r="BH473" i="1"/>
  <c r="BH458" i="1"/>
  <c r="BH450" i="1"/>
  <c r="BH434" i="1"/>
  <c r="BH410" i="1"/>
  <c r="BH378" i="1"/>
  <c r="BH370" i="1"/>
  <c r="BH354" i="1"/>
  <c r="BH346" i="1"/>
  <c r="BH330" i="1"/>
  <c r="BH322" i="1"/>
  <c r="BH298" i="1"/>
  <c r="BH290" i="1"/>
  <c r="BH282" i="1"/>
  <c r="BH266" i="1"/>
  <c r="BH258" i="1"/>
  <c r="BH242" i="1"/>
  <c r="BH226" i="1"/>
  <c r="BH218" i="1"/>
  <c r="BH210" i="1"/>
  <c r="BH194" i="1"/>
  <c r="BH186" i="1"/>
  <c r="BH178" i="1"/>
  <c r="BH170" i="1"/>
  <c r="BH162" i="1"/>
  <c r="BH154" i="1"/>
  <c r="BH138" i="1"/>
  <c r="BH130" i="1"/>
  <c r="BH106" i="1"/>
  <c r="BH98" i="1"/>
  <c r="BH82" i="1"/>
  <c r="BH74" i="1"/>
  <c r="BH58" i="1"/>
  <c r="BH42" i="1"/>
  <c r="BH34" i="1"/>
  <c r="BH26" i="1"/>
  <c r="BH18" i="1"/>
  <c r="BH10" i="1"/>
  <c r="BH2" i="1"/>
  <c r="BN624" i="1"/>
  <c r="BN592" i="1"/>
  <c r="BN582" i="1"/>
  <c r="BN560" i="1"/>
  <c r="BN550" i="1"/>
  <c r="BN528" i="1"/>
  <c r="BN512" i="1"/>
  <c r="BN496" i="1"/>
  <c r="BN480" i="1"/>
  <c r="BN464" i="1"/>
  <c r="BN448" i="1"/>
  <c r="BN432" i="1"/>
  <c r="BN416" i="1"/>
  <c r="BN400" i="1"/>
  <c r="BN384" i="1"/>
  <c r="BN368" i="1"/>
  <c r="BN352" i="1"/>
  <c r="BN336" i="1"/>
  <c r="BN320" i="1"/>
  <c r="BN304" i="1"/>
  <c r="BN288" i="1"/>
  <c r="BN272" i="1"/>
  <c r="BN256" i="1"/>
  <c r="BN240" i="1"/>
  <c r="BN224" i="1"/>
  <c r="BN208" i="1"/>
  <c r="BN192" i="1"/>
  <c r="BN176" i="1"/>
  <c r="BN160" i="1"/>
  <c r="BN144" i="1"/>
  <c r="BN128" i="1"/>
  <c r="BN112" i="1"/>
  <c r="BN96" i="1"/>
  <c r="BN80" i="1"/>
  <c r="BN64" i="1"/>
  <c r="BN48" i="1"/>
  <c r="BN32" i="1"/>
  <c r="BN16" i="1"/>
  <c r="BN841" i="1"/>
  <c r="BN829" i="1"/>
  <c r="BN821" i="1"/>
  <c r="BN809" i="1"/>
  <c r="BN797" i="1"/>
  <c r="BN789" i="1"/>
  <c r="BN777" i="1"/>
  <c r="BN765" i="1"/>
  <c r="BN757" i="1"/>
  <c r="BN745" i="1"/>
  <c r="BN737" i="1"/>
  <c r="BN721" i="1"/>
  <c r="BN709" i="1"/>
  <c r="BN698" i="1"/>
  <c r="BN686" i="1"/>
  <c r="BN678" i="1"/>
  <c r="BN666" i="1"/>
  <c r="BN654" i="1"/>
  <c r="BN642" i="1"/>
  <c r="BN634" i="1"/>
  <c r="BN622" i="1"/>
  <c r="BN590" i="1"/>
  <c r="BN574" i="1"/>
  <c r="BN562" i="1"/>
  <c r="BN518" i="1"/>
  <c r="BN514" i="1"/>
  <c r="BN486" i="1"/>
  <c r="BN478" i="1"/>
  <c r="BN466" i="1"/>
  <c r="BN454" i="1"/>
  <c r="BN442" i="1"/>
  <c r="BN438" i="1"/>
  <c r="BN426" i="1"/>
  <c r="BN418" i="1"/>
  <c r="BN402" i="1"/>
  <c r="BN394" i="1"/>
  <c r="BN386" i="1"/>
  <c r="BN374" i="1"/>
  <c r="BN362" i="1"/>
  <c r="BN350" i="1"/>
  <c r="BN338" i="1"/>
  <c r="BN326" i="1"/>
  <c r="BN314" i="1"/>
  <c r="BN306" i="1"/>
  <c r="BN294" i="1"/>
  <c r="BN286" i="1"/>
  <c r="BN274" i="1"/>
  <c r="BN262" i="1"/>
  <c r="BN250" i="1"/>
  <c r="BN234" i="1"/>
  <c r="BN222" i="1"/>
  <c r="BN214" i="1"/>
  <c r="BN202" i="1"/>
  <c r="BN190" i="1"/>
  <c r="BN182" i="1"/>
  <c r="BN166" i="1"/>
  <c r="BN158" i="1"/>
  <c r="BN146" i="1"/>
  <c r="BN134" i="1"/>
  <c r="BN122" i="1"/>
  <c r="BN114" i="1"/>
  <c r="BN102" i="1"/>
  <c r="BN90" i="1"/>
  <c r="BN78" i="1"/>
  <c r="BN66" i="1"/>
  <c r="BN50" i="1"/>
  <c r="BN38" i="1"/>
  <c r="BN30" i="1"/>
  <c r="BN22" i="1"/>
  <c r="BN6" i="1"/>
  <c r="BH462" i="1"/>
  <c r="BH438" i="1"/>
  <c r="BH414" i="1"/>
  <c r="BH390" i="1"/>
  <c r="BH366" i="1"/>
  <c r="BH342" i="1"/>
  <c r="BH318" i="1"/>
  <c r="BH302" i="1"/>
  <c r="BH278" i="1"/>
  <c r="BH254" i="1"/>
  <c r="BH230" i="1"/>
  <c r="BH206" i="1"/>
  <c r="BH182" i="1"/>
  <c r="BH158" i="1"/>
  <c r="BH142" i="1"/>
  <c r="BH118" i="1"/>
  <c r="BH94" i="1"/>
  <c r="BH70" i="1"/>
  <c r="BH62" i="1"/>
  <c r="BH38" i="1"/>
  <c r="BH22" i="1"/>
  <c r="BN566" i="1"/>
  <c r="BN621" i="1"/>
  <c r="BN613" i="1"/>
  <c r="BN605" i="1"/>
  <c r="BN597" i="1"/>
  <c r="BN589" i="1"/>
  <c r="BN581" i="1"/>
  <c r="BN573" i="1"/>
  <c r="BN565" i="1"/>
  <c r="BN557" i="1"/>
  <c r="BN549" i="1"/>
  <c r="BN541" i="1"/>
  <c r="BN533" i="1"/>
  <c r="BN525" i="1"/>
  <c r="BN517" i="1"/>
  <c r="BN509" i="1"/>
  <c r="BN501" i="1"/>
  <c r="BN493" i="1"/>
  <c r="BN485" i="1"/>
  <c r="BN477" i="1"/>
  <c r="BN469" i="1"/>
  <c r="BN461" i="1"/>
  <c r="BN453" i="1"/>
  <c r="BN441" i="1"/>
  <c r="BN437" i="1"/>
  <c r="BN429" i="1"/>
  <c r="BN421" i="1"/>
  <c r="BN413" i="1"/>
  <c r="BN405" i="1"/>
  <c r="BN397" i="1"/>
  <c r="BN389" i="1"/>
  <c r="BN381" i="1"/>
  <c r="BN373" i="1"/>
  <c r="BN365" i="1"/>
  <c r="BN357" i="1"/>
  <c r="BN349" i="1"/>
  <c r="BN341" i="1"/>
  <c r="BN333" i="1"/>
  <c r="BN325" i="1"/>
  <c r="BN317" i="1"/>
  <c r="BN309" i="1"/>
  <c r="BN301" i="1"/>
  <c r="BN293" i="1"/>
  <c r="BN285" i="1"/>
  <c r="BN277" i="1"/>
  <c r="BN269" i="1"/>
  <c r="BN261" i="1"/>
  <c r="BN253" i="1"/>
  <c r="BN245" i="1"/>
  <c r="BN233" i="1"/>
  <c r="BN225" i="1"/>
  <c r="BN217" i="1"/>
  <c r="BN209" i="1"/>
  <c r="BN201" i="1"/>
  <c r="BN193" i="1"/>
  <c r="BN185" i="1"/>
  <c r="BN177" i="1"/>
  <c r="BN173" i="1"/>
  <c r="BN165" i="1"/>
  <c r="BN157" i="1"/>
  <c r="BN149" i="1"/>
  <c r="BN137" i="1"/>
  <c r="BN129" i="1"/>
  <c r="BN125" i="1"/>
  <c r="BN117" i="1"/>
  <c r="BN105" i="1"/>
  <c r="BN97" i="1"/>
  <c r="BN93" i="1"/>
  <c r="BN81" i="1"/>
  <c r="BN73" i="1"/>
  <c r="BN65" i="1"/>
  <c r="BN57" i="1"/>
  <c r="BN49" i="1"/>
  <c r="BN41" i="1"/>
  <c r="BN33" i="1"/>
  <c r="BN25" i="1"/>
  <c r="BN17" i="1"/>
  <c r="BN9" i="1"/>
  <c r="BH845" i="1"/>
  <c r="BH837" i="1"/>
  <c r="BH829" i="1"/>
  <c r="BH821" i="1"/>
  <c r="BH813" i="1"/>
  <c r="BH805" i="1"/>
  <c r="BH797" i="1"/>
  <c r="BH789" i="1"/>
  <c r="BH781" i="1"/>
  <c r="BH773" i="1"/>
  <c r="BH765" i="1"/>
  <c r="BH757" i="1"/>
  <c r="BH753" i="1"/>
  <c r="BH745" i="1"/>
  <c r="BH737" i="1"/>
  <c r="BH729" i="1"/>
  <c r="BH717" i="1"/>
  <c r="BH709" i="1"/>
  <c r="BH702" i="1"/>
  <c r="BH698" i="1"/>
  <c r="BH686" i="1"/>
  <c r="BH678" i="1"/>
  <c r="BH670" i="1"/>
  <c r="BH662" i="1"/>
  <c r="BH654" i="1"/>
  <c r="BH650" i="1"/>
  <c r="BH642" i="1"/>
  <c r="BH634" i="1"/>
  <c r="BH626" i="1"/>
  <c r="BH610" i="1"/>
  <c r="BH602" i="1"/>
  <c r="BH594" i="1"/>
  <c r="BH574" i="1"/>
  <c r="BH558" i="1"/>
  <c r="BH542" i="1"/>
  <c r="BH530" i="1"/>
  <c r="BH518" i="1"/>
  <c r="BH510" i="1"/>
  <c r="BH502" i="1"/>
  <c r="BH494" i="1"/>
  <c r="BH486" i="1"/>
  <c r="BH478" i="1"/>
  <c r="BH469" i="1"/>
  <c r="BH461" i="1"/>
  <c r="BH445" i="1"/>
  <c r="BH429" i="1"/>
  <c r="BH413" i="1"/>
  <c r="BH389" i="1"/>
  <c r="BH373" i="1"/>
  <c r="BH357" i="1"/>
  <c r="BH349" i="1"/>
  <c r="BH333" i="1"/>
  <c r="BH317" i="1"/>
  <c r="BH301" i="1"/>
  <c r="BH285" i="1"/>
  <c r="BH269" i="1"/>
  <c r="BH253" i="1"/>
  <c r="BH237" i="1"/>
  <c r="BH221" i="1"/>
  <c r="BH205" i="1"/>
  <c r="BH189" i="1"/>
  <c r="BH173" i="1"/>
  <c r="BH157" i="1"/>
  <c r="BH141" i="1"/>
  <c r="BH125" i="1"/>
  <c r="BH109" i="1"/>
  <c r="BH93" i="1"/>
  <c r="BH77" i="1"/>
  <c r="BH61" i="1"/>
  <c r="BH45" i="1"/>
  <c r="BH29" i="1"/>
  <c r="BH5" i="1"/>
  <c r="BN846" i="1"/>
  <c r="BN842" i="1"/>
  <c r="BN838" i="1"/>
  <c r="BN834" i="1"/>
  <c r="BN830" i="1"/>
  <c r="BN826" i="1"/>
  <c r="BN822" i="1"/>
  <c r="BN818" i="1"/>
  <c r="BN814" i="1"/>
  <c r="BN810" i="1"/>
  <c r="BN806" i="1"/>
  <c r="BN802" i="1"/>
  <c r="BN798" i="1"/>
  <c r="BN794" i="1"/>
  <c r="BN790" i="1"/>
  <c r="BN786" i="1"/>
  <c r="BN782" i="1"/>
  <c r="BN778" i="1"/>
  <c r="BN774" i="1"/>
  <c r="BN770" i="1"/>
  <c r="BN766" i="1"/>
  <c r="BN762" i="1"/>
  <c r="BN758" i="1"/>
  <c r="BN754" i="1"/>
  <c r="BN750" i="1"/>
  <c r="BN746" i="1"/>
  <c r="BN742" i="1"/>
  <c r="BN738" i="1"/>
  <c r="BN734" i="1"/>
  <c r="BN730" i="1"/>
  <c r="BN726" i="1"/>
  <c r="BN722" i="1"/>
  <c r="BN718" i="1"/>
  <c r="BN714" i="1"/>
  <c r="BN710" i="1"/>
  <c r="BN706" i="1"/>
  <c r="BN703" i="1"/>
  <c r="BN699" i="1"/>
  <c r="BN695" i="1"/>
  <c r="BN691" i="1"/>
  <c r="BN687" i="1"/>
  <c r="BN683" i="1"/>
  <c r="BN679" i="1"/>
  <c r="BN675" i="1"/>
  <c r="BN671" i="1"/>
  <c r="BN667" i="1"/>
  <c r="BN663" i="1"/>
  <c r="BN659" i="1"/>
  <c r="BN655" i="1"/>
  <c r="BN651" i="1"/>
  <c r="BN647" i="1"/>
  <c r="BN643" i="1"/>
  <c r="BN639" i="1"/>
  <c r="BN635" i="1"/>
  <c r="BN631" i="1"/>
  <c r="BN627" i="1"/>
  <c r="BN615" i="1"/>
  <c r="BN611" i="1"/>
  <c r="BN599" i="1"/>
  <c r="BN595" i="1"/>
  <c r="BN583" i="1"/>
  <c r="BN579" i="1"/>
  <c r="BN567" i="1"/>
  <c r="BN563" i="1"/>
  <c r="BN551" i="1"/>
  <c r="BN547" i="1"/>
  <c r="BN535" i="1"/>
  <c r="BN531" i="1"/>
  <c r="BN523" i="1"/>
  <c r="BN515" i="1"/>
  <c r="BN507" i="1"/>
  <c r="BN499" i="1"/>
  <c r="BN491" i="1"/>
  <c r="BN483" i="1"/>
  <c r="BN475" i="1"/>
  <c r="BH471" i="1"/>
  <c r="BN467" i="1"/>
  <c r="BH467" i="1"/>
  <c r="BH463" i="1"/>
  <c r="BN459" i="1"/>
  <c r="BH459" i="1"/>
  <c r="BH455" i="1"/>
  <c r="BN451" i="1"/>
  <c r="BH451" i="1"/>
  <c r="BH447" i="1"/>
  <c r="BN443" i="1"/>
  <c r="BH443" i="1"/>
  <c r="BH439" i="1"/>
  <c r="BN435" i="1"/>
  <c r="BH435" i="1"/>
  <c r="BH431" i="1"/>
  <c r="BN427" i="1"/>
  <c r="BH427" i="1"/>
  <c r="BH423" i="1"/>
  <c r="BN419" i="1"/>
  <c r="BH419" i="1"/>
  <c r="BH415" i="1"/>
  <c r="BN411" i="1"/>
  <c r="BH411" i="1"/>
  <c r="BH407" i="1"/>
  <c r="BN403" i="1"/>
  <c r="BH403" i="1"/>
  <c r="BH399" i="1"/>
  <c r="BN395" i="1"/>
  <c r="BH395" i="1"/>
  <c r="BH391" i="1"/>
  <c r="BN387" i="1"/>
  <c r="BH387" i="1"/>
  <c r="BH383" i="1"/>
  <c r="BN379" i="1"/>
  <c r="BH379" i="1"/>
  <c r="BH375" i="1"/>
  <c r="BN371" i="1"/>
  <c r="BH371" i="1"/>
  <c r="BH367" i="1"/>
  <c r="BN363" i="1"/>
  <c r="BH363" i="1"/>
  <c r="BH359" i="1"/>
  <c r="BN355" i="1"/>
  <c r="BH355" i="1"/>
  <c r="BH351" i="1"/>
  <c r="BN347" i="1"/>
  <c r="BH347" i="1"/>
  <c r="BH343" i="1"/>
  <c r="BN339" i="1"/>
  <c r="BH339" i="1"/>
  <c r="BH335" i="1"/>
  <c r="BN331" i="1"/>
  <c r="BH331" i="1"/>
  <c r="BH327" i="1"/>
  <c r="BN323" i="1"/>
  <c r="BH323" i="1"/>
  <c r="BH319" i="1"/>
  <c r="BN315" i="1"/>
  <c r="BH315" i="1"/>
  <c r="BH311" i="1"/>
  <c r="BN307" i="1"/>
  <c r="BH307" i="1"/>
  <c r="BH303" i="1"/>
  <c r="BN299" i="1"/>
  <c r="BH299" i="1"/>
  <c r="BH295" i="1"/>
  <c r="BN291" i="1"/>
  <c r="BH291" i="1"/>
  <c r="BH287" i="1"/>
  <c r="BN283" i="1"/>
  <c r="BH283" i="1"/>
  <c r="BH279" i="1"/>
  <c r="BN275" i="1"/>
  <c r="BH275" i="1"/>
  <c r="BH271" i="1"/>
  <c r="BN267" i="1"/>
  <c r="BH267" i="1"/>
  <c r="BH263" i="1"/>
  <c r="BN259" i="1"/>
  <c r="BH259" i="1"/>
  <c r="BH255" i="1"/>
  <c r="BN251" i="1"/>
  <c r="BH251" i="1"/>
  <c r="BH247" i="1"/>
  <c r="BN243" i="1"/>
  <c r="BH243" i="1"/>
  <c r="BH239" i="1"/>
  <c r="BN235" i="1"/>
  <c r="BH235" i="1"/>
  <c r="BH231" i="1"/>
  <c r="BN227" i="1"/>
  <c r="BH227" i="1"/>
  <c r="BH223" i="1"/>
  <c r="BN219" i="1"/>
  <c r="BH219" i="1"/>
  <c r="BH215" i="1"/>
  <c r="BN211" i="1"/>
  <c r="BH211" i="1"/>
  <c r="BH207" i="1"/>
  <c r="BN203" i="1"/>
  <c r="BH203" i="1"/>
  <c r="BH199" i="1"/>
  <c r="BN195" i="1"/>
  <c r="BH195" i="1"/>
  <c r="BH191" i="1"/>
  <c r="BH187" i="1"/>
  <c r="BH183" i="1"/>
  <c r="BN179" i="1"/>
  <c r="BH179" i="1"/>
  <c r="BH175" i="1"/>
  <c r="BN171" i="1"/>
  <c r="BH171" i="1"/>
  <c r="BH167" i="1"/>
  <c r="BN163" i="1"/>
  <c r="BH163" i="1"/>
  <c r="BH159" i="1"/>
  <c r="BN155" i="1"/>
  <c r="BH155" i="1"/>
  <c r="BH151" i="1"/>
  <c r="BN147" i="1"/>
  <c r="BH147" i="1"/>
  <c r="BH143" i="1"/>
  <c r="BN139" i="1"/>
  <c r="BH139" i="1"/>
  <c r="BH135" i="1"/>
  <c r="BN131" i="1"/>
  <c r="BH131" i="1"/>
  <c r="BH127" i="1"/>
  <c r="BN123" i="1"/>
  <c r="BH123" i="1"/>
  <c r="BH119" i="1"/>
  <c r="BN115" i="1"/>
  <c r="BH115" i="1"/>
  <c r="BH111" i="1"/>
  <c r="BN107" i="1"/>
  <c r="BH107" i="1"/>
  <c r="BH103" i="1"/>
  <c r="BN99" i="1"/>
  <c r="BH99" i="1"/>
  <c r="BH95" i="1"/>
  <c r="BH91" i="1"/>
  <c r="BH87" i="1"/>
  <c r="BN83" i="1"/>
  <c r="BH83" i="1"/>
  <c r="BH79" i="1"/>
  <c r="BN75" i="1"/>
  <c r="BH75" i="1"/>
  <c r="BH71" i="1"/>
  <c r="BN67" i="1"/>
  <c r="BH67" i="1"/>
  <c r="BH63" i="1"/>
  <c r="BN59" i="1"/>
  <c r="BH59" i="1"/>
  <c r="BH55" i="1"/>
  <c r="BN51" i="1"/>
  <c r="BH51" i="1"/>
  <c r="BH47" i="1"/>
  <c r="BN43" i="1"/>
  <c r="BH43" i="1"/>
  <c r="BH39" i="1"/>
  <c r="BN35" i="1"/>
  <c r="BH35" i="1"/>
  <c r="BH31" i="1"/>
  <c r="BN27" i="1"/>
  <c r="BH27" i="1"/>
  <c r="BH23" i="1"/>
  <c r="BN19" i="1"/>
  <c r="BH19" i="1"/>
  <c r="BH15" i="1"/>
  <c r="BN11" i="1"/>
  <c r="BH11" i="1"/>
  <c r="BH7" i="1"/>
  <c r="BN3" i="1"/>
  <c r="BH3" i="1"/>
  <c r="BH839" i="1"/>
  <c r="BH831" i="1"/>
  <c r="BH823" i="1"/>
  <c r="BH815" i="1"/>
  <c r="BH807" i="1"/>
  <c r="BH799" i="1"/>
  <c r="BH791" i="1"/>
  <c r="BH783" i="1"/>
  <c r="BH775" i="1"/>
  <c r="BH767" i="1"/>
  <c r="BH759" i="1"/>
  <c r="BH751" i="1"/>
  <c r="BH743" i="1"/>
  <c r="BH735" i="1"/>
  <c r="BH727" i="1"/>
  <c r="BH719" i="1"/>
  <c r="BH711" i="1"/>
  <c r="BH696" i="1"/>
  <c r="BH688" i="1"/>
  <c r="BH680" i="1"/>
  <c r="BH672" i="1"/>
  <c r="BH664" i="1"/>
  <c r="BH656" i="1"/>
  <c r="BH648" i="1"/>
  <c r="BH640" i="1"/>
  <c r="BH632" i="1"/>
  <c r="BH620" i="1"/>
  <c r="BH616" i="1"/>
  <c r="BH612" i="1"/>
  <c r="BH604" i="1"/>
  <c r="BH600" i="1"/>
  <c r="BH588" i="1"/>
  <c r="BH584" i="1"/>
  <c r="BH580" i="1"/>
  <c r="BH572" i="1"/>
  <c r="BH568" i="1"/>
  <c r="BH556" i="1"/>
  <c r="BH552" i="1"/>
  <c r="BH548" i="1"/>
  <c r="BH540" i="1"/>
  <c r="BH536" i="1"/>
  <c r="BH524" i="1"/>
  <c r="BH516" i="1"/>
  <c r="BH508" i="1"/>
  <c r="BH500" i="1"/>
  <c r="BH492" i="1"/>
  <c r="BH484" i="1"/>
  <c r="BH476" i="1"/>
  <c r="BH465" i="1"/>
  <c r="BH457" i="1"/>
  <c r="BH449" i="1"/>
  <c r="BH441" i="1"/>
  <c r="BH433" i="1"/>
  <c r="BH425" i="1"/>
  <c r="BH417" i="1"/>
  <c r="BH409" i="1"/>
  <c r="BH401" i="1"/>
  <c r="BH393" i="1"/>
  <c r="BH385" i="1"/>
  <c r="BH377" i="1"/>
  <c r="BH369" i="1"/>
  <c r="BH361" i="1"/>
  <c r="BH353" i="1"/>
  <c r="BH345" i="1"/>
  <c r="BH337" i="1"/>
  <c r="BH329" i="1"/>
  <c r="BH321" i="1"/>
  <c r="BH313" i="1"/>
  <c r="BH305" i="1"/>
  <c r="BH297" i="1"/>
  <c r="BH289" i="1"/>
  <c r="BH281" i="1"/>
  <c r="BH273" i="1"/>
  <c r="BH265" i="1"/>
  <c r="BH257" i="1"/>
  <c r="BH249" i="1"/>
  <c r="BH241" i="1"/>
  <c r="BH233" i="1"/>
  <c r="BH225" i="1"/>
  <c r="BH217" i="1"/>
  <c r="BH209" i="1"/>
  <c r="BH201" i="1"/>
  <c r="BH193" i="1"/>
  <c r="BH185" i="1"/>
  <c r="BH177" i="1"/>
  <c r="BH169" i="1"/>
  <c r="BH161" i="1"/>
  <c r="BH153" i="1"/>
  <c r="BH145" i="1"/>
  <c r="BH137" i="1"/>
  <c r="BH129" i="1"/>
  <c r="BH121" i="1"/>
  <c r="BH113" i="1"/>
  <c r="BH105" i="1"/>
  <c r="BH97" i="1"/>
  <c r="BH89" i="1"/>
  <c r="BH81" i="1"/>
  <c r="BH73" i="1"/>
  <c r="BH65" i="1"/>
  <c r="BH57" i="1"/>
  <c r="BH49" i="1"/>
  <c r="BH41" i="1"/>
  <c r="BH33" i="1"/>
  <c r="BH25" i="1"/>
  <c r="BH17" i="1"/>
  <c r="BH9" i="1"/>
  <c r="BN463" i="1"/>
  <c r="BN447" i="1"/>
  <c r="BN431" i="1"/>
  <c r="BN415" i="1"/>
  <c r="BN399" i="1"/>
  <c r="BN383" i="1"/>
  <c r="BN367" i="1"/>
  <c r="BN351" i="1"/>
  <c r="BN335" i="1"/>
  <c r="BN319" i="1"/>
  <c r="BN303" i="1"/>
  <c r="BN287" i="1"/>
  <c r="BN271" i="1"/>
  <c r="BN255" i="1"/>
  <c r="BN239" i="1"/>
  <c r="BN223" i="1"/>
  <c r="BN207" i="1"/>
  <c r="BN191" i="1"/>
  <c r="BN175" i="1"/>
  <c r="BN159" i="1"/>
  <c r="BN143" i="1"/>
  <c r="BN127" i="1"/>
  <c r="BN111" i="1"/>
  <c r="BN95" i="1"/>
  <c r="BN79" i="1"/>
  <c r="BN63" i="1"/>
  <c r="BN47" i="1"/>
  <c r="BN31" i="1"/>
  <c r="BN15" i="1"/>
  <c r="BR630" i="1"/>
  <c r="BL630" i="1"/>
  <c r="BR626" i="1"/>
  <c r="BL626" i="1"/>
  <c r="BL622" i="1"/>
  <c r="BR622" i="1"/>
  <c r="BR618" i="1"/>
  <c r="BL618" i="1"/>
  <c r="BR614" i="1"/>
  <c r="BL614" i="1"/>
  <c r="BR610" i="1"/>
  <c r="BL610" i="1"/>
  <c r="BR602" i="1"/>
  <c r="BL602" i="1"/>
  <c r="BR598" i="1"/>
  <c r="BL598" i="1"/>
  <c r="BR594" i="1"/>
  <c r="BL594" i="1"/>
  <c r="BL590" i="1"/>
  <c r="BR590" i="1"/>
  <c r="BR586" i="1"/>
  <c r="BL586" i="1"/>
  <c r="BR582" i="1"/>
  <c r="BL582" i="1"/>
  <c r="BR578" i="1"/>
  <c r="BL578" i="1"/>
  <c r="BR570" i="1"/>
  <c r="BL570" i="1"/>
  <c r="BR566" i="1"/>
  <c r="BL566" i="1"/>
  <c r="BR562" i="1"/>
  <c r="BL562" i="1"/>
  <c r="BL558" i="1"/>
  <c r="BR558" i="1"/>
  <c r="BR554" i="1"/>
  <c r="BL554" i="1"/>
  <c r="BR550" i="1"/>
  <c r="BL550" i="1"/>
  <c r="BR546" i="1"/>
  <c r="BL546" i="1"/>
  <c r="BR538" i="1"/>
  <c r="BL538" i="1"/>
  <c r="BR534" i="1"/>
  <c r="BL534" i="1"/>
  <c r="BR530" i="1"/>
  <c r="BL530" i="1"/>
  <c r="BL526" i="1"/>
  <c r="BR526" i="1"/>
  <c r="BR522" i="1"/>
  <c r="BL522" i="1"/>
  <c r="BR518" i="1"/>
  <c r="BL518" i="1"/>
  <c r="BR514" i="1"/>
  <c r="BL514" i="1"/>
  <c r="BR506" i="1"/>
  <c r="BL506" i="1"/>
  <c r="BR502" i="1"/>
  <c r="BL502" i="1"/>
  <c r="BR498" i="1"/>
  <c r="BL498" i="1"/>
  <c r="BL494" i="1"/>
  <c r="BR494" i="1"/>
  <c r="BR490" i="1"/>
  <c r="BL490" i="1"/>
  <c r="BR486" i="1"/>
  <c r="BL486" i="1"/>
  <c r="BR482" i="1"/>
  <c r="BL482" i="1"/>
  <c r="BR474" i="1"/>
  <c r="BL474" i="1"/>
  <c r="BL470" i="1"/>
  <c r="BR470" i="1"/>
  <c r="BR466" i="1"/>
  <c r="BL466" i="1"/>
  <c r="BR462" i="1"/>
  <c r="BL462" i="1"/>
  <c r="BL458" i="1"/>
  <c r="BR458" i="1"/>
  <c r="BR454" i="1"/>
  <c r="BL454" i="1"/>
  <c r="BR450" i="1"/>
  <c r="BL450" i="1"/>
  <c r="BR446" i="1"/>
  <c r="BL446" i="1"/>
  <c r="BR442" i="1"/>
  <c r="BL442" i="1"/>
  <c r="BR434" i="1"/>
  <c r="BL434" i="1"/>
  <c r="BR430" i="1"/>
  <c r="BL430" i="1"/>
  <c r="BR426" i="1"/>
  <c r="BL426" i="1"/>
  <c r="BR422" i="1"/>
  <c r="BL422" i="1"/>
  <c r="BR418" i="1"/>
  <c r="BL418" i="1"/>
  <c r="BR414" i="1"/>
  <c r="BL414" i="1"/>
  <c r="BR410" i="1"/>
  <c r="BL410" i="1"/>
  <c r="BL406" i="1"/>
  <c r="BR406" i="1"/>
  <c r="BR402" i="1"/>
  <c r="BL402" i="1"/>
  <c r="BR398" i="1"/>
  <c r="BL398" i="1"/>
  <c r="BR394" i="1"/>
  <c r="BL394" i="1"/>
  <c r="BR386" i="1"/>
  <c r="BL386" i="1"/>
  <c r="BR382" i="1"/>
  <c r="BL382" i="1"/>
  <c r="BR378" i="1"/>
  <c r="BL378" i="1"/>
  <c r="BR374" i="1"/>
  <c r="BL374" i="1"/>
  <c r="BR370" i="1"/>
  <c r="BL370" i="1"/>
  <c r="BR366" i="1"/>
  <c r="BL366" i="1"/>
  <c r="BR362" i="1"/>
  <c r="BL362" i="1"/>
  <c r="BL358" i="1"/>
  <c r="BR358" i="1"/>
  <c r="BR354" i="1"/>
  <c r="BL354" i="1"/>
  <c r="BR350" i="1"/>
  <c r="BL350" i="1"/>
  <c r="BR346" i="1"/>
  <c r="BL346" i="1"/>
  <c r="BR342" i="1"/>
  <c r="BL342" i="1"/>
  <c r="BR338" i="1"/>
  <c r="BL338" i="1"/>
  <c r="BR334" i="1"/>
  <c r="BL334" i="1"/>
  <c r="BR330" i="1"/>
  <c r="BL330" i="1"/>
  <c r="BR326" i="1"/>
  <c r="BL326" i="1"/>
  <c r="BR318" i="1"/>
  <c r="BL318" i="1"/>
  <c r="BR314" i="1"/>
  <c r="BL314" i="1"/>
  <c r="BR310" i="1"/>
  <c r="BL310" i="1"/>
  <c r="BR306" i="1"/>
  <c r="BL306" i="1"/>
  <c r="BR302" i="1"/>
  <c r="BL302" i="1"/>
  <c r="BR298" i="1"/>
  <c r="BL298" i="1"/>
  <c r="BR294" i="1"/>
  <c r="BL294" i="1"/>
  <c r="BR290" i="1"/>
  <c r="BL290" i="1"/>
  <c r="BR286" i="1"/>
  <c r="BL286" i="1"/>
  <c r="BL278" i="1"/>
  <c r="BR278" i="1"/>
  <c r="BR274" i="1"/>
  <c r="BL274" i="1"/>
  <c r="BR270" i="1"/>
  <c r="BL270" i="1"/>
  <c r="BR262" i="1"/>
  <c r="BL262" i="1"/>
  <c r="BR258" i="1"/>
  <c r="BL258" i="1"/>
  <c r="BR254" i="1"/>
  <c r="BL254" i="1"/>
  <c r="BR246" i="1"/>
  <c r="BL246" i="1"/>
  <c r="BR242" i="1"/>
  <c r="BL242" i="1"/>
  <c r="BR238" i="1"/>
  <c r="BL238" i="1"/>
  <c r="BR230" i="1"/>
  <c r="BL230" i="1"/>
  <c r="BR226" i="1"/>
  <c r="BL226" i="1"/>
  <c r="BR222" i="1"/>
  <c r="BL222" i="1"/>
  <c r="BR214" i="1"/>
  <c r="BL214" i="1"/>
  <c r="BR210" i="1"/>
  <c r="BL210" i="1"/>
  <c r="BR206" i="1"/>
  <c r="BL206" i="1"/>
  <c r="BR198" i="1"/>
  <c r="BL198" i="1"/>
  <c r="BR194" i="1"/>
  <c r="BL194" i="1"/>
  <c r="BR190" i="1"/>
  <c r="BL190" i="1"/>
  <c r="BR182" i="1"/>
  <c r="BL182" i="1"/>
  <c r="BR178" i="1"/>
  <c r="BL178" i="1"/>
  <c r="BR174" i="1"/>
  <c r="BL174" i="1"/>
  <c r="BR166" i="1"/>
  <c r="BL166" i="1"/>
  <c r="BR162" i="1"/>
  <c r="BL162" i="1"/>
  <c r="BR158" i="1"/>
  <c r="BL158" i="1"/>
  <c r="BR150" i="1"/>
  <c r="BL150" i="1"/>
  <c r="BR146" i="1"/>
  <c r="BL146" i="1"/>
  <c r="BR142" i="1"/>
  <c r="BL142" i="1"/>
  <c r="BR134" i="1"/>
  <c r="BL134" i="1"/>
  <c r="BR130" i="1"/>
  <c r="BL130" i="1"/>
  <c r="BR126" i="1"/>
  <c r="BL126" i="1"/>
  <c r="BR118" i="1"/>
  <c r="BL118" i="1"/>
  <c r="BR114" i="1"/>
  <c r="BL114" i="1"/>
  <c r="BR110" i="1"/>
  <c r="BL110" i="1"/>
  <c r="BR102" i="1"/>
  <c r="BL102" i="1"/>
  <c r="BR98" i="1"/>
  <c r="BL98" i="1"/>
  <c r="BR94" i="1"/>
  <c r="BL94" i="1"/>
  <c r="BR86" i="1"/>
  <c r="BL86" i="1"/>
  <c r="BR82" i="1"/>
  <c r="BL82" i="1"/>
  <c r="BR78" i="1"/>
  <c r="BL78" i="1"/>
  <c r="BR70" i="1"/>
  <c r="BL70" i="1"/>
  <c r="BR66" i="1"/>
  <c r="BL66" i="1"/>
  <c r="BR62" i="1"/>
  <c r="BL62" i="1"/>
  <c r="BR54" i="1"/>
  <c r="BL54" i="1"/>
  <c r="BR50" i="1"/>
  <c r="BL50" i="1"/>
  <c r="BR46" i="1"/>
  <c r="BL46" i="1"/>
  <c r="BR38" i="1"/>
  <c r="BL38" i="1"/>
  <c r="BR34" i="1"/>
  <c r="BL34" i="1"/>
  <c r="BR30" i="1"/>
  <c r="BL30" i="1"/>
  <c r="BR22" i="1"/>
  <c r="BL22" i="1"/>
  <c r="BR18" i="1"/>
  <c r="BL18" i="1"/>
  <c r="BR14" i="1"/>
  <c r="BL14" i="1"/>
  <c r="BR6" i="1"/>
  <c r="BL6" i="1"/>
  <c r="BL629" i="1"/>
  <c r="BL613" i="1"/>
  <c r="BL597" i="1"/>
  <c r="BL581" i="1"/>
  <c r="BL565" i="1"/>
  <c r="BL549" i="1"/>
  <c r="BL533" i="1"/>
  <c r="BL517" i="1"/>
  <c r="BL501" i="1"/>
  <c r="BL485" i="1"/>
  <c r="BL469" i="1"/>
  <c r="BL453" i="1"/>
  <c r="BL437" i="1"/>
  <c r="BL421" i="1"/>
  <c r="BL405" i="1"/>
  <c r="BL389" i="1"/>
  <c r="BL373" i="1"/>
  <c r="BL357" i="1"/>
  <c r="BL341" i="1"/>
  <c r="BL325" i="1"/>
  <c r="BL309" i="1"/>
  <c r="BL293" i="1"/>
  <c r="BL266" i="1"/>
  <c r="BL234" i="1"/>
  <c r="BL202" i="1"/>
  <c r="BL170" i="1"/>
  <c r="BL138" i="1"/>
  <c r="BL106" i="1"/>
  <c r="BL74" i="1"/>
  <c r="BL42" i="1"/>
  <c r="BL10" i="1"/>
  <c r="BR824" i="1"/>
  <c r="BR792" i="1"/>
  <c r="BR760" i="1"/>
  <c r="BR728" i="1"/>
  <c r="BR697" i="1"/>
  <c r="BR665" i="1"/>
  <c r="BR438" i="1"/>
  <c r="BR322" i="1"/>
  <c r="BR844" i="1"/>
  <c r="BL844" i="1"/>
  <c r="BR836" i="1"/>
  <c r="BL836" i="1"/>
  <c r="BR832" i="1"/>
  <c r="BL832" i="1"/>
  <c r="BR828" i="1"/>
  <c r="BL828" i="1"/>
  <c r="BR820" i="1"/>
  <c r="BL820" i="1"/>
  <c r="BR816" i="1"/>
  <c r="BL816" i="1"/>
  <c r="BR812" i="1"/>
  <c r="BL812" i="1"/>
  <c r="BR804" i="1"/>
  <c r="BL804" i="1"/>
  <c r="BR800" i="1"/>
  <c r="BL800" i="1"/>
  <c r="BR796" i="1"/>
  <c r="BL796" i="1"/>
  <c r="BR788" i="1"/>
  <c r="BL788" i="1"/>
  <c r="BR784" i="1"/>
  <c r="BL784" i="1"/>
  <c r="BR780" i="1"/>
  <c r="BL780" i="1"/>
  <c r="BR772" i="1"/>
  <c r="BL772" i="1"/>
  <c r="BR768" i="1"/>
  <c r="BL768" i="1"/>
  <c r="BR764" i="1"/>
  <c r="BL764" i="1"/>
  <c r="BR756" i="1"/>
  <c r="BL756" i="1"/>
  <c r="BR752" i="1"/>
  <c r="BL752" i="1"/>
  <c r="BR748" i="1"/>
  <c r="BL748" i="1"/>
  <c r="BR740" i="1"/>
  <c r="BL740" i="1"/>
  <c r="BR736" i="1"/>
  <c r="BL736" i="1"/>
  <c r="BR732" i="1"/>
  <c r="BL732" i="1"/>
  <c r="BR724" i="1"/>
  <c r="BL724" i="1"/>
  <c r="BR720" i="1"/>
  <c r="BL720" i="1"/>
  <c r="BR716" i="1"/>
  <c r="BL716" i="1"/>
  <c r="BR708" i="1"/>
  <c r="BL708" i="1"/>
  <c r="BR704" i="1"/>
  <c r="BL704" i="1"/>
  <c r="BR701" i="1"/>
  <c r="BL701" i="1"/>
  <c r="BR693" i="1"/>
  <c r="BL693" i="1"/>
  <c r="BR689" i="1"/>
  <c r="BL689" i="1"/>
  <c r="BR685" i="1"/>
  <c r="BL685" i="1"/>
  <c r="BR677" i="1"/>
  <c r="BL677" i="1"/>
  <c r="BR673" i="1"/>
  <c r="BL673" i="1"/>
  <c r="BR669" i="1"/>
  <c r="BL669" i="1"/>
  <c r="BR661" i="1"/>
  <c r="BL661" i="1"/>
  <c r="BR657" i="1"/>
  <c r="BL657" i="1"/>
  <c r="BR653" i="1"/>
  <c r="BL653" i="1"/>
  <c r="BR645" i="1"/>
  <c r="BL645" i="1"/>
  <c r="BR641" i="1"/>
  <c r="BL641" i="1"/>
  <c r="BR637" i="1"/>
  <c r="BL637" i="1"/>
  <c r="BR625" i="1"/>
  <c r="BL625" i="1"/>
  <c r="BR617" i="1"/>
  <c r="BL617" i="1"/>
  <c r="BR609" i="1"/>
  <c r="BL609" i="1"/>
  <c r="BR601" i="1"/>
  <c r="BL601" i="1"/>
  <c r="BR593" i="1"/>
  <c r="BL593" i="1"/>
  <c r="BR585" i="1"/>
  <c r="BL585" i="1"/>
  <c r="BR577" i="1"/>
  <c r="BL577" i="1"/>
  <c r="BR569" i="1"/>
  <c r="BL569" i="1"/>
  <c r="BR561" i="1"/>
  <c r="BL561" i="1"/>
  <c r="BR553" i="1"/>
  <c r="BL553" i="1"/>
  <c r="BR545" i="1"/>
  <c r="BL545" i="1"/>
  <c r="BR537" i="1"/>
  <c r="BL537" i="1"/>
  <c r="BR529" i="1"/>
  <c r="BL529" i="1"/>
  <c r="BR521" i="1"/>
  <c r="BL521" i="1"/>
  <c r="BR513" i="1"/>
  <c r="BL513" i="1"/>
  <c r="BR505" i="1"/>
  <c r="BL505" i="1"/>
  <c r="BR497" i="1"/>
  <c r="BL497" i="1"/>
  <c r="BR489" i="1"/>
  <c r="BL489" i="1"/>
  <c r="BR481" i="1"/>
  <c r="BL481" i="1"/>
  <c r="BR473" i="1"/>
  <c r="BL473" i="1"/>
  <c r="BR465" i="1"/>
  <c r="BL465" i="1"/>
  <c r="BR457" i="1"/>
  <c r="BL457" i="1"/>
  <c r="BR449" i="1"/>
  <c r="BL449" i="1"/>
  <c r="BR441" i="1"/>
  <c r="BL441" i="1"/>
  <c r="BR433" i="1"/>
  <c r="BL433" i="1"/>
  <c r="BR425" i="1"/>
  <c r="BL425" i="1"/>
  <c r="BR417" i="1"/>
  <c r="BL417" i="1"/>
  <c r="BR409" i="1"/>
  <c r="BL409" i="1"/>
  <c r="BR401" i="1"/>
  <c r="BL401" i="1"/>
  <c r="BR393" i="1"/>
  <c r="BL393" i="1"/>
  <c r="BR385" i="1"/>
  <c r="BL385" i="1"/>
  <c r="BR377" i="1"/>
  <c r="BL377" i="1"/>
  <c r="BR369" i="1"/>
  <c r="BL369" i="1"/>
  <c r="BR361" i="1"/>
  <c r="BL361" i="1"/>
  <c r="BR353" i="1"/>
  <c r="BL353" i="1"/>
  <c r="BR345" i="1"/>
  <c r="BL345" i="1"/>
  <c r="BR337" i="1"/>
  <c r="BL337" i="1"/>
  <c r="BR329" i="1"/>
  <c r="BL329" i="1"/>
  <c r="BR321" i="1"/>
  <c r="BL321" i="1"/>
  <c r="BR313" i="1"/>
  <c r="BL313" i="1"/>
  <c r="BR305" i="1"/>
  <c r="BL305" i="1"/>
  <c r="BR297" i="1"/>
  <c r="BL297" i="1"/>
  <c r="BR289" i="1"/>
  <c r="BL289" i="1"/>
  <c r="BR285" i="1"/>
  <c r="BL285" i="1"/>
  <c r="BR277" i="1"/>
  <c r="BL277" i="1"/>
  <c r="BR273" i="1"/>
  <c r="BL273" i="1"/>
  <c r="BR269" i="1"/>
  <c r="BL269" i="1"/>
  <c r="BR261" i="1"/>
  <c r="BL261" i="1"/>
  <c r="BR257" i="1"/>
  <c r="BL257" i="1"/>
  <c r="BR253" i="1"/>
  <c r="BL253" i="1"/>
  <c r="BR245" i="1"/>
  <c r="BL245" i="1"/>
  <c r="BR241" i="1"/>
  <c r="BL241" i="1"/>
  <c r="BR237" i="1"/>
  <c r="BL237" i="1"/>
  <c r="BR229" i="1"/>
  <c r="BL229" i="1"/>
  <c r="BR225" i="1"/>
  <c r="BL225" i="1"/>
  <c r="BR221" i="1"/>
  <c r="BL221" i="1"/>
  <c r="BR213" i="1"/>
  <c r="BL213" i="1"/>
  <c r="BR209" i="1"/>
  <c r="BL209" i="1"/>
  <c r="BR205" i="1"/>
  <c r="BL205" i="1"/>
  <c r="BR197" i="1"/>
  <c r="BL197" i="1"/>
  <c r="BR193" i="1"/>
  <c r="BL193" i="1"/>
  <c r="BR189" i="1"/>
  <c r="BL189" i="1"/>
  <c r="BR181" i="1"/>
  <c r="BL181" i="1"/>
  <c r="BR177" i="1"/>
  <c r="BL177" i="1"/>
  <c r="BR173" i="1"/>
  <c r="BL173" i="1"/>
  <c r="BR165" i="1"/>
  <c r="BL165" i="1"/>
  <c r="BR161" i="1"/>
  <c r="BL161" i="1"/>
  <c r="BR157" i="1"/>
  <c r="BL157" i="1"/>
  <c r="BR149" i="1"/>
  <c r="BL149" i="1"/>
  <c r="BR145" i="1"/>
  <c r="BL145" i="1"/>
  <c r="BR141" i="1"/>
  <c r="BL141" i="1"/>
  <c r="BR133" i="1"/>
  <c r="BL133" i="1"/>
  <c r="BR129" i="1"/>
  <c r="BL129" i="1"/>
  <c r="BR125" i="1"/>
  <c r="BL125" i="1"/>
  <c r="BR117" i="1"/>
  <c r="BL117" i="1"/>
  <c r="BR113" i="1"/>
  <c r="BL113" i="1"/>
  <c r="BR109" i="1"/>
  <c r="BL109" i="1"/>
  <c r="BR101" i="1"/>
  <c r="BL101" i="1"/>
  <c r="BR97" i="1"/>
  <c r="BL97" i="1"/>
  <c r="BR93" i="1"/>
  <c r="BL93" i="1"/>
  <c r="BR85" i="1"/>
  <c r="BL85" i="1"/>
  <c r="BR81" i="1"/>
  <c r="BL81" i="1"/>
  <c r="BR77" i="1"/>
  <c r="BL77" i="1"/>
  <c r="BR69" i="1"/>
  <c r="BL69" i="1"/>
  <c r="BR65" i="1"/>
  <c r="BL65" i="1"/>
  <c r="BR61" i="1"/>
  <c r="BL61" i="1"/>
  <c r="BR53" i="1"/>
  <c r="BL53" i="1"/>
  <c r="BR49" i="1"/>
  <c r="BL49" i="1"/>
  <c r="BR45" i="1"/>
  <c r="BL45" i="1"/>
  <c r="BR37" i="1"/>
  <c r="BL37" i="1"/>
  <c r="BR33" i="1"/>
  <c r="BL33" i="1"/>
  <c r="BR29" i="1"/>
  <c r="BL29" i="1"/>
  <c r="BR21" i="1"/>
  <c r="BL21" i="1"/>
  <c r="BR17" i="1"/>
  <c r="BL17" i="1"/>
  <c r="BR13" i="1"/>
  <c r="BL13" i="1"/>
  <c r="BR5" i="1"/>
  <c r="BL5" i="1"/>
  <c r="BL845" i="1"/>
  <c r="BL837" i="1"/>
  <c r="BL829" i="1"/>
  <c r="BL821" i="1"/>
  <c r="BL813" i="1"/>
  <c r="BL805" i="1"/>
  <c r="BL797" i="1"/>
  <c r="BL789" i="1"/>
  <c r="BL781" i="1"/>
  <c r="BL773" i="1"/>
  <c r="BL765" i="1"/>
  <c r="BL757" i="1"/>
  <c r="BL749" i="1"/>
  <c r="BL741" i="1"/>
  <c r="BL733" i="1"/>
  <c r="BL725" i="1"/>
  <c r="BL717" i="1"/>
  <c r="BL709" i="1"/>
  <c r="BL702" i="1"/>
  <c r="BL694" i="1"/>
  <c r="BL686" i="1"/>
  <c r="BL678" i="1"/>
  <c r="BL670" i="1"/>
  <c r="BL662" i="1"/>
  <c r="BL654" i="1"/>
  <c r="BL646" i="1"/>
  <c r="BL638" i="1"/>
  <c r="BL265" i="1"/>
  <c r="BL233" i="1"/>
  <c r="BL201" i="1"/>
  <c r="BL169" i="1"/>
  <c r="BL137" i="1"/>
  <c r="BL105" i="1"/>
  <c r="BL73" i="1"/>
  <c r="BL41" i="1"/>
  <c r="BL9" i="1"/>
  <c r="BR574" i="1"/>
  <c r="BR510" i="1"/>
  <c r="BR288" i="1"/>
  <c r="BL288" i="1"/>
  <c r="BR284" i="1"/>
  <c r="BL284" i="1"/>
  <c r="BR280" i="1"/>
  <c r="BL280" i="1"/>
  <c r="BR276" i="1"/>
  <c r="BL276" i="1"/>
  <c r="BR272" i="1"/>
  <c r="BL272" i="1"/>
  <c r="BR268" i="1"/>
  <c r="BL268" i="1"/>
  <c r="BR264" i="1"/>
  <c r="BL264" i="1"/>
  <c r="BR260" i="1"/>
  <c r="BL260" i="1"/>
  <c r="BL256" i="1"/>
  <c r="BR256" i="1"/>
  <c r="BR252" i="1"/>
  <c r="BL252" i="1"/>
  <c r="BR248" i="1"/>
  <c r="BL248" i="1"/>
  <c r="BR244" i="1"/>
  <c r="BL244" i="1"/>
  <c r="BR240" i="1"/>
  <c r="BL240" i="1"/>
  <c r="BR232" i="1"/>
  <c r="BL232" i="1"/>
  <c r="BR228" i="1"/>
  <c r="BL228" i="1"/>
  <c r="BR224" i="1"/>
  <c r="BL224" i="1"/>
  <c r="BR220" i="1"/>
  <c r="BL220" i="1"/>
  <c r="BR216" i="1"/>
  <c r="BL216" i="1"/>
  <c r="BR212" i="1"/>
  <c r="BL212" i="1"/>
  <c r="BR208" i="1"/>
  <c r="BL208" i="1"/>
  <c r="BR204" i="1"/>
  <c r="BL204" i="1"/>
  <c r="BR200" i="1"/>
  <c r="BL200" i="1"/>
  <c r="BR196" i="1"/>
  <c r="BL196" i="1"/>
  <c r="BR188" i="1"/>
  <c r="BL188" i="1"/>
  <c r="BR184" i="1"/>
  <c r="BL184" i="1"/>
  <c r="BR180" i="1"/>
  <c r="BL180" i="1"/>
  <c r="BR176" i="1"/>
  <c r="BL176" i="1"/>
  <c r="BR172" i="1"/>
  <c r="BL172" i="1"/>
  <c r="BR168" i="1"/>
  <c r="BL168" i="1"/>
  <c r="BR164" i="1"/>
  <c r="BL164" i="1"/>
  <c r="BL160" i="1"/>
  <c r="BR160" i="1"/>
  <c r="BR156" i="1"/>
  <c r="BL156" i="1"/>
  <c r="BR152" i="1"/>
  <c r="BL152" i="1"/>
  <c r="BR148" i="1"/>
  <c r="BL148" i="1"/>
  <c r="BR144" i="1"/>
  <c r="BL144" i="1"/>
  <c r="BR140" i="1"/>
  <c r="BL140" i="1"/>
  <c r="BR136" i="1"/>
  <c r="BL136" i="1"/>
  <c r="BR132" i="1"/>
  <c r="BL132" i="1"/>
  <c r="BR124" i="1"/>
  <c r="BL124" i="1"/>
  <c r="BR120" i="1"/>
  <c r="BL120" i="1"/>
  <c r="BR116" i="1"/>
  <c r="BL116" i="1"/>
  <c r="BR112" i="1"/>
  <c r="BL112" i="1"/>
  <c r="BR108" i="1"/>
  <c r="BL108" i="1"/>
  <c r="BR104" i="1"/>
  <c r="BL104" i="1"/>
  <c r="BR100" i="1"/>
  <c r="BL100" i="1"/>
  <c r="BL96" i="1"/>
  <c r="BR96" i="1"/>
  <c r="BR92" i="1"/>
  <c r="BL92" i="1"/>
  <c r="BR88" i="1"/>
  <c r="BL88" i="1"/>
  <c r="BR84" i="1"/>
  <c r="BL84" i="1"/>
  <c r="BR80" i="1"/>
  <c r="BL80" i="1"/>
  <c r="BR76" i="1"/>
  <c r="BL76" i="1"/>
  <c r="BR72" i="1"/>
  <c r="BL72" i="1"/>
  <c r="BR68" i="1"/>
  <c r="BL68" i="1"/>
  <c r="BR60" i="1"/>
  <c r="BL60" i="1"/>
  <c r="BR56" i="1"/>
  <c r="BL56" i="1"/>
  <c r="BR52" i="1"/>
  <c r="BL52" i="1"/>
  <c r="BR48" i="1"/>
  <c r="BL48" i="1"/>
  <c r="BR44" i="1"/>
  <c r="BL44" i="1"/>
  <c r="BR40" i="1"/>
  <c r="BL40" i="1"/>
  <c r="BR36" i="1"/>
  <c r="BL36" i="1"/>
  <c r="BL32" i="1"/>
  <c r="BR32" i="1"/>
  <c r="BR28" i="1"/>
  <c r="BL28" i="1"/>
  <c r="BR24" i="1"/>
  <c r="BL24" i="1"/>
  <c r="BR20" i="1"/>
  <c r="BL20" i="1"/>
  <c r="BR16" i="1"/>
  <c r="BL16" i="1"/>
  <c r="BR12" i="1"/>
  <c r="BL12" i="1"/>
  <c r="BR8" i="1"/>
  <c r="BL8" i="1"/>
  <c r="BR4" i="1"/>
  <c r="BL4" i="1"/>
  <c r="BL2" i="1"/>
  <c r="BR623" i="1"/>
  <c r="BR591" i="1"/>
  <c r="BR559" i="1"/>
  <c r="BR527" i="1"/>
  <c r="BR495" i="1"/>
  <c r="BR459" i="1"/>
  <c r="BR416" i="1"/>
  <c r="BR359" i="1"/>
  <c r="BR279" i="1"/>
  <c r="BR192" i="1"/>
  <c r="BR64" i="1"/>
  <c r="BR635" i="1"/>
  <c r="BL635" i="1"/>
  <c r="BR631" i="1"/>
  <c r="BL631" i="1"/>
  <c r="BR627" i="1"/>
  <c r="BL627" i="1"/>
  <c r="BR619" i="1"/>
  <c r="BL619" i="1"/>
  <c r="BR615" i="1"/>
  <c r="BL615" i="1"/>
  <c r="BR611" i="1"/>
  <c r="BL611" i="1"/>
  <c r="BR603" i="1"/>
  <c r="BL603" i="1"/>
  <c r="BR599" i="1"/>
  <c r="BL599" i="1"/>
  <c r="BR595" i="1"/>
  <c r="BL595" i="1"/>
  <c r="BR587" i="1"/>
  <c r="BL587" i="1"/>
  <c r="BR583" i="1"/>
  <c r="BL583" i="1"/>
  <c r="BR579" i="1"/>
  <c r="BL579" i="1"/>
  <c r="BR571" i="1"/>
  <c r="BL571" i="1"/>
  <c r="BR567" i="1"/>
  <c r="BL567" i="1"/>
  <c r="BR563" i="1"/>
  <c r="BL563" i="1"/>
  <c r="BR555" i="1"/>
  <c r="BL555" i="1"/>
  <c r="BR551" i="1"/>
  <c r="BL551" i="1"/>
  <c r="BR547" i="1"/>
  <c r="BL547" i="1"/>
  <c r="BR539" i="1"/>
  <c r="BL539" i="1"/>
  <c r="BR535" i="1"/>
  <c r="BL535" i="1"/>
  <c r="BR531" i="1"/>
  <c r="BL531" i="1"/>
  <c r="BR523" i="1"/>
  <c r="BL523" i="1"/>
  <c r="BR519" i="1"/>
  <c r="BL519" i="1"/>
  <c r="BR515" i="1"/>
  <c r="BL515" i="1"/>
  <c r="BR507" i="1"/>
  <c r="BL507" i="1"/>
  <c r="BR503" i="1"/>
  <c r="BL503" i="1"/>
  <c r="BR499" i="1"/>
  <c r="BL499" i="1"/>
  <c r="BR491" i="1"/>
  <c r="BL491" i="1"/>
  <c r="BR487" i="1"/>
  <c r="BL487" i="1"/>
  <c r="BR483" i="1"/>
  <c r="BL483" i="1"/>
  <c r="BR475" i="1"/>
  <c r="BL475" i="1"/>
  <c r="BR471" i="1"/>
  <c r="BL471" i="1"/>
  <c r="BR467" i="1"/>
  <c r="BL467" i="1"/>
  <c r="BR463" i="1"/>
  <c r="BL463" i="1"/>
  <c r="BR455" i="1"/>
  <c r="BL455" i="1"/>
  <c r="BR451" i="1"/>
  <c r="BL451" i="1"/>
  <c r="BR447" i="1"/>
  <c r="BL447" i="1"/>
  <c r="BR443" i="1"/>
  <c r="BL443" i="1"/>
  <c r="BR439" i="1"/>
  <c r="BL439" i="1"/>
  <c r="BR435" i="1"/>
  <c r="BL435" i="1"/>
  <c r="BR431" i="1"/>
  <c r="BL431" i="1"/>
  <c r="BR427" i="1"/>
  <c r="BL427" i="1"/>
  <c r="BR423" i="1"/>
  <c r="BL423" i="1"/>
  <c r="BR419" i="1"/>
  <c r="BL419" i="1"/>
  <c r="BR411" i="1"/>
  <c r="BL411" i="1"/>
  <c r="BR407" i="1"/>
  <c r="BL407" i="1"/>
  <c r="BR403" i="1"/>
  <c r="BL403" i="1"/>
  <c r="BR399" i="1"/>
  <c r="BL399" i="1"/>
  <c r="BR395" i="1"/>
  <c r="BL395" i="1"/>
  <c r="BR387" i="1"/>
  <c r="BL387" i="1"/>
  <c r="BR383" i="1"/>
  <c r="BL383" i="1"/>
  <c r="BR379" i="1"/>
  <c r="BL379" i="1"/>
  <c r="BR375" i="1"/>
  <c r="BL375" i="1"/>
  <c r="BR371" i="1"/>
  <c r="BL371" i="1"/>
  <c r="BR367" i="1"/>
  <c r="BL367" i="1"/>
  <c r="BR363" i="1"/>
  <c r="BL363" i="1"/>
  <c r="BR355" i="1"/>
  <c r="BL355" i="1"/>
  <c r="BR351" i="1"/>
  <c r="BL351" i="1"/>
  <c r="BR347" i="1"/>
  <c r="BL347" i="1"/>
  <c r="BR343" i="1"/>
  <c r="BL343" i="1"/>
  <c r="BR339" i="1"/>
  <c r="BL339" i="1"/>
  <c r="BR335" i="1"/>
  <c r="BL335" i="1"/>
  <c r="BR331" i="1"/>
  <c r="BL331" i="1"/>
  <c r="BR327" i="1"/>
  <c r="BL327" i="1"/>
  <c r="BR323" i="1"/>
  <c r="BL323" i="1"/>
  <c r="BR319" i="1"/>
  <c r="BL319" i="1"/>
  <c r="BR315" i="1"/>
  <c r="BL315" i="1"/>
  <c r="BR311" i="1"/>
  <c r="BL311" i="1"/>
  <c r="BR307" i="1"/>
  <c r="BL307" i="1"/>
  <c r="BR303" i="1"/>
  <c r="BL303" i="1"/>
  <c r="BR299" i="1"/>
  <c r="BL299" i="1"/>
  <c r="BR295" i="1"/>
  <c r="BL295" i="1"/>
  <c r="BR291" i="1"/>
  <c r="BL291" i="1"/>
  <c r="BR283" i="1"/>
  <c r="BL283" i="1"/>
  <c r="BR275" i="1"/>
  <c r="BL275" i="1"/>
  <c r="BR271" i="1"/>
  <c r="BL271" i="1"/>
  <c r="BR267" i="1"/>
  <c r="BL267" i="1"/>
  <c r="BR263" i="1"/>
  <c r="BL263" i="1"/>
  <c r="BR259" i="1"/>
  <c r="BL259" i="1"/>
  <c r="BR255" i="1"/>
  <c r="BL255" i="1"/>
  <c r="BR251" i="1"/>
  <c r="BL251" i="1"/>
  <c r="BL247" i="1"/>
  <c r="BR247" i="1"/>
  <c r="BR243" i="1"/>
  <c r="BL243" i="1"/>
  <c r="BR239" i="1"/>
  <c r="BL239" i="1"/>
  <c r="BR231" i="1"/>
  <c r="BL231" i="1"/>
  <c r="BR227" i="1"/>
  <c r="BL227" i="1"/>
  <c r="BR223" i="1"/>
  <c r="BL223" i="1"/>
  <c r="BR219" i="1"/>
  <c r="BL219" i="1"/>
  <c r="BL215" i="1"/>
  <c r="BR215" i="1"/>
  <c r="BR211" i="1"/>
  <c r="BL211" i="1"/>
  <c r="BR207" i="1"/>
  <c r="BL207" i="1"/>
  <c r="BR203" i="1"/>
  <c r="BL203" i="1"/>
  <c r="BR199" i="1"/>
  <c r="BL199" i="1"/>
  <c r="BR195" i="1"/>
  <c r="BL195" i="1"/>
  <c r="BR187" i="1"/>
  <c r="BL187" i="1"/>
  <c r="BR183" i="1"/>
  <c r="BL183" i="1"/>
  <c r="BR179" i="1"/>
  <c r="BL179" i="1"/>
  <c r="BR175" i="1"/>
  <c r="BL175" i="1"/>
  <c r="BR171" i="1"/>
  <c r="BL171" i="1"/>
  <c r="BR167" i="1"/>
  <c r="BL167" i="1"/>
  <c r="BR163" i="1"/>
  <c r="BL163" i="1"/>
  <c r="BL159" i="1"/>
  <c r="BR159" i="1"/>
  <c r="BR155" i="1"/>
  <c r="BL155" i="1"/>
  <c r="BR151" i="1"/>
  <c r="BL151" i="1"/>
  <c r="BR147" i="1"/>
  <c r="BL147" i="1"/>
  <c r="BR143" i="1"/>
  <c r="BL143" i="1"/>
  <c r="BR139" i="1"/>
  <c r="BL139" i="1"/>
  <c r="BR135" i="1"/>
  <c r="BL135" i="1"/>
  <c r="BR131" i="1"/>
  <c r="BL131" i="1"/>
  <c r="BR123" i="1"/>
  <c r="BL123" i="1"/>
  <c r="BR119" i="1"/>
  <c r="BL119" i="1"/>
  <c r="BR115" i="1"/>
  <c r="BL115" i="1"/>
  <c r="BR111" i="1"/>
  <c r="BL111" i="1"/>
  <c r="BR107" i="1"/>
  <c r="BL107" i="1"/>
  <c r="BR103" i="1"/>
  <c r="BL103" i="1"/>
  <c r="BR99" i="1"/>
  <c r="BL99" i="1"/>
  <c r="BL95" i="1"/>
  <c r="BR95" i="1"/>
  <c r="BR91" i="1"/>
  <c r="BL91" i="1"/>
  <c r="BR87" i="1"/>
  <c r="BL87" i="1"/>
  <c r="BR83" i="1"/>
  <c r="BL83" i="1"/>
  <c r="BR79" i="1"/>
  <c r="BL79" i="1"/>
  <c r="BR75" i="1"/>
  <c r="BL75" i="1"/>
  <c r="BR71" i="1"/>
  <c r="BL71" i="1"/>
  <c r="BR67" i="1"/>
  <c r="BL67" i="1"/>
  <c r="BR59" i="1"/>
  <c r="BL59" i="1"/>
  <c r="BR55" i="1"/>
  <c r="BL55" i="1"/>
  <c r="BR51" i="1"/>
  <c r="BL51" i="1"/>
  <c r="BR47" i="1"/>
  <c r="BL47" i="1"/>
  <c r="BR43" i="1"/>
  <c r="BL43" i="1"/>
  <c r="BR39" i="1"/>
  <c r="BL39" i="1"/>
  <c r="BR35" i="1"/>
  <c r="BL35" i="1"/>
  <c r="BL31" i="1"/>
  <c r="BR31" i="1"/>
  <c r="BR27" i="1"/>
  <c r="BL27" i="1"/>
  <c r="BR23" i="1"/>
  <c r="BL23" i="1"/>
  <c r="BR19" i="1"/>
  <c r="BL19" i="1"/>
  <c r="BR15" i="1"/>
  <c r="BL15" i="1"/>
  <c r="BR11" i="1"/>
  <c r="BL11" i="1"/>
  <c r="BR7" i="1"/>
  <c r="BL7" i="1"/>
  <c r="BR3" i="1"/>
  <c r="BL3" i="1"/>
  <c r="BL843" i="1"/>
  <c r="BL835" i="1"/>
  <c r="BL831" i="1"/>
  <c r="BL827" i="1"/>
  <c r="BL819" i="1"/>
  <c r="BL815" i="1"/>
  <c r="BL811" i="1"/>
  <c r="BL803" i="1"/>
  <c r="BL799" i="1"/>
  <c r="BL795" i="1"/>
  <c r="BL787" i="1"/>
  <c r="BL783" i="1"/>
  <c r="BL779" i="1"/>
  <c r="BL771" i="1"/>
  <c r="BL767" i="1"/>
  <c r="BL763" i="1"/>
  <c r="BL755" i="1"/>
  <c r="BL751" i="1"/>
  <c r="BL747" i="1"/>
  <c r="BL739" i="1"/>
  <c r="BL735" i="1"/>
  <c r="BL731" i="1"/>
  <c r="BL723" i="1"/>
  <c r="BL719" i="1"/>
  <c r="BL715" i="1"/>
  <c r="BL707" i="1"/>
  <c r="BL700" i="1"/>
  <c r="BL692" i="1"/>
  <c r="BL688" i="1"/>
  <c r="BL684" i="1"/>
  <c r="BL676" i="1"/>
  <c r="BL672" i="1"/>
  <c r="BL668" i="1"/>
  <c r="BL660" i="1"/>
  <c r="BL656" i="1"/>
  <c r="BL652" i="1"/>
  <c r="BL644" i="1"/>
  <c r="BL640" i="1"/>
  <c r="BL636" i="1"/>
  <c r="BL624" i="1"/>
  <c r="BL616" i="1"/>
  <c r="BL608" i="1"/>
  <c r="BL600" i="1"/>
  <c r="BL592" i="1"/>
  <c r="BL584" i="1"/>
  <c r="BL576" i="1"/>
  <c r="BL568" i="1"/>
  <c r="BL560" i="1"/>
  <c r="BL552" i="1"/>
  <c r="BL544" i="1"/>
  <c r="BL536" i="1"/>
  <c r="BL528" i="1"/>
  <c r="BL520" i="1"/>
  <c r="BL512" i="1"/>
  <c r="BL504" i="1"/>
  <c r="BL496" i="1"/>
  <c r="BL488" i="1"/>
  <c r="BL480" i="1"/>
  <c r="BL472" i="1"/>
  <c r="BL464" i="1"/>
  <c r="BL456" i="1"/>
  <c r="BL448" i="1"/>
  <c r="BL440" i="1"/>
  <c r="BL432" i="1"/>
  <c r="BL424" i="1"/>
  <c r="BL408" i="1"/>
  <c r="BL400" i="1"/>
  <c r="BL392" i="1"/>
  <c r="BL384" i="1"/>
  <c r="BL376" i="1"/>
  <c r="BL368" i="1"/>
  <c r="BL360" i="1"/>
  <c r="BL352" i="1"/>
  <c r="BL344" i="1"/>
  <c r="BL336" i="1"/>
  <c r="BL328" i="1"/>
  <c r="BL312" i="1"/>
  <c r="BL304" i="1"/>
  <c r="BL296" i="1"/>
  <c r="BL287" i="1"/>
  <c r="BR415" i="1"/>
  <c r="BR191" i="1"/>
  <c r="BR63" i="1"/>
  <c r="BS2" i="1" l="1"/>
  <c r="BS492" i="1"/>
  <c r="BY492" i="1" s="1"/>
  <c r="CE492" i="1" s="1"/>
  <c r="BS556" i="1"/>
  <c r="BT556" i="1" s="1"/>
  <c r="BZ556" i="1" s="1"/>
  <c r="BS384" i="1"/>
  <c r="BT384" i="1" s="1"/>
  <c r="BZ384" i="1" s="1"/>
  <c r="BS182" i="1"/>
  <c r="BT182" i="1" s="1"/>
  <c r="BZ182" i="1" s="1"/>
  <c r="BS190" i="1"/>
  <c r="BV190" i="1" s="1"/>
  <c r="BS839" i="1"/>
  <c r="BW839" i="1" s="1"/>
  <c r="CC839" i="1" s="1"/>
  <c r="BS448" i="1"/>
  <c r="BS236" i="1"/>
  <c r="BX236" i="1" s="1"/>
  <c r="BS300" i="1"/>
  <c r="BX300" i="1" s="1"/>
  <c r="BS364" i="1"/>
  <c r="BV364" i="1" s="1"/>
  <c r="BS532" i="1"/>
  <c r="BU532" i="1" s="1"/>
  <c r="CA532" i="1" s="1"/>
  <c r="BS576" i="1"/>
  <c r="BY576" i="1" s="1"/>
  <c r="BT492" i="1"/>
  <c r="BZ492" i="1" s="1"/>
  <c r="BS241" i="1"/>
  <c r="BU241" i="1" s="1"/>
  <c r="BS142" i="1"/>
  <c r="BS382" i="1"/>
  <c r="BY382" i="1" s="1"/>
  <c r="CE382" i="1" s="1"/>
  <c r="BS705" i="1"/>
  <c r="BS733" i="1"/>
  <c r="BW733" i="1" s="1"/>
  <c r="BS636" i="1"/>
  <c r="BU636" i="1" s="1"/>
  <c r="BS656" i="1"/>
  <c r="BU656" i="1" s="1"/>
  <c r="BS668" i="1"/>
  <c r="BS688" i="1"/>
  <c r="BU688" i="1" s="1"/>
  <c r="CA688" i="1" s="1"/>
  <c r="BS700" i="1"/>
  <c r="BU700" i="1" s="1"/>
  <c r="BS719" i="1"/>
  <c r="BU719" i="1" s="1"/>
  <c r="BS751" i="1"/>
  <c r="BU751" i="1" s="1"/>
  <c r="CA751" i="1" s="1"/>
  <c r="BS456" i="1"/>
  <c r="BS767" i="1"/>
  <c r="BU767" i="1" s="1"/>
  <c r="CA767" i="1" s="1"/>
  <c r="BS779" i="1"/>
  <c r="BU779" i="1" s="1"/>
  <c r="BS799" i="1"/>
  <c r="BS811" i="1"/>
  <c r="BU811" i="1" s="1"/>
  <c r="CA811" i="1" s="1"/>
  <c r="BS808" i="1"/>
  <c r="BS620" i="1"/>
  <c r="BS116" i="1"/>
  <c r="BS212" i="1"/>
  <c r="BS752" i="1"/>
  <c r="BU752" i="1" s="1"/>
  <c r="BS96" i="1"/>
  <c r="BS582" i="1"/>
  <c r="BS710" i="1"/>
  <c r="BU710" i="1" s="1"/>
  <c r="CA710" i="1" s="1"/>
  <c r="BS726" i="1"/>
  <c r="BU726" i="1" s="1"/>
  <c r="BS774" i="1"/>
  <c r="BU774" i="1" s="1"/>
  <c r="CA774" i="1" s="1"/>
  <c r="BS790" i="1"/>
  <c r="BU790" i="1" s="1"/>
  <c r="BS822" i="1"/>
  <c r="BU822" i="1" s="1"/>
  <c r="BS597" i="1"/>
  <c r="BU597" i="1" s="1"/>
  <c r="CA597" i="1" s="1"/>
  <c r="BS606" i="1"/>
  <c r="BS304" i="1"/>
  <c r="BW304" i="1" s="1"/>
  <c r="CC304" i="1" s="1"/>
  <c r="BS368" i="1"/>
  <c r="BU368" i="1" s="1"/>
  <c r="CA368" i="1" s="1"/>
  <c r="BS432" i="1"/>
  <c r="BV432" i="1" s="1"/>
  <c r="CB432" i="1" s="1"/>
  <c r="BS496" i="1"/>
  <c r="BS560" i="1"/>
  <c r="BU560" i="1" s="1"/>
  <c r="CA560" i="1" s="1"/>
  <c r="BS308" i="1"/>
  <c r="BS372" i="1"/>
  <c r="BU372" i="1" s="1"/>
  <c r="BS436" i="1"/>
  <c r="BS568" i="1"/>
  <c r="BU568" i="1" s="1"/>
  <c r="CA568" i="1" s="1"/>
  <c r="BS749" i="1"/>
  <c r="BU749" i="1" s="1"/>
  <c r="CA749" i="1" s="1"/>
  <c r="BS793" i="1"/>
  <c r="BU793" i="1" s="1"/>
  <c r="CA793" i="1" s="1"/>
  <c r="BS837" i="1"/>
  <c r="BS542" i="1"/>
  <c r="BS630" i="1"/>
  <c r="BV630" i="1" s="1"/>
  <c r="CB630" i="1" s="1"/>
  <c r="BS544" i="1"/>
  <c r="BU544" i="1" s="1"/>
  <c r="CA544" i="1" s="1"/>
  <c r="BS564" i="1"/>
  <c r="BU564" i="1" s="1"/>
  <c r="CA564" i="1" s="1"/>
  <c r="BS580" i="1"/>
  <c r="BS608" i="1"/>
  <c r="BU608" i="1" s="1"/>
  <c r="CA608" i="1" s="1"/>
  <c r="BS628" i="1"/>
  <c r="BU628" i="1" s="1"/>
  <c r="CA628" i="1" s="1"/>
  <c r="BS692" i="1"/>
  <c r="BU692" i="1" s="1"/>
  <c r="BS711" i="1"/>
  <c r="BS723" i="1"/>
  <c r="BU723" i="1" s="1"/>
  <c r="CA723" i="1" s="1"/>
  <c r="BS755" i="1"/>
  <c r="BS360" i="1"/>
  <c r="BS488" i="1"/>
  <c r="BV488" i="1" s="1"/>
  <c r="CB488" i="1" s="1"/>
  <c r="BS771" i="1"/>
  <c r="BS835" i="1"/>
  <c r="BS756" i="1"/>
  <c r="BS744" i="1"/>
  <c r="BU744" i="1" s="1"/>
  <c r="CA744" i="1" s="1"/>
  <c r="BS468" i="1"/>
  <c r="BW468" i="1" s="1"/>
  <c r="CC468" i="1" s="1"/>
  <c r="BS660" i="1"/>
  <c r="BU660" i="1" s="1"/>
  <c r="CA660" i="1" s="1"/>
  <c r="BS306" i="1"/>
  <c r="BS328" i="1"/>
  <c r="BV328" i="1" s="1"/>
  <c r="CB328" i="1" s="1"/>
  <c r="BS24" i="1"/>
  <c r="BY24" i="1" s="1"/>
  <c r="BS669" i="1"/>
  <c r="BY669" i="1" s="1"/>
  <c r="BS643" i="1"/>
  <c r="BU643" i="1" s="1"/>
  <c r="BS706" i="1"/>
  <c r="BS770" i="1"/>
  <c r="BS183" i="1"/>
  <c r="BY183" i="1" s="1"/>
  <c r="CE183" i="1" s="1"/>
  <c r="BS192" i="1"/>
  <c r="BU192" i="1" s="1"/>
  <c r="CA192" i="1" s="1"/>
  <c r="BS80" i="1"/>
  <c r="BV80" i="1" s="1"/>
  <c r="CB80" i="1" s="1"/>
  <c r="BS216" i="1"/>
  <c r="BS497" i="1"/>
  <c r="BY497" i="1" s="1"/>
  <c r="CE497" i="1" s="1"/>
  <c r="BS494" i="1"/>
  <c r="BY494" i="1" s="1"/>
  <c r="CE494" i="1" s="1"/>
  <c r="BS111" i="1"/>
  <c r="BS175" i="1"/>
  <c r="BS367" i="1"/>
  <c r="BU367" i="1" s="1"/>
  <c r="BS431" i="1"/>
  <c r="BU431" i="1" s="1"/>
  <c r="BS27" i="1"/>
  <c r="BU27" i="1" s="1"/>
  <c r="CA27" i="1" s="1"/>
  <c r="BS91" i="1"/>
  <c r="BS187" i="1"/>
  <c r="BU187" i="1" s="1"/>
  <c r="CA187" i="1" s="1"/>
  <c r="BS651" i="1"/>
  <c r="BS667" i="1"/>
  <c r="BU667" i="1" s="1"/>
  <c r="CA667" i="1" s="1"/>
  <c r="BS683" i="1"/>
  <c r="BU683" i="1" s="1"/>
  <c r="CA683" i="1" s="1"/>
  <c r="BS699" i="1"/>
  <c r="BS714" i="1"/>
  <c r="BS730" i="1"/>
  <c r="BS746" i="1"/>
  <c r="BW746" i="1" s="1"/>
  <c r="BS762" i="1"/>
  <c r="BU762" i="1" s="1"/>
  <c r="CA762" i="1" s="1"/>
  <c r="BS778" i="1"/>
  <c r="BV778" i="1" s="1"/>
  <c r="BS794" i="1"/>
  <c r="BW794" i="1" s="1"/>
  <c r="CC794" i="1" s="1"/>
  <c r="BS810" i="1"/>
  <c r="BW810" i="1" s="1"/>
  <c r="CC810" i="1" s="1"/>
  <c r="BS826" i="1"/>
  <c r="BU826" i="1" s="1"/>
  <c r="CA826" i="1" s="1"/>
  <c r="BS842" i="1"/>
  <c r="BW842" i="1" s="1"/>
  <c r="CC842" i="1" s="1"/>
  <c r="BS25" i="1"/>
  <c r="BU25" i="1" s="1"/>
  <c r="CA25" i="1" s="1"/>
  <c r="BS57" i="1"/>
  <c r="BU57" i="1" s="1"/>
  <c r="CA57" i="1" s="1"/>
  <c r="BS185" i="1"/>
  <c r="BS217" i="1"/>
  <c r="BV217" i="1" s="1"/>
  <c r="CB217" i="1" s="1"/>
  <c r="BS285" i="1"/>
  <c r="BY285" i="1" s="1"/>
  <c r="CE285" i="1" s="1"/>
  <c r="BS349" i="1"/>
  <c r="BS477" i="1"/>
  <c r="BU477" i="1" s="1"/>
  <c r="BS541" i="1"/>
  <c r="BU541" i="1" s="1"/>
  <c r="BS573" i="1"/>
  <c r="BU573" i="1" s="1"/>
  <c r="CA573" i="1" s="1"/>
  <c r="BS605" i="1"/>
  <c r="BV605" i="1" s="1"/>
  <c r="BS38" i="1"/>
  <c r="BU38" i="1" s="1"/>
  <c r="BS90" i="1"/>
  <c r="BS666" i="1"/>
  <c r="BU666" i="1" s="1"/>
  <c r="CA666" i="1" s="1"/>
  <c r="BS709" i="1"/>
  <c r="BU709" i="1" s="1"/>
  <c r="CA709" i="1" s="1"/>
  <c r="BS757" i="1"/>
  <c r="BU757" i="1" s="1"/>
  <c r="BS797" i="1"/>
  <c r="BU797" i="1" s="1"/>
  <c r="CA797" i="1" s="1"/>
  <c r="BS64" i="1"/>
  <c r="BS128" i="1"/>
  <c r="BV128" i="1" s="1"/>
  <c r="CB128" i="1" s="1"/>
  <c r="BS76" i="1"/>
  <c r="BY76" i="1" s="1"/>
  <c r="CE76" i="1" s="1"/>
  <c r="BS108" i="1"/>
  <c r="BY108" i="1" s="1"/>
  <c r="CE108" i="1" s="1"/>
  <c r="BS204" i="1"/>
  <c r="BS332" i="1"/>
  <c r="BU332" i="1" s="1"/>
  <c r="BS396" i="1"/>
  <c r="BU396" i="1" s="1"/>
  <c r="BS460" i="1"/>
  <c r="BU460" i="1" s="1"/>
  <c r="CA460" i="1" s="1"/>
  <c r="BS476" i="1"/>
  <c r="BS508" i="1"/>
  <c r="BV508" i="1" s="1"/>
  <c r="CB508" i="1" s="1"/>
  <c r="BS540" i="1"/>
  <c r="BS572" i="1"/>
  <c r="BS604" i="1"/>
  <c r="BU604" i="1" s="1"/>
  <c r="CA604" i="1" s="1"/>
  <c r="BS197" i="1"/>
  <c r="BS74" i="1"/>
  <c r="BS118" i="1"/>
  <c r="BU118" i="1" s="1"/>
  <c r="CA118" i="1" s="1"/>
  <c r="BS170" i="1"/>
  <c r="BU170" i="1" s="1"/>
  <c r="CA170" i="1" s="1"/>
  <c r="BS258" i="1"/>
  <c r="BU258" i="1" s="1"/>
  <c r="BS638" i="1"/>
  <c r="BV638" i="1" s="1"/>
  <c r="CB638" i="1" s="1"/>
  <c r="BS682" i="1"/>
  <c r="BU682" i="1" s="1"/>
  <c r="CA682" i="1" s="1"/>
  <c r="BS725" i="1"/>
  <c r="BU725" i="1" s="1"/>
  <c r="CA725" i="1" s="1"/>
  <c r="BS761" i="1"/>
  <c r="BV761" i="1" s="1"/>
  <c r="CB761" i="1" s="1"/>
  <c r="BS805" i="1"/>
  <c r="BU805" i="1" s="1"/>
  <c r="CA805" i="1" s="1"/>
  <c r="BS58" i="1"/>
  <c r="BY58" i="1" s="1"/>
  <c r="CE58" i="1" s="1"/>
  <c r="BS162" i="1"/>
  <c r="BU162" i="1" s="1"/>
  <c r="BS210" i="1"/>
  <c r="BU210" i="1" s="1"/>
  <c r="BS266" i="1"/>
  <c r="BU266" i="1" s="1"/>
  <c r="CA266" i="1" s="1"/>
  <c r="BS430" i="1"/>
  <c r="BS702" i="1"/>
  <c r="BV702" i="1" s="1"/>
  <c r="CB702" i="1" s="1"/>
  <c r="BS769" i="1"/>
  <c r="BS833" i="1"/>
  <c r="BU833" i="1" s="1"/>
  <c r="CA833" i="1" s="1"/>
  <c r="BS520" i="1"/>
  <c r="BS640" i="1"/>
  <c r="BS684" i="1"/>
  <c r="BU684" i="1" s="1"/>
  <c r="BS747" i="1"/>
  <c r="BU747" i="1" s="1"/>
  <c r="BS650" i="1"/>
  <c r="BY650" i="1" s="1"/>
  <c r="CE650" i="1" s="1"/>
  <c r="BS713" i="1"/>
  <c r="BW713" i="1" s="1"/>
  <c r="BS777" i="1"/>
  <c r="BY777" i="1" s="1"/>
  <c r="CE777" i="1" s="1"/>
  <c r="BS841" i="1"/>
  <c r="BW841" i="1" s="1"/>
  <c r="BS554" i="1"/>
  <c r="BU554" i="1" s="1"/>
  <c r="BS602" i="1"/>
  <c r="BY602" i="1" s="1"/>
  <c r="CE602" i="1" s="1"/>
  <c r="BS71" i="1"/>
  <c r="BU71" i="1" s="1"/>
  <c r="CA71" i="1" s="1"/>
  <c r="BS199" i="1"/>
  <c r="BU199" i="1" s="1"/>
  <c r="CA199" i="1" s="1"/>
  <c r="BS391" i="1"/>
  <c r="BU391" i="1" s="1"/>
  <c r="CA391" i="1" s="1"/>
  <c r="BS455" i="1"/>
  <c r="BS519" i="1"/>
  <c r="BS543" i="1"/>
  <c r="BU543" i="1" s="1"/>
  <c r="CA543" i="1" s="1"/>
  <c r="BS571" i="1"/>
  <c r="BY571" i="1" s="1"/>
  <c r="CE571" i="1" s="1"/>
  <c r="BS623" i="1"/>
  <c r="BU623" i="1" s="1"/>
  <c r="CA623" i="1" s="1"/>
  <c r="BS8" i="1"/>
  <c r="BS136" i="1"/>
  <c r="BU136" i="1" s="1"/>
  <c r="BS264" i="1"/>
  <c r="BW264" i="1" s="1"/>
  <c r="BS815" i="1"/>
  <c r="BU815" i="1" s="1"/>
  <c r="BS760" i="1"/>
  <c r="BU760" i="1" s="1"/>
  <c r="BS772" i="1"/>
  <c r="BU772" i="1" s="1"/>
  <c r="CA772" i="1" s="1"/>
  <c r="BS792" i="1"/>
  <c r="BS804" i="1"/>
  <c r="BU804" i="1" s="1"/>
  <c r="CA804" i="1" s="1"/>
  <c r="BS836" i="1"/>
  <c r="BU836" i="1" s="1"/>
  <c r="BS56" i="1"/>
  <c r="BS320" i="1"/>
  <c r="BW320" i="1" s="1"/>
  <c r="CC320" i="1" s="1"/>
  <c r="BS404" i="1"/>
  <c r="BW404" i="1" s="1"/>
  <c r="CC404" i="1" s="1"/>
  <c r="BS731" i="1"/>
  <c r="BV731" i="1" s="1"/>
  <c r="CB731" i="1" s="1"/>
  <c r="BT504" i="1"/>
  <c r="BZ504" i="1" s="1"/>
  <c r="BU504" i="1"/>
  <c r="CA504" i="1" s="1"/>
  <c r="BX504" i="1"/>
  <c r="CD504" i="1" s="1"/>
  <c r="BY504" i="1"/>
  <c r="CE504" i="1" s="1"/>
  <c r="BW368" i="1"/>
  <c r="CC368" i="1" s="1"/>
  <c r="BS499" i="1"/>
  <c r="BU499" i="1" s="1"/>
  <c r="BS754" i="1"/>
  <c r="BU754" i="1" s="1"/>
  <c r="BS41" i="1"/>
  <c r="BU41" i="1" s="1"/>
  <c r="CA41" i="1" s="1"/>
  <c r="BS201" i="1"/>
  <c r="BU201" i="1" s="1"/>
  <c r="CA201" i="1" s="1"/>
  <c r="BS426" i="1"/>
  <c r="BS642" i="1"/>
  <c r="BY642" i="1" s="1"/>
  <c r="BS60" i="1"/>
  <c r="BW60" i="1" s="1"/>
  <c r="CC60" i="1" s="1"/>
  <c r="BU492" i="1"/>
  <c r="CA492" i="1" s="1"/>
  <c r="BS524" i="1"/>
  <c r="BU524" i="1" s="1"/>
  <c r="BS495" i="1"/>
  <c r="BS256" i="1"/>
  <c r="BY256" i="1" s="1"/>
  <c r="CE256" i="1" s="1"/>
  <c r="BS94" i="1"/>
  <c r="BY94" i="1" s="1"/>
  <c r="BS134" i="1"/>
  <c r="BY134" i="1" s="1"/>
  <c r="BS522" i="1"/>
  <c r="BY522" i="1" s="1"/>
  <c r="BS127" i="1"/>
  <c r="BU127" i="1" s="1"/>
  <c r="BS191" i="1"/>
  <c r="BU191" i="1" s="1"/>
  <c r="CA191" i="1" s="1"/>
  <c r="BS383" i="1"/>
  <c r="BY383" i="1" s="1"/>
  <c r="BS447" i="1"/>
  <c r="BY447" i="1" s="1"/>
  <c r="BS19" i="1"/>
  <c r="BU19" i="1" s="1"/>
  <c r="BS51" i="1"/>
  <c r="BU51" i="1" s="1"/>
  <c r="BS147" i="1"/>
  <c r="BY147" i="1" s="1"/>
  <c r="BS179" i="1"/>
  <c r="BU179" i="1" s="1"/>
  <c r="BS243" i="1"/>
  <c r="BU243" i="1" s="1"/>
  <c r="CA243" i="1" s="1"/>
  <c r="BS275" i="1"/>
  <c r="BU275" i="1" s="1"/>
  <c r="BS307" i="1"/>
  <c r="BU307" i="1" s="1"/>
  <c r="CA307" i="1" s="1"/>
  <c r="BS339" i="1"/>
  <c r="BU339" i="1" s="1"/>
  <c r="BS371" i="1"/>
  <c r="BU371" i="1" s="1"/>
  <c r="CA371" i="1" s="1"/>
  <c r="BS403" i="1"/>
  <c r="BU403" i="1" s="1"/>
  <c r="CA403" i="1" s="1"/>
  <c r="BS435" i="1"/>
  <c r="BU435" i="1" s="1"/>
  <c r="CA435" i="1" s="1"/>
  <c r="BS467" i="1"/>
  <c r="BU467" i="1" s="1"/>
  <c r="BS551" i="1"/>
  <c r="BS583" i="1"/>
  <c r="BU583" i="1" s="1"/>
  <c r="CA583" i="1" s="1"/>
  <c r="BS615" i="1"/>
  <c r="BU615" i="1" s="1"/>
  <c r="CA615" i="1" s="1"/>
  <c r="BS655" i="1"/>
  <c r="BU655" i="1" s="1"/>
  <c r="BS718" i="1"/>
  <c r="BU718" i="1" s="1"/>
  <c r="CA718" i="1" s="1"/>
  <c r="BS734" i="1"/>
  <c r="BU734" i="1" s="1"/>
  <c r="BS814" i="1"/>
  <c r="BU814" i="1" s="1"/>
  <c r="BS846" i="1"/>
  <c r="BU846" i="1" s="1"/>
  <c r="CA846" i="1" s="1"/>
  <c r="BS325" i="1"/>
  <c r="BU325" i="1" s="1"/>
  <c r="BS613" i="1"/>
  <c r="BU613" i="1" s="1"/>
  <c r="BS326" i="1"/>
  <c r="BY326" i="1" s="1"/>
  <c r="CE326" i="1" s="1"/>
  <c r="BS374" i="1"/>
  <c r="BU374" i="1" s="1"/>
  <c r="CA374" i="1" s="1"/>
  <c r="BS418" i="1"/>
  <c r="BY418" i="1" s="1"/>
  <c r="CE418" i="1" s="1"/>
  <c r="BS454" i="1"/>
  <c r="BU454" i="1" s="1"/>
  <c r="BS765" i="1"/>
  <c r="BS16" i="1"/>
  <c r="BS144" i="1"/>
  <c r="BU144" i="1" s="1"/>
  <c r="BS272" i="1"/>
  <c r="BU272" i="1" s="1"/>
  <c r="BS528" i="1"/>
  <c r="BV528" i="1" s="1"/>
  <c r="BS592" i="1"/>
  <c r="BU592" i="1" s="1"/>
  <c r="CA592" i="1" s="1"/>
  <c r="BS324" i="1"/>
  <c r="BS356" i="1"/>
  <c r="BU356" i="1" s="1"/>
  <c r="BS388" i="1"/>
  <c r="BU388" i="1" s="1"/>
  <c r="BS452" i="1"/>
  <c r="BW452" i="1" s="1"/>
  <c r="BS516" i="1"/>
  <c r="BU516" i="1" s="1"/>
  <c r="CA516" i="1" s="1"/>
  <c r="BS584" i="1"/>
  <c r="BS13" i="1"/>
  <c r="BU13" i="1" s="1"/>
  <c r="CA13" i="1" s="1"/>
  <c r="BS265" i="1"/>
  <c r="BU265" i="1" s="1"/>
  <c r="CA265" i="1" s="1"/>
  <c r="BS297" i="1"/>
  <c r="BS46" i="1"/>
  <c r="BY46" i="1" s="1"/>
  <c r="BS86" i="1"/>
  <c r="BS130" i="1"/>
  <c r="BS226" i="1"/>
  <c r="BU226" i="1" s="1"/>
  <c r="BS270" i="1"/>
  <c r="BY270" i="1" s="1"/>
  <c r="CE270" i="1" s="1"/>
  <c r="BS498" i="1"/>
  <c r="BS546" i="1"/>
  <c r="BS773" i="1"/>
  <c r="BS14" i="1"/>
  <c r="BY14" i="1" s="1"/>
  <c r="BS174" i="1"/>
  <c r="BU174" i="1" s="1"/>
  <c r="BS334" i="1"/>
  <c r="BU334" i="1" s="1"/>
  <c r="BS446" i="1"/>
  <c r="BU446" i="1" s="1"/>
  <c r="CA446" i="1" s="1"/>
  <c r="BS506" i="1"/>
  <c r="BS785" i="1"/>
  <c r="BW785" i="1" s="1"/>
  <c r="CC785" i="1" s="1"/>
  <c r="BS548" i="1"/>
  <c r="BU548" i="1" s="1"/>
  <c r="BS676" i="1"/>
  <c r="BS739" i="1"/>
  <c r="BU739" i="1" s="1"/>
  <c r="BS424" i="1"/>
  <c r="BW424" i="1" s="1"/>
  <c r="BS775" i="1"/>
  <c r="BS629" i="1"/>
  <c r="BV629" i="1" s="1"/>
  <c r="BS677" i="1"/>
  <c r="BV677" i="1" s="1"/>
  <c r="BS376" i="1"/>
  <c r="BW376" i="1" s="1"/>
  <c r="CC376" i="1" s="1"/>
  <c r="BS44" i="1"/>
  <c r="BV44" i="1" s="1"/>
  <c r="CB44" i="1" s="1"/>
  <c r="BS172" i="1"/>
  <c r="BV172" i="1" s="1"/>
  <c r="CB172" i="1" s="1"/>
  <c r="BS85" i="1"/>
  <c r="BV85" i="1" s="1"/>
  <c r="CB85" i="1" s="1"/>
  <c r="BS157" i="1"/>
  <c r="BS413" i="1"/>
  <c r="BV413" i="1" s="1"/>
  <c r="CB413" i="1" s="1"/>
  <c r="BS152" i="1"/>
  <c r="BY152" i="1" s="1"/>
  <c r="BS340" i="1"/>
  <c r="BW340" i="1" s="1"/>
  <c r="BS428" i="1"/>
  <c r="BU428" i="1" s="1"/>
  <c r="CA428" i="1" s="1"/>
  <c r="BS512" i="1"/>
  <c r="BS596" i="1"/>
  <c r="BU596" i="1" s="1"/>
  <c r="BS803" i="1"/>
  <c r="BV803" i="1" s="1"/>
  <c r="BS581" i="1"/>
  <c r="BT344" i="1"/>
  <c r="BZ344" i="1" s="1"/>
  <c r="BU344" i="1"/>
  <c r="CA344" i="1" s="1"/>
  <c r="BX344" i="1"/>
  <c r="CD344" i="1" s="1"/>
  <c r="BY344" i="1"/>
  <c r="CE344" i="1" s="1"/>
  <c r="BV568" i="1"/>
  <c r="CB568" i="1" s="1"/>
  <c r="BV767" i="1"/>
  <c r="BS312" i="1"/>
  <c r="BV344" i="1"/>
  <c r="CB344" i="1" s="1"/>
  <c r="BS408" i="1"/>
  <c r="BV408" i="1" s="1"/>
  <c r="BS440" i="1"/>
  <c r="BV440" i="1" s="1"/>
  <c r="BS472" i="1"/>
  <c r="BV472" i="1" s="1"/>
  <c r="CB472" i="1" s="1"/>
  <c r="BV504" i="1"/>
  <c r="CB504" i="1" s="1"/>
  <c r="BW344" i="1"/>
  <c r="CC344" i="1" s="1"/>
  <c r="BW504" i="1"/>
  <c r="CC504" i="1" s="1"/>
  <c r="BV636" i="1"/>
  <c r="BV700" i="1"/>
  <c r="CB700" i="1" s="1"/>
  <c r="BW492" i="1"/>
  <c r="BW636" i="1"/>
  <c r="BS303" i="1"/>
  <c r="BU303" i="1" s="1"/>
  <c r="BS123" i="1"/>
  <c r="BV123" i="1" s="1"/>
  <c r="BS715" i="1"/>
  <c r="BS7" i="1"/>
  <c r="BY7" i="1" s="1"/>
  <c r="CE7" i="1" s="1"/>
  <c r="BS392" i="1"/>
  <c r="BV392" i="1" s="1"/>
  <c r="BS783" i="1"/>
  <c r="BU783" i="1" s="1"/>
  <c r="CA783" i="1" s="1"/>
  <c r="BS653" i="1"/>
  <c r="BS704" i="1"/>
  <c r="BY704" i="1" s="1"/>
  <c r="CE704" i="1" s="1"/>
  <c r="BS63" i="1"/>
  <c r="BY63" i="1" s="1"/>
  <c r="CE63" i="1" s="1"/>
  <c r="BS255" i="1"/>
  <c r="BV255" i="1" s="1"/>
  <c r="BS115" i="1"/>
  <c r="BS211" i="1"/>
  <c r="BS671" i="1"/>
  <c r="BS703" i="1"/>
  <c r="BS766" i="1"/>
  <c r="BS798" i="1"/>
  <c r="BU798" i="1" s="1"/>
  <c r="CA798" i="1" s="1"/>
  <c r="BS830" i="1"/>
  <c r="BS33" i="1"/>
  <c r="BS65" i="1"/>
  <c r="BS97" i="1"/>
  <c r="BU97" i="1" s="1"/>
  <c r="CA97" i="1" s="1"/>
  <c r="BS129" i="1"/>
  <c r="BY129" i="1" s="1"/>
  <c r="BS165" i="1"/>
  <c r="BS193" i="1"/>
  <c r="BS225" i="1"/>
  <c r="BU225" i="1" s="1"/>
  <c r="BS261" i="1"/>
  <c r="BY261" i="1" s="1"/>
  <c r="BS293" i="1"/>
  <c r="BS357" i="1"/>
  <c r="BS389" i="1"/>
  <c r="BS421" i="1"/>
  <c r="BS485" i="1"/>
  <c r="BU485" i="1" s="1"/>
  <c r="CA485" i="1" s="1"/>
  <c r="BS549" i="1"/>
  <c r="BU549" i="1" s="1"/>
  <c r="CA549" i="1" s="1"/>
  <c r="BS6" i="1"/>
  <c r="BV6" i="1" s="1"/>
  <c r="BS50" i="1"/>
  <c r="BY50" i="1" s="1"/>
  <c r="BS102" i="1"/>
  <c r="BS146" i="1"/>
  <c r="BY146" i="1" s="1"/>
  <c r="CE146" i="1" s="1"/>
  <c r="BS234" i="1"/>
  <c r="BU234" i="1" s="1"/>
  <c r="CA234" i="1" s="1"/>
  <c r="BS286" i="1"/>
  <c r="BY286" i="1" s="1"/>
  <c r="BS502" i="1"/>
  <c r="BV502" i="1" s="1"/>
  <c r="BS574" i="1"/>
  <c r="BV574" i="1" s="1"/>
  <c r="CB574" i="1" s="1"/>
  <c r="BS634" i="1"/>
  <c r="BU634" i="1" s="1"/>
  <c r="CA634" i="1" s="1"/>
  <c r="BS678" i="1"/>
  <c r="BU678" i="1" s="1"/>
  <c r="CA678" i="1" s="1"/>
  <c r="BS721" i="1"/>
  <c r="BS809" i="1"/>
  <c r="BY809" i="1" s="1"/>
  <c r="BS208" i="1"/>
  <c r="BV208" i="1" s="1"/>
  <c r="BS336" i="1"/>
  <c r="BV336" i="1" s="1"/>
  <c r="BS400" i="1"/>
  <c r="BS464" i="1"/>
  <c r="BV464" i="1" s="1"/>
  <c r="BS4" i="1"/>
  <c r="BV4" i="1" s="1"/>
  <c r="BS36" i="1"/>
  <c r="BW36" i="1" s="1"/>
  <c r="BS68" i="1"/>
  <c r="BS100" i="1"/>
  <c r="BY100" i="1" s="1"/>
  <c r="BS132" i="1"/>
  <c r="BV132" i="1" s="1"/>
  <c r="CB132" i="1" s="1"/>
  <c r="BS164" i="1"/>
  <c r="BY164" i="1" s="1"/>
  <c r="BS196" i="1"/>
  <c r="BS228" i="1"/>
  <c r="BY228" i="1" s="1"/>
  <c r="CE228" i="1" s="1"/>
  <c r="BS260" i="1"/>
  <c r="BV260" i="1" s="1"/>
  <c r="CB260" i="1" s="1"/>
  <c r="BS292" i="1"/>
  <c r="BV292" i="1" s="1"/>
  <c r="BS420" i="1"/>
  <c r="BS484" i="1"/>
  <c r="BU484" i="1" s="1"/>
  <c r="CA484" i="1" s="1"/>
  <c r="BS552" i="1"/>
  <c r="BS616" i="1"/>
  <c r="BS45" i="1"/>
  <c r="BY45" i="1" s="1"/>
  <c r="CE45" i="1" s="1"/>
  <c r="BS77" i="1"/>
  <c r="BY77" i="1" s="1"/>
  <c r="CE77" i="1" s="1"/>
  <c r="BS109" i="1"/>
  <c r="BS141" i="1"/>
  <c r="BS169" i="1"/>
  <c r="BV169" i="1" s="1"/>
  <c r="CB169" i="1" s="1"/>
  <c r="BS205" i="1"/>
  <c r="BY205" i="1" s="1"/>
  <c r="BS237" i="1"/>
  <c r="BS329" i="1"/>
  <c r="BS361" i="1"/>
  <c r="BV361" i="1" s="1"/>
  <c r="CB361" i="1" s="1"/>
  <c r="BS393" i="1"/>
  <c r="BS425" i="1"/>
  <c r="BS457" i="1"/>
  <c r="BS489" i="1"/>
  <c r="BV489" i="1" s="1"/>
  <c r="BS521" i="1"/>
  <c r="BS553" i="1"/>
  <c r="BS585" i="1"/>
  <c r="BS617" i="1"/>
  <c r="BY617" i="1" s="1"/>
  <c r="CE617" i="1" s="1"/>
  <c r="BS178" i="1"/>
  <c r="BU178" i="1" s="1"/>
  <c r="BS318" i="1"/>
  <c r="BY318" i="1" s="1"/>
  <c r="BS370" i="1"/>
  <c r="BS414" i="1"/>
  <c r="BY414" i="1" s="1"/>
  <c r="CE414" i="1" s="1"/>
  <c r="BS458" i="1"/>
  <c r="BU458" i="1" s="1"/>
  <c r="BS646" i="1"/>
  <c r="BS694" i="1"/>
  <c r="BS729" i="1"/>
  <c r="BW729" i="1" s="1"/>
  <c r="CC729" i="1" s="1"/>
  <c r="BS817" i="1"/>
  <c r="BY817" i="1" s="1"/>
  <c r="CE817" i="1" s="1"/>
  <c r="BS70" i="1"/>
  <c r="BS126" i="1"/>
  <c r="BY126" i="1" s="1"/>
  <c r="CE126" i="1" s="1"/>
  <c r="BS230" i="1"/>
  <c r="BY230" i="1" s="1"/>
  <c r="CE230" i="1" s="1"/>
  <c r="BS278" i="1"/>
  <c r="BV278" i="1" s="1"/>
  <c r="CB278" i="1" s="1"/>
  <c r="BS378" i="1"/>
  <c r="BS578" i="1"/>
  <c r="BY578" i="1" s="1"/>
  <c r="CE578" i="1" s="1"/>
  <c r="BS662" i="1"/>
  <c r="BV662" i="1" s="1"/>
  <c r="CB662" i="1" s="1"/>
  <c r="BS717" i="1"/>
  <c r="BS845" i="1"/>
  <c r="BU845" i="1" s="1"/>
  <c r="CA845" i="1" s="1"/>
  <c r="BS586" i="1"/>
  <c r="BY586" i="1" s="1"/>
  <c r="BS279" i="1"/>
  <c r="BS559" i="1"/>
  <c r="BS40" i="1"/>
  <c r="BU40" i="1" s="1"/>
  <c r="BS168" i="1"/>
  <c r="BU168" i="1" s="1"/>
  <c r="BS645" i="1"/>
  <c r="BU645" i="1" s="1"/>
  <c r="CA645" i="1" s="1"/>
  <c r="BS708" i="1"/>
  <c r="BS796" i="1"/>
  <c r="BY796" i="1" s="1"/>
  <c r="BS816" i="1"/>
  <c r="BU816" i="1" s="1"/>
  <c r="BS239" i="1"/>
  <c r="BY239" i="1" s="1"/>
  <c r="BS652" i="1"/>
  <c r="BV652" i="1" s="1"/>
  <c r="CB652" i="1" s="1"/>
  <c r="BS135" i="1"/>
  <c r="BY135" i="1" s="1"/>
  <c r="CE135" i="1" s="1"/>
  <c r="BS587" i="1"/>
  <c r="BY587" i="1" s="1"/>
  <c r="BS685" i="1"/>
  <c r="BS716" i="1"/>
  <c r="BU716" i="1" s="1"/>
  <c r="BS748" i="1"/>
  <c r="BV748" i="1" s="1"/>
  <c r="BS88" i="1"/>
  <c r="BY88" i="1" s="1"/>
  <c r="BS83" i="1"/>
  <c r="BS491" i="1"/>
  <c r="BU491" i="1" s="1"/>
  <c r="CA491" i="1" s="1"/>
  <c r="BS639" i="1"/>
  <c r="BS687" i="1"/>
  <c r="BS453" i="1"/>
  <c r="BV453" i="1" s="1"/>
  <c r="BS15" i="1"/>
  <c r="BS79" i="1"/>
  <c r="BS143" i="1"/>
  <c r="BU143" i="1" s="1"/>
  <c r="CA143" i="1" s="1"/>
  <c r="BS207" i="1"/>
  <c r="BV207" i="1" s="1"/>
  <c r="BS271" i="1"/>
  <c r="BU271" i="1" s="1"/>
  <c r="BS335" i="1"/>
  <c r="BS399" i="1"/>
  <c r="BS463" i="1"/>
  <c r="BU463" i="1" s="1"/>
  <c r="CA463" i="1" s="1"/>
  <c r="BS11" i="1"/>
  <c r="BS43" i="1"/>
  <c r="BS75" i="1"/>
  <c r="BU75" i="1" s="1"/>
  <c r="BS107" i="1"/>
  <c r="BV107" i="1" s="1"/>
  <c r="CB107" i="1" s="1"/>
  <c r="BS139" i="1"/>
  <c r="BV139" i="1" s="1"/>
  <c r="BS171" i="1"/>
  <c r="BS203" i="1"/>
  <c r="BU203" i="1" s="1"/>
  <c r="CA203" i="1" s="1"/>
  <c r="BS235" i="1"/>
  <c r="BS267" i="1"/>
  <c r="BY267" i="1" s="1"/>
  <c r="BS299" i="1"/>
  <c r="BS331" i="1"/>
  <c r="BY331" i="1" s="1"/>
  <c r="BS363" i="1"/>
  <c r="BW363" i="1" s="1"/>
  <c r="BS395" i="1"/>
  <c r="BY395" i="1" s="1"/>
  <c r="BS427" i="1"/>
  <c r="BS459" i="1"/>
  <c r="BU459" i="1" s="1"/>
  <c r="BS531" i="1"/>
  <c r="BY531" i="1" s="1"/>
  <c r="BS563" i="1"/>
  <c r="BS595" i="1"/>
  <c r="BS627" i="1"/>
  <c r="BY627" i="1" s="1"/>
  <c r="CE627" i="1" s="1"/>
  <c r="BS659" i="1"/>
  <c r="BU659" i="1" s="1"/>
  <c r="BS675" i="1"/>
  <c r="BS691" i="1"/>
  <c r="BW691" i="1" s="1"/>
  <c r="BS722" i="1"/>
  <c r="BW722" i="1" s="1"/>
  <c r="CC722" i="1" s="1"/>
  <c r="BS738" i="1"/>
  <c r="BS786" i="1"/>
  <c r="BU786" i="1" s="1"/>
  <c r="CA786" i="1" s="1"/>
  <c r="BS802" i="1"/>
  <c r="BS818" i="1"/>
  <c r="BW818" i="1" s="1"/>
  <c r="CC818" i="1" s="1"/>
  <c r="BS834" i="1"/>
  <c r="BW834" i="1" s="1"/>
  <c r="CC834" i="1" s="1"/>
  <c r="BS9" i="1"/>
  <c r="BS73" i="1"/>
  <c r="BV73" i="1" s="1"/>
  <c r="BS105" i="1"/>
  <c r="BU105" i="1" s="1"/>
  <c r="CA105" i="1" s="1"/>
  <c r="BS137" i="1"/>
  <c r="BS173" i="1"/>
  <c r="BV173" i="1" s="1"/>
  <c r="CB173" i="1" s="1"/>
  <c r="BS233" i="1"/>
  <c r="BS269" i="1"/>
  <c r="BU269" i="1" s="1"/>
  <c r="CA269" i="1" s="1"/>
  <c r="BS301" i="1"/>
  <c r="BS333" i="1"/>
  <c r="BV333" i="1" s="1"/>
  <c r="CB333" i="1" s="1"/>
  <c r="BS365" i="1"/>
  <c r="BU365" i="1" s="1"/>
  <c r="BS397" i="1"/>
  <c r="BS429" i="1"/>
  <c r="BV429" i="1" s="1"/>
  <c r="CB429" i="1" s="1"/>
  <c r="BS461" i="1"/>
  <c r="BS493" i="1"/>
  <c r="BS525" i="1"/>
  <c r="BV525" i="1" s="1"/>
  <c r="BS557" i="1"/>
  <c r="BS589" i="1"/>
  <c r="BS621" i="1"/>
  <c r="BS22" i="1"/>
  <c r="BV22" i="1" s="1"/>
  <c r="BS66" i="1"/>
  <c r="BY66" i="1" s="1"/>
  <c r="BS114" i="1"/>
  <c r="BS158" i="1"/>
  <c r="BS202" i="1"/>
  <c r="BV202" i="1" s="1"/>
  <c r="CB202" i="1" s="1"/>
  <c r="BS250" i="1"/>
  <c r="BU250" i="1" s="1"/>
  <c r="CA250" i="1" s="1"/>
  <c r="BS294" i="1"/>
  <c r="BS338" i="1"/>
  <c r="BY338" i="1" s="1"/>
  <c r="BS386" i="1"/>
  <c r="BV386" i="1" s="1"/>
  <c r="CB386" i="1" s="1"/>
  <c r="BS466" i="1"/>
  <c r="BW466" i="1" s="1"/>
  <c r="CC466" i="1" s="1"/>
  <c r="BS514" i="1"/>
  <c r="BS590" i="1"/>
  <c r="BU590" i="1" s="1"/>
  <c r="CA590" i="1" s="1"/>
  <c r="BS686" i="1"/>
  <c r="BU686" i="1" s="1"/>
  <c r="CA686" i="1" s="1"/>
  <c r="BS737" i="1"/>
  <c r="BW737" i="1" s="1"/>
  <c r="BS821" i="1"/>
  <c r="BS32" i="1"/>
  <c r="BW32" i="1" s="1"/>
  <c r="CC32" i="1" s="1"/>
  <c r="BS160" i="1"/>
  <c r="BY160" i="1" s="1"/>
  <c r="BS224" i="1"/>
  <c r="BY224" i="1" s="1"/>
  <c r="CE224" i="1" s="1"/>
  <c r="BS288" i="1"/>
  <c r="BS352" i="1"/>
  <c r="BW352" i="1" s="1"/>
  <c r="BS416" i="1"/>
  <c r="BV416" i="1" s="1"/>
  <c r="BS480" i="1"/>
  <c r="BU480" i="1" s="1"/>
  <c r="CA480" i="1" s="1"/>
  <c r="BS550" i="1"/>
  <c r="BS624" i="1"/>
  <c r="BV624" i="1" s="1"/>
  <c r="BS28" i="1"/>
  <c r="BV28" i="1" s="1"/>
  <c r="CB28" i="1" s="1"/>
  <c r="BS92" i="1"/>
  <c r="BV92" i="1" s="1"/>
  <c r="BS124" i="1"/>
  <c r="BS156" i="1"/>
  <c r="BY156" i="1" s="1"/>
  <c r="CE156" i="1" s="1"/>
  <c r="BS188" i="1"/>
  <c r="BY188" i="1" s="1"/>
  <c r="CE188" i="1" s="1"/>
  <c r="BS220" i="1"/>
  <c r="BW220" i="1" s="1"/>
  <c r="BS252" i="1"/>
  <c r="BS284" i="1"/>
  <c r="BU284" i="1" s="1"/>
  <c r="BS305" i="1"/>
  <c r="BV305" i="1" s="1"/>
  <c r="CB305" i="1" s="1"/>
  <c r="BS369" i="1"/>
  <c r="BY369" i="1" s="1"/>
  <c r="BS433" i="1"/>
  <c r="BS561" i="1"/>
  <c r="BS625" i="1"/>
  <c r="BU625" i="1" s="1"/>
  <c r="CA625" i="1" s="1"/>
  <c r="BS238" i="1"/>
  <c r="BY238" i="1" s="1"/>
  <c r="BS398" i="1"/>
  <c r="BS526" i="1"/>
  <c r="BU526" i="1" s="1"/>
  <c r="CA526" i="1" s="1"/>
  <c r="BS614" i="1"/>
  <c r="BV614" i="1" s="1"/>
  <c r="BS231" i="1"/>
  <c r="BS591" i="1"/>
  <c r="BS72" i="1"/>
  <c r="BV72" i="1" s="1"/>
  <c r="CB72" i="1" s="1"/>
  <c r="BS200" i="1"/>
  <c r="BW200" i="1" s="1"/>
  <c r="CC200" i="1" s="1"/>
  <c r="BS689" i="1"/>
  <c r="BS732" i="1"/>
  <c r="BS276" i="1"/>
  <c r="BV276" i="1" s="1"/>
  <c r="CB276" i="1" s="1"/>
  <c r="BT2" i="1"/>
  <c r="BZ2" i="1" s="1"/>
  <c r="BS47" i="1"/>
  <c r="BS12" i="1"/>
  <c r="BS140" i="1"/>
  <c r="BV140" i="1" s="1"/>
  <c r="BS268" i="1"/>
  <c r="BW268" i="1" s="1"/>
  <c r="CC268" i="1" s="1"/>
  <c r="BS672" i="1"/>
  <c r="BV672" i="1" s="1"/>
  <c r="BS735" i="1"/>
  <c r="BU735" i="1" s="1"/>
  <c r="CA735" i="1" s="1"/>
  <c r="BS263" i="1"/>
  <c r="BS327" i="1"/>
  <c r="BS795" i="1"/>
  <c r="BS827" i="1"/>
  <c r="BU827" i="1" s="1"/>
  <c r="CA827" i="1" s="1"/>
  <c r="BS641" i="1"/>
  <c r="BS673" i="1"/>
  <c r="BS736" i="1"/>
  <c r="BS824" i="1"/>
  <c r="BV824" i="1" s="1"/>
  <c r="CB824" i="1" s="1"/>
  <c r="BS120" i="1"/>
  <c r="BY120" i="1" s="1"/>
  <c r="CE120" i="1" s="1"/>
  <c r="BS763" i="1"/>
  <c r="BV763" i="1" s="1"/>
  <c r="BS319" i="1"/>
  <c r="BY319" i="1" s="1"/>
  <c r="BS523" i="1"/>
  <c r="BS750" i="1"/>
  <c r="BU750" i="1" s="1"/>
  <c r="CA750" i="1" s="1"/>
  <c r="BS782" i="1"/>
  <c r="BS517" i="1"/>
  <c r="BS31" i="1"/>
  <c r="BY31" i="1" s="1"/>
  <c r="BS95" i="1"/>
  <c r="BS159" i="1"/>
  <c r="BU159" i="1" s="1"/>
  <c r="BS223" i="1"/>
  <c r="BY223" i="1" s="1"/>
  <c r="BS287" i="1"/>
  <c r="BU287" i="1" s="1"/>
  <c r="CA287" i="1" s="1"/>
  <c r="BS351" i="1"/>
  <c r="BS415" i="1"/>
  <c r="BU415" i="1" s="1"/>
  <c r="BS3" i="1"/>
  <c r="BU3" i="1" s="1"/>
  <c r="BS35" i="1"/>
  <c r="BU35" i="1" s="1"/>
  <c r="BS131" i="1"/>
  <c r="BS227" i="1"/>
  <c r="BU227" i="1" s="1"/>
  <c r="BS323" i="1"/>
  <c r="BS49" i="1"/>
  <c r="BS177" i="1"/>
  <c r="BS566" i="1"/>
  <c r="BU566" i="1" s="1"/>
  <c r="BS350" i="1"/>
  <c r="BY350" i="1" s="1"/>
  <c r="CE350" i="1" s="1"/>
  <c r="BS48" i="1"/>
  <c r="BS112" i="1"/>
  <c r="BS176" i="1"/>
  <c r="BW176" i="1" s="1"/>
  <c r="BS240" i="1"/>
  <c r="BW240" i="1" s="1"/>
  <c r="BS20" i="1"/>
  <c r="BU20" i="1" s="1"/>
  <c r="CA20" i="1" s="1"/>
  <c r="BS52" i="1"/>
  <c r="BS84" i="1"/>
  <c r="BU84" i="1" s="1"/>
  <c r="BS148" i="1"/>
  <c r="BW148" i="1" s="1"/>
  <c r="CC148" i="1" s="1"/>
  <c r="BS180" i="1"/>
  <c r="BS244" i="1"/>
  <c r="BS29" i="1"/>
  <c r="BY29" i="1" s="1"/>
  <c r="BS221" i="1"/>
  <c r="BV221" i="1" s="1"/>
  <c r="BS474" i="1"/>
  <c r="BY474" i="1" s="1"/>
  <c r="BS527" i="1"/>
  <c r="BY527" i="1" s="1"/>
  <c r="CE527" i="1" s="1"/>
  <c r="BS104" i="1"/>
  <c r="BV104" i="1" s="1"/>
  <c r="BS681" i="1"/>
  <c r="BV681" i="1" s="1"/>
  <c r="BS21" i="1"/>
  <c r="BU21" i="1" s="1"/>
  <c r="BS53" i="1"/>
  <c r="BU53" i="1" s="1"/>
  <c r="CA53" i="1" s="1"/>
  <c r="BS113" i="1"/>
  <c r="BS145" i="1"/>
  <c r="BU145" i="1" s="1"/>
  <c r="CA145" i="1" s="1"/>
  <c r="BS181" i="1"/>
  <c r="BV181" i="1" s="1"/>
  <c r="BS213" i="1"/>
  <c r="BY213" i="1" s="1"/>
  <c r="CE213" i="1" s="1"/>
  <c r="BS273" i="1"/>
  <c r="BS337" i="1"/>
  <c r="BU337" i="1" s="1"/>
  <c r="CA337" i="1" s="1"/>
  <c r="BS401" i="1"/>
  <c r="BV401" i="1" s="1"/>
  <c r="CB401" i="1" s="1"/>
  <c r="BS465" i="1"/>
  <c r="BS529" i="1"/>
  <c r="BS593" i="1"/>
  <c r="BU593" i="1" s="1"/>
  <c r="CA593" i="1" s="1"/>
  <c r="BS10" i="1"/>
  <c r="BU10" i="1" s="1"/>
  <c r="CA10" i="1" s="1"/>
  <c r="BS54" i="1"/>
  <c r="BS98" i="1"/>
  <c r="BU98" i="1" s="1"/>
  <c r="BS194" i="1"/>
  <c r="BY194" i="1" s="1"/>
  <c r="BS282" i="1"/>
  <c r="BS330" i="1"/>
  <c r="BS422" i="1"/>
  <c r="BU422" i="1" s="1"/>
  <c r="BS470" i="1"/>
  <c r="BU470" i="1" s="1"/>
  <c r="BS510" i="1"/>
  <c r="BY510" i="1" s="1"/>
  <c r="CE510" i="1" s="1"/>
  <c r="BS594" i="1"/>
  <c r="BS658" i="1"/>
  <c r="BU658" i="1" s="1"/>
  <c r="BS741" i="1"/>
  <c r="BV741" i="1" s="1"/>
  <c r="BS781" i="1"/>
  <c r="BV781" i="1" s="1"/>
  <c r="BS26" i="1"/>
  <c r="BS82" i="1"/>
  <c r="BU82" i="1" s="1"/>
  <c r="BS242" i="1"/>
  <c r="BY242" i="1" s="1"/>
  <c r="CE242" i="1" s="1"/>
  <c r="BS290" i="1"/>
  <c r="BY290" i="1" s="1"/>
  <c r="CE290" i="1" s="1"/>
  <c r="BS346" i="1"/>
  <c r="BS462" i="1"/>
  <c r="BY462" i="1" s="1"/>
  <c r="CE462" i="1" s="1"/>
  <c r="BS610" i="1"/>
  <c r="BU610" i="1" s="1"/>
  <c r="CA610" i="1" s="1"/>
  <c r="BS674" i="1"/>
  <c r="BU674" i="1" s="1"/>
  <c r="CA674" i="1" s="1"/>
  <c r="BS801" i="1"/>
  <c r="BS632" i="1"/>
  <c r="BY632" i="1" s="1"/>
  <c r="BS664" i="1"/>
  <c r="BS696" i="1"/>
  <c r="BY696" i="1" s="1"/>
  <c r="CE696" i="1" s="1"/>
  <c r="BS727" i="1"/>
  <c r="BV727" i="1" s="1"/>
  <c r="BS759" i="1"/>
  <c r="BY759" i="1" s="1"/>
  <c r="BS23" i="1"/>
  <c r="BS87" i="1"/>
  <c r="BY87" i="1" s="1"/>
  <c r="BS151" i="1"/>
  <c r="BU151" i="1" s="1"/>
  <c r="CA151" i="1" s="1"/>
  <c r="BS215" i="1"/>
  <c r="BS343" i="1"/>
  <c r="BS407" i="1"/>
  <c r="BY407" i="1" s="1"/>
  <c r="CE407" i="1" s="1"/>
  <c r="BS471" i="1"/>
  <c r="BS603" i="1"/>
  <c r="BU603" i="1" s="1"/>
  <c r="BS619" i="1"/>
  <c r="BS296" i="1"/>
  <c r="BV296" i="1" s="1"/>
  <c r="BS787" i="1"/>
  <c r="BV787" i="1" s="1"/>
  <c r="BS807" i="1"/>
  <c r="BY807" i="1" s="1"/>
  <c r="BS819" i="1"/>
  <c r="BS633" i="1"/>
  <c r="BU633" i="1" s="1"/>
  <c r="CA633" i="1" s="1"/>
  <c r="BS665" i="1"/>
  <c r="BS697" i="1"/>
  <c r="BU697" i="1" s="1"/>
  <c r="BS728" i="1"/>
  <c r="BS740" i="1"/>
  <c r="BU740" i="1" s="1"/>
  <c r="CA740" i="1" s="1"/>
  <c r="BS764" i="1"/>
  <c r="BV764" i="1" s="1"/>
  <c r="BS784" i="1"/>
  <c r="BY784" i="1" s="1"/>
  <c r="CE784" i="1" s="1"/>
  <c r="BS828" i="1"/>
  <c r="BS348" i="1"/>
  <c r="BV348" i="1" s="1"/>
  <c r="BS412" i="1"/>
  <c r="BV412" i="1" s="1"/>
  <c r="BS644" i="1"/>
  <c r="BU644" i="1" s="1"/>
  <c r="CA644" i="1" s="1"/>
  <c r="BS707" i="1"/>
  <c r="BS186" i="1"/>
  <c r="BV186" i="1" s="1"/>
  <c r="BS67" i="1"/>
  <c r="BY67" i="1" s="1"/>
  <c r="BS99" i="1"/>
  <c r="BY99" i="1" s="1"/>
  <c r="BS163" i="1"/>
  <c r="BS195" i="1"/>
  <c r="BY195" i="1" s="1"/>
  <c r="BS259" i="1"/>
  <c r="BU259" i="1" s="1"/>
  <c r="CA259" i="1" s="1"/>
  <c r="BS291" i="1"/>
  <c r="BU291" i="1" s="1"/>
  <c r="BS355" i="1"/>
  <c r="BS387" i="1"/>
  <c r="BU387" i="1" s="1"/>
  <c r="BS419" i="1"/>
  <c r="BY419" i="1" s="1"/>
  <c r="BS451" i="1"/>
  <c r="BS475" i="1"/>
  <c r="BS507" i="1"/>
  <c r="BY507" i="1" s="1"/>
  <c r="BS535" i="1"/>
  <c r="BY535" i="1" s="1"/>
  <c r="BS567" i="1"/>
  <c r="BS599" i="1"/>
  <c r="BS631" i="1"/>
  <c r="BU631" i="1" s="1"/>
  <c r="CA631" i="1" s="1"/>
  <c r="BS647" i="1"/>
  <c r="BU647" i="1" s="1"/>
  <c r="CA647" i="1" s="1"/>
  <c r="BS663" i="1"/>
  <c r="BS679" i="1"/>
  <c r="BS695" i="1"/>
  <c r="BU695" i="1" s="1"/>
  <c r="CA695" i="1" s="1"/>
  <c r="BS758" i="1"/>
  <c r="BS806" i="1"/>
  <c r="BS17" i="1"/>
  <c r="BS81" i="1"/>
  <c r="BV81" i="1" s="1"/>
  <c r="CB81" i="1" s="1"/>
  <c r="BS117" i="1"/>
  <c r="BY117" i="1" s="1"/>
  <c r="BS149" i="1"/>
  <c r="BS209" i="1"/>
  <c r="BS245" i="1"/>
  <c r="BY245" i="1" s="1"/>
  <c r="CE245" i="1" s="1"/>
  <c r="BS277" i="1"/>
  <c r="BV277" i="1" s="1"/>
  <c r="BS309" i="1"/>
  <c r="BS341" i="1"/>
  <c r="BS373" i="1"/>
  <c r="BV373" i="1" s="1"/>
  <c r="BS405" i="1"/>
  <c r="BV405" i="1" s="1"/>
  <c r="BS437" i="1"/>
  <c r="BV437" i="1" s="1"/>
  <c r="CB437" i="1" s="1"/>
  <c r="BS469" i="1"/>
  <c r="BS501" i="1"/>
  <c r="BV501" i="1" s="1"/>
  <c r="BS533" i="1"/>
  <c r="BV533" i="1" s="1"/>
  <c r="BS565" i="1"/>
  <c r="BV565" i="1" s="1"/>
  <c r="BS30" i="1"/>
  <c r="BS78" i="1"/>
  <c r="BU78" i="1" s="1"/>
  <c r="BS122" i="1"/>
  <c r="BY122" i="1" s="1"/>
  <c r="CE122" i="1" s="1"/>
  <c r="BS166" i="1"/>
  <c r="BS214" i="1"/>
  <c r="BS262" i="1"/>
  <c r="BY262" i="1" s="1"/>
  <c r="CE262" i="1" s="1"/>
  <c r="BS394" i="1"/>
  <c r="BY394" i="1" s="1"/>
  <c r="CE394" i="1" s="1"/>
  <c r="BS438" i="1"/>
  <c r="BU438" i="1" s="1"/>
  <c r="BS518" i="1"/>
  <c r="BS654" i="1"/>
  <c r="BV654" i="1" s="1"/>
  <c r="BS789" i="1"/>
  <c r="BV789" i="1" s="1"/>
  <c r="BS829" i="1"/>
  <c r="BS536" i="1"/>
  <c r="BU536" i="1" s="1"/>
  <c r="BS600" i="1"/>
  <c r="BW600" i="1" s="1"/>
  <c r="CC600" i="1" s="1"/>
  <c r="BS618" i="1"/>
  <c r="BS61" i="1"/>
  <c r="BV61" i="1" s="1"/>
  <c r="BS89" i="1"/>
  <c r="BV89" i="1" s="1"/>
  <c r="BS153" i="1"/>
  <c r="BS189" i="1"/>
  <c r="BY189" i="1" s="1"/>
  <c r="CE189" i="1" s="1"/>
  <c r="BS249" i="1"/>
  <c r="BU249" i="1" s="1"/>
  <c r="CA249" i="1" s="1"/>
  <c r="BS281" i="1"/>
  <c r="BU281" i="1" s="1"/>
  <c r="CA281" i="1" s="1"/>
  <c r="BS313" i="1"/>
  <c r="BS345" i="1"/>
  <c r="BY345" i="1" s="1"/>
  <c r="BS377" i="1"/>
  <c r="BU377" i="1" s="1"/>
  <c r="BS409" i="1"/>
  <c r="BU409" i="1" s="1"/>
  <c r="CA409" i="1" s="1"/>
  <c r="BS445" i="1"/>
  <c r="BS473" i="1"/>
  <c r="BU473" i="1" s="1"/>
  <c r="BS505" i="1"/>
  <c r="BU505" i="1" s="1"/>
  <c r="BS537" i="1"/>
  <c r="BU537" i="1" s="1"/>
  <c r="BS569" i="1"/>
  <c r="BS601" i="1"/>
  <c r="BU601" i="1" s="1"/>
  <c r="BS534" i="1"/>
  <c r="BU534" i="1" s="1"/>
  <c r="BS18" i="1"/>
  <c r="BU18" i="1" s="1"/>
  <c r="CA18" i="1" s="1"/>
  <c r="BS62" i="1"/>
  <c r="BS106" i="1"/>
  <c r="BU106" i="1" s="1"/>
  <c r="CA106" i="1" s="1"/>
  <c r="BS154" i="1"/>
  <c r="BU154" i="1" s="1"/>
  <c r="CA154" i="1" s="1"/>
  <c r="BS206" i="1"/>
  <c r="BU206" i="1" s="1"/>
  <c r="BS246" i="1"/>
  <c r="BS298" i="1"/>
  <c r="BU298" i="1" s="1"/>
  <c r="CA298" i="1" s="1"/>
  <c r="BS342" i="1"/>
  <c r="BU342" i="1" s="1"/>
  <c r="BS390" i="1"/>
  <c r="BU390" i="1" s="1"/>
  <c r="BS434" i="1"/>
  <c r="BS626" i="1"/>
  <c r="BY626" i="1" s="1"/>
  <c r="BS670" i="1"/>
  <c r="BS150" i="1"/>
  <c r="BS198" i="1"/>
  <c r="BV198" i="1" s="1"/>
  <c r="BS254" i="1"/>
  <c r="BS302" i="1"/>
  <c r="BS354" i="1"/>
  <c r="BS410" i="1"/>
  <c r="BU410" i="1" s="1"/>
  <c r="BS482" i="1"/>
  <c r="BY482" i="1" s="1"/>
  <c r="BS690" i="1"/>
  <c r="BY690" i="1" s="1"/>
  <c r="CE690" i="1" s="1"/>
  <c r="BS753" i="1"/>
  <c r="BS813" i="1"/>
  <c r="BW813" i="1" s="1"/>
  <c r="BS538" i="1"/>
  <c r="BY538" i="1" s="1"/>
  <c r="BS39" i="1"/>
  <c r="BS103" i="1"/>
  <c r="BS167" i="1"/>
  <c r="BY167" i="1" s="1"/>
  <c r="BS295" i="1"/>
  <c r="BU295" i="1" s="1"/>
  <c r="CA295" i="1" s="1"/>
  <c r="BS359" i="1"/>
  <c r="BU359" i="1" s="1"/>
  <c r="CA359" i="1" s="1"/>
  <c r="BS423" i="1"/>
  <c r="BS487" i="1"/>
  <c r="BU487" i="1" s="1"/>
  <c r="BS511" i="1"/>
  <c r="BU511" i="1" s="1"/>
  <c r="BS539" i="1"/>
  <c r="BY539" i="1" s="1"/>
  <c r="CE539" i="1" s="1"/>
  <c r="BS555" i="1"/>
  <c r="BS831" i="1"/>
  <c r="BU831" i="1" s="1"/>
  <c r="CA831" i="1" s="1"/>
  <c r="BS843" i="1"/>
  <c r="BS575" i="1"/>
  <c r="BS637" i="1"/>
  <c r="BU637" i="1" s="1"/>
  <c r="CA637" i="1" s="1"/>
  <c r="BS657" i="1"/>
  <c r="BY657" i="1" s="1"/>
  <c r="CE657" i="1" s="1"/>
  <c r="BS701" i="1"/>
  <c r="BY701" i="1" s="1"/>
  <c r="BS720" i="1"/>
  <c r="BS776" i="1"/>
  <c r="BV776" i="1" s="1"/>
  <c r="CB776" i="1" s="1"/>
  <c r="BS788" i="1"/>
  <c r="BV788" i="1" s="1"/>
  <c r="BS820" i="1"/>
  <c r="BV820" i="1" s="1"/>
  <c r="BS840" i="1"/>
  <c r="BS500" i="1"/>
  <c r="BV500" i="1" s="1"/>
  <c r="CB500" i="1" s="1"/>
  <c r="BS588" i="1"/>
  <c r="BU588" i="1" s="1"/>
  <c r="CA588" i="1" s="1"/>
  <c r="BS138" i="1"/>
  <c r="BS121" i="1"/>
  <c r="BS478" i="1"/>
  <c r="BS42" i="1"/>
  <c r="BV42" i="1" s="1"/>
  <c r="CB42" i="1" s="1"/>
  <c r="BS838" i="1"/>
  <c r="BS248" i="1"/>
  <c r="BS280" i="1"/>
  <c r="BV280" i="1" s="1"/>
  <c r="CB280" i="1" s="1"/>
  <c r="BS745" i="1"/>
  <c r="BY745" i="1" s="1"/>
  <c r="CE745" i="1" s="1"/>
  <c r="BS59" i="1"/>
  <c r="BY59" i="1" s="1"/>
  <c r="CE59" i="1" s="1"/>
  <c r="BS155" i="1"/>
  <c r="BS219" i="1"/>
  <c r="BY219" i="1" s="1"/>
  <c r="CE219" i="1" s="1"/>
  <c r="BS251" i="1"/>
  <c r="BU251" i="1" s="1"/>
  <c r="CA251" i="1" s="1"/>
  <c r="BS283" i="1"/>
  <c r="BY283" i="1" s="1"/>
  <c r="BS315" i="1"/>
  <c r="BS347" i="1"/>
  <c r="BU347" i="1" s="1"/>
  <c r="BS379" i="1"/>
  <c r="BY379" i="1" s="1"/>
  <c r="CE379" i="1" s="1"/>
  <c r="BS411" i="1"/>
  <c r="BY411" i="1" s="1"/>
  <c r="CE411" i="1" s="1"/>
  <c r="BS443" i="1"/>
  <c r="BS483" i="1"/>
  <c r="BY483" i="1" s="1"/>
  <c r="BS515" i="1"/>
  <c r="BU515" i="1" s="1"/>
  <c r="CA515" i="1" s="1"/>
  <c r="BS547" i="1"/>
  <c r="BY547" i="1" s="1"/>
  <c r="BS579" i="1"/>
  <c r="BS611" i="1"/>
  <c r="BY611" i="1" s="1"/>
  <c r="CE611" i="1" s="1"/>
  <c r="BS635" i="1"/>
  <c r="BU635" i="1" s="1"/>
  <c r="CA635" i="1" s="1"/>
  <c r="BS93" i="1"/>
  <c r="BS125" i="1"/>
  <c r="BS253" i="1"/>
  <c r="BY253" i="1" s="1"/>
  <c r="CE253" i="1" s="1"/>
  <c r="BS317" i="1"/>
  <c r="BU317" i="1" s="1"/>
  <c r="CA317" i="1" s="1"/>
  <c r="BS381" i="1"/>
  <c r="BV381" i="1" s="1"/>
  <c r="CB381" i="1" s="1"/>
  <c r="BS441" i="1"/>
  <c r="BS509" i="1"/>
  <c r="BU509" i="1" s="1"/>
  <c r="CA509" i="1" s="1"/>
  <c r="BS222" i="1"/>
  <c r="BS274" i="1"/>
  <c r="BS314" i="1"/>
  <c r="BS362" i="1"/>
  <c r="BV362" i="1" s="1"/>
  <c r="CB362" i="1" s="1"/>
  <c r="BS402" i="1"/>
  <c r="BV402" i="1" s="1"/>
  <c r="BS442" i="1"/>
  <c r="BS486" i="1"/>
  <c r="BS562" i="1"/>
  <c r="BV562" i="1" s="1"/>
  <c r="BS622" i="1"/>
  <c r="BV622" i="1" s="1"/>
  <c r="CB622" i="1" s="1"/>
  <c r="BS5" i="1"/>
  <c r="BS37" i="1"/>
  <c r="BS69" i="1"/>
  <c r="BU69" i="1" s="1"/>
  <c r="CA69" i="1" s="1"/>
  <c r="BS101" i="1"/>
  <c r="BY101" i="1" s="1"/>
  <c r="BS133" i="1"/>
  <c r="BV133" i="1" s="1"/>
  <c r="CB133" i="1" s="1"/>
  <c r="BS161" i="1"/>
  <c r="BS229" i="1"/>
  <c r="BS257" i="1"/>
  <c r="BY257" i="1" s="1"/>
  <c r="BS289" i="1"/>
  <c r="BS321" i="1"/>
  <c r="BS353" i="1"/>
  <c r="BY353" i="1" s="1"/>
  <c r="CE353" i="1" s="1"/>
  <c r="BS385" i="1"/>
  <c r="BS417" i="1"/>
  <c r="BS449" i="1"/>
  <c r="BS481" i="1"/>
  <c r="BY481" i="1" s="1"/>
  <c r="BS513" i="1"/>
  <c r="BS545" i="1"/>
  <c r="BY545" i="1" s="1"/>
  <c r="CE545" i="1" s="1"/>
  <c r="BS577" i="1"/>
  <c r="BS609" i="1"/>
  <c r="BV609" i="1" s="1"/>
  <c r="BS598" i="1"/>
  <c r="BY598" i="1" s="1"/>
  <c r="CE598" i="1" s="1"/>
  <c r="BS34" i="1"/>
  <c r="BS218" i="1"/>
  <c r="BS310" i="1"/>
  <c r="BY310" i="1" s="1"/>
  <c r="CE310" i="1" s="1"/>
  <c r="BS358" i="1"/>
  <c r="BV358" i="1" s="1"/>
  <c r="BS406" i="1"/>
  <c r="BY406" i="1" s="1"/>
  <c r="CE406" i="1" s="1"/>
  <c r="BS450" i="1"/>
  <c r="BS490" i="1"/>
  <c r="BV490" i="1" s="1"/>
  <c r="CB490" i="1" s="1"/>
  <c r="BS530" i="1"/>
  <c r="BS110" i="1"/>
  <c r="BY110" i="1" s="1"/>
  <c r="BS322" i="1"/>
  <c r="BS366" i="1"/>
  <c r="BU366" i="1" s="1"/>
  <c r="CA366" i="1" s="1"/>
  <c r="BS558" i="1"/>
  <c r="BU558" i="1" s="1"/>
  <c r="CA558" i="1" s="1"/>
  <c r="BS648" i="1"/>
  <c r="BS680" i="1"/>
  <c r="BS743" i="1"/>
  <c r="BY743" i="1" s="1"/>
  <c r="CE743" i="1" s="1"/>
  <c r="BS570" i="1"/>
  <c r="BV570" i="1" s="1"/>
  <c r="BS55" i="1"/>
  <c r="BS119" i="1"/>
  <c r="BS247" i="1"/>
  <c r="BY247" i="1" s="1"/>
  <c r="BS311" i="1"/>
  <c r="BU311" i="1" s="1"/>
  <c r="CA311" i="1" s="1"/>
  <c r="BS375" i="1"/>
  <c r="BU375" i="1" s="1"/>
  <c r="CA375" i="1" s="1"/>
  <c r="BS439" i="1"/>
  <c r="BS479" i="1"/>
  <c r="BU479" i="1" s="1"/>
  <c r="CA479" i="1" s="1"/>
  <c r="BS503" i="1"/>
  <c r="BU503" i="1" s="1"/>
  <c r="CA503" i="1" s="1"/>
  <c r="BS607" i="1"/>
  <c r="BS232" i="1"/>
  <c r="BS791" i="1"/>
  <c r="BU791" i="1" s="1"/>
  <c r="CA791" i="1" s="1"/>
  <c r="BS823" i="1"/>
  <c r="BV823" i="1" s="1"/>
  <c r="BS649" i="1"/>
  <c r="BV649" i="1" s="1"/>
  <c r="BS661" i="1"/>
  <c r="BS693" i="1"/>
  <c r="BY693" i="1" s="1"/>
  <c r="BS712" i="1"/>
  <c r="BS724" i="1"/>
  <c r="BS768" i="1"/>
  <c r="BS780" i="1"/>
  <c r="BU780" i="1" s="1"/>
  <c r="CA780" i="1" s="1"/>
  <c r="BS800" i="1"/>
  <c r="BU800" i="1" s="1"/>
  <c r="CA800" i="1" s="1"/>
  <c r="BS812" i="1"/>
  <c r="BU812" i="1" s="1"/>
  <c r="CA812" i="1" s="1"/>
  <c r="BS832" i="1"/>
  <c r="BS844" i="1"/>
  <c r="BU844" i="1" s="1"/>
  <c r="CA844" i="1" s="1"/>
  <c r="BS184" i="1"/>
  <c r="BS316" i="1"/>
  <c r="BS380" i="1"/>
  <c r="BS444" i="1"/>
  <c r="BU444" i="1" s="1"/>
  <c r="CA444" i="1" s="1"/>
  <c r="BS612" i="1"/>
  <c r="BW612" i="1" s="1"/>
  <c r="CC612" i="1" s="1"/>
  <c r="BS742" i="1"/>
  <c r="BU742" i="1" s="1"/>
  <c r="CA742" i="1" s="1"/>
  <c r="BS698" i="1"/>
  <c r="BS825" i="1"/>
  <c r="BW825" i="1" s="1"/>
  <c r="CC825" i="1" s="1"/>
  <c r="CC492" i="1"/>
  <c r="BV492" i="1" l="1"/>
  <c r="CB492" i="1" s="1"/>
  <c r="BX492" i="1"/>
  <c r="CD492" i="1" s="1"/>
  <c r="BV747" i="1"/>
  <c r="BV191" i="1"/>
  <c r="CB191" i="1" s="1"/>
  <c r="BV560" i="1"/>
  <c r="CB560" i="1" s="1"/>
  <c r="BW556" i="1"/>
  <c r="CC556" i="1" s="1"/>
  <c r="BV744" i="1"/>
  <c r="CB744" i="1" s="1"/>
  <c r="BU384" i="1"/>
  <c r="CA384" i="1" s="1"/>
  <c r="BY384" i="1"/>
  <c r="CE384" i="1" s="1"/>
  <c r="BV682" i="1"/>
  <c r="CB682" i="1" s="1"/>
  <c r="BW568" i="1"/>
  <c r="CC568" i="1" s="1"/>
  <c r="BV384" i="1"/>
  <c r="CB384" i="1" s="1"/>
  <c r="BW384" i="1"/>
  <c r="CC384" i="1" s="1"/>
  <c r="BX556" i="1"/>
  <c r="CD556" i="1" s="1"/>
  <c r="BV762" i="1"/>
  <c r="CB762" i="1" s="1"/>
  <c r="BW826" i="1"/>
  <c r="CC826" i="1" s="1"/>
  <c r="BX384" i="1"/>
  <c r="CD384" i="1" s="1"/>
  <c r="BV424" i="1"/>
  <c r="CB424" i="1" s="1"/>
  <c r="BW777" i="1"/>
  <c r="CC777" i="1" s="1"/>
  <c r="BV833" i="1"/>
  <c r="CB833" i="1" s="1"/>
  <c r="BW548" i="1"/>
  <c r="CC548" i="1" s="1"/>
  <c r="BV592" i="1"/>
  <c r="BU576" i="1"/>
  <c r="CA576" i="1" s="1"/>
  <c r="BW576" i="1"/>
  <c r="BV236" i="1"/>
  <c r="CB236" i="1" s="1"/>
  <c r="BW793" i="1"/>
  <c r="CC793" i="1" s="1"/>
  <c r="BW544" i="1"/>
  <c r="CC544" i="1" s="1"/>
  <c r="BT576" i="1"/>
  <c r="BV58" i="1"/>
  <c r="CB58" i="1" s="1"/>
  <c r="BV182" i="1"/>
  <c r="CB182" i="1" s="1"/>
  <c r="BT236" i="1"/>
  <c r="BZ236" i="1" s="1"/>
  <c r="BX182" i="1"/>
  <c r="CD182" i="1" s="1"/>
  <c r="BV793" i="1"/>
  <c r="CB793" i="1" s="1"/>
  <c r="BW460" i="1"/>
  <c r="CC460" i="1" s="1"/>
  <c r="BV628" i="1"/>
  <c r="CB628" i="1" s="1"/>
  <c r="BV544" i="1"/>
  <c r="CB544" i="1" s="1"/>
  <c r="BW182" i="1"/>
  <c r="CC182" i="1" s="1"/>
  <c r="BW604" i="1"/>
  <c r="CC604" i="1" s="1"/>
  <c r="BV746" i="1"/>
  <c r="CB746" i="1" s="1"/>
  <c r="BW24" i="1"/>
  <c r="BW683" i="1"/>
  <c r="CC683" i="1" s="1"/>
  <c r="BV24" i="1"/>
  <c r="CB24" i="1" s="1"/>
  <c r="BV127" i="1"/>
  <c r="BV683" i="1"/>
  <c r="CB683" i="1" s="1"/>
  <c r="BV38" i="1"/>
  <c r="CB38" i="1" s="1"/>
  <c r="BV684" i="1"/>
  <c r="CB684" i="1" s="1"/>
  <c r="BV368" i="1"/>
  <c r="CB368" i="1" s="1"/>
  <c r="BU556" i="1"/>
  <c r="CA556" i="1" s="1"/>
  <c r="BY556" i="1"/>
  <c r="CE556" i="1" s="1"/>
  <c r="BV804" i="1"/>
  <c r="CB804" i="1" s="1"/>
  <c r="BY38" i="1"/>
  <c r="CE38" i="1" s="1"/>
  <c r="BW608" i="1"/>
  <c r="CC608" i="1" s="1"/>
  <c r="BV556" i="1"/>
  <c r="CB556" i="1" s="1"/>
  <c r="CF556" i="1" s="1"/>
  <c r="BV608" i="1"/>
  <c r="CB608" i="1" s="1"/>
  <c r="BV779" i="1"/>
  <c r="CB779" i="1" s="1"/>
  <c r="BV656" i="1"/>
  <c r="BV777" i="1"/>
  <c r="CB777" i="1" s="1"/>
  <c r="BW833" i="1"/>
  <c r="CC833" i="1" s="1"/>
  <c r="BW797" i="1"/>
  <c r="CC797" i="1" s="1"/>
  <c r="BU376" i="1"/>
  <c r="CA376" i="1" s="1"/>
  <c r="BV760" i="1"/>
  <c r="CB760" i="1" s="1"/>
  <c r="BV719" i="1"/>
  <c r="CB719" i="1" s="1"/>
  <c r="BY630" i="1"/>
  <c r="CE630" i="1" s="1"/>
  <c r="BU190" i="1"/>
  <c r="BY241" i="1"/>
  <c r="CE241" i="1" s="1"/>
  <c r="BW190" i="1"/>
  <c r="CC190" i="1" s="1"/>
  <c r="BV418" i="1"/>
  <c r="CB418" i="1" s="1"/>
  <c r="BW762" i="1"/>
  <c r="CC762" i="1" s="1"/>
  <c r="BV187" i="1"/>
  <c r="CB187" i="1" s="1"/>
  <c r="BW524" i="1"/>
  <c r="BW236" i="1"/>
  <c r="BW152" i="1"/>
  <c r="BV376" i="1"/>
  <c r="CB376" i="1" s="1"/>
  <c r="BV256" i="1"/>
  <c r="CB256" i="1" s="1"/>
  <c r="BW628" i="1"/>
  <c r="CC628" i="1" s="1"/>
  <c r="BV477" i="1"/>
  <c r="CB477" i="1" s="1"/>
  <c r="BY236" i="1"/>
  <c r="CE236" i="1" s="1"/>
  <c r="BU236" i="1"/>
  <c r="CA236" i="1" s="1"/>
  <c r="BU182" i="1"/>
  <c r="CA182" i="1" s="1"/>
  <c r="BV241" i="1"/>
  <c r="CB241" i="1" s="1"/>
  <c r="BY182" i="1"/>
  <c r="CE182" i="1" s="1"/>
  <c r="BX576" i="1"/>
  <c r="CD576" i="1" s="1"/>
  <c r="BT190" i="1"/>
  <c r="BZ190" i="1" s="1"/>
  <c r="BW300" i="1"/>
  <c r="BU494" i="1"/>
  <c r="CA494" i="1" s="1"/>
  <c r="BU300" i="1"/>
  <c r="CA300" i="1" s="1"/>
  <c r="BV162" i="1"/>
  <c r="CB162" i="1" s="1"/>
  <c r="BV666" i="1"/>
  <c r="CB666" i="1" s="1"/>
  <c r="BW136" i="1"/>
  <c r="CC136" i="1" s="1"/>
  <c r="BW596" i="1"/>
  <c r="CC596" i="1" s="1"/>
  <c r="BW372" i="1"/>
  <c r="CC372" i="1" s="1"/>
  <c r="BV688" i="1"/>
  <c r="CB688" i="1" s="1"/>
  <c r="BV576" i="1"/>
  <c r="CB576" i="1" s="1"/>
  <c r="BV725" i="1"/>
  <c r="CB725" i="1" s="1"/>
  <c r="BY364" i="1"/>
  <c r="CE364" i="1" s="1"/>
  <c r="BV642" i="1"/>
  <c r="CB642" i="1" s="1"/>
  <c r="BW428" i="1"/>
  <c r="CC428" i="1" s="1"/>
  <c r="BW108" i="1"/>
  <c r="CC108" i="1" s="1"/>
  <c r="BV723" i="1"/>
  <c r="CB723" i="1" s="1"/>
  <c r="BW749" i="1"/>
  <c r="CC749" i="1" s="1"/>
  <c r="BV842" i="1"/>
  <c r="CB842" i="1" s="1"/>
  <c r="BV325" i="1"/>
  <c r="CB325" i="1" s="1"/>
  <c r="BV108" i="1"/>
  <c r="CB108" i="1" s="1"/>
  <c r="BW128" i="1"/>
  <c r="BT364" i="1"/>
  <c r="BZ364" i="1" s="1"/>
  <c r="BV170" i="1"/>
  <c r="CB170" i="1" s="1"/>
  <c r="BV226" i="1"/>
  <c r="CB226" i="1" s="1"/>
  <c r="BV826" i="1"/>
  <c r="BW508" i="1"/>
  <c r="CC508" i="1" s="1"/>
  <c r="BW332" i="1"/>
  <c r="CC332" i="1" s="1"/>
  <c r="BW44" i="1"/>
  <c r="CC44" i="1" s="1"/>
  <c r="BV604" i="1"/>
  <c r="CB604" i="1" s="1"/>
  <c r="BV431" i="1"/>
  <c r="CB431" i="1" s="1"/>
  <c r="BW725" i="1"/>
  <c r="CC725" i="1" s="1"/>
  <c r="BV815" i="1"/>
  <c r="CB815" i="1" s="1"/>
  <c r="BV76" i="1"/>
  <c r="CB76" i="1" s="1"/>
  <c r="BU80" i="1"/>
  <c r="CA80" i="1" s="1"/>
  <c r="BU418" i="1"/>
  <c r="CA418" i="1" s="1"/>
  <c r="BY190" i="1"/>
  <c r="CE190" i="1" s="1"/>
  <c r="BW80" i="1"/>
  <c r="CC80" i="1" s="1"/>
  <c r="BU746" i="1"/>
  <c r="CA746" i="1" s="1"/>
  <c r="BW560" i="1"/>
  <c r="CC560" i="1" s="1"/>
  <c r="BX190" i="1"/>
  <c r="CD190" i="1" s="1"/>
  <c r="BY300" i="1"/>
  <c r="BW709" i="1"/>
  <c r="CC709" i="1" s="1"/>
  <c r="BV749" i="1"/>
  <c r="CB749" i="1" s="1"/>
  <c r="BV300" i="1"/>
  <c r="CB300" i="1" s="1"/>
  <c r="BT300" i="1"/>
  <c r="BV554" i="1"/>
  <c r="CB554" i="1" s="1"/>
  <c r="BW396" i="1"/>
  <c r="CC396" i="1" s="1"/>
  <c r="BW172" i="1"/>
  <c r="CC172" i="1" s="1"/>
  <c r="BV272" i="1"/>
  <c r="CB272" i="1" s="1"/>
  <c r="BV367" i="1"/>
  <c r="CB367" i="1" s="1"/>
  <c r="BW564" i="1"/>
  <c r="CC564" i="1" s="1"/>
  <c r="BV285" i="1"/>
  <c r="CB285" i="1" s="1"/>
  <c r="BV454" i="1"/>
  <c r="CB454" i="1" s="1"/>
  <c r="BV650" i="1"/>
  <c r="CB650" i="1" s="1"/>
  <c r="BV522" i="1"/>
  <c r="CB522" i="1" s="1"/>
  <c r="BV383" i="1"/>
  <c r="BV660" i="1"/>
  <c r="CB660" i="1" s="1"/>
  <c r="BV596" i="1"/>
  <c r="CB596" i="1" s="1"/>
  <c r="BW757" i="1"/>
  <c r="CC757" i="1" s="1"/>
  <c r="BW702" i="1"/>
  <c r="CC702" i="1" s="1"/>
  <c r="BW754" i="1"/>
  <c r="CC754" i="1" s="1"/>
  <c r="BV757" i="1"/>
  <c r="CB757" i="1" s="1"/>
  <c r="BY210" i="1"/>
  <c r="CE210" i="1" s="1"/>
  <c r="BY128" i="1"/>
  <c r="CE128" i="1" s="1"/>
  <c r="BV134" i="1"/>
  <c r="BV258" i="1"/>
  <c r="CB258" i="1" s="1"/>
  <c r="BV320" i="1"/>
  <c r="CB320" i="1" s="1"/>
  <c r="BW516" i="1"/>
  <c r="CC516" i="1" s="1"/>
  <c r="BY836" i="1"/>
  <c r="CE836" i="1" s="1"/>
  <c r="BV136" i="1"/>
  <c r="CB136" i="1" s="1"/>
  <c r="BU217" i="1"/>
  <c r="CA217" i="1" s="1"/>
  <c r="BU128" i="1"/>
  <c r="CA128" i="1" s="1"/>
  <c r="BU528" i="1"/>
  <c r="CA528" i="1" s="1"/>
  <c r="BU785" i="1"/>
  <c r="CA785" i="1" s="1"/>
  <c r="BV297" i="1"/>
  <c r="CB297" i="1" s="1"/>
  <c r="BU297" i="1"/>
  <c r="CA297" i="1" s="1"/>
  <c r="BU572" i="1"/>
  <c r="CA572" i="1" s="1"/>
  <c r="BV572" i="1"/>
  <c r="CB572" i="1" s="1"/>
  <c r="BW572" i="1"/>
  <c r="CC572" i="1" s="1"/>
  <c r="BU204" i="1"/>
  <c r="CA204" i="1" s="1"/>
  <c r="BV204" i="1"/>
  <c r="CB204" i="1" s="1"/>
  <c r="BW204" i="1"/>
  <c r="CC204" i="1" s="1"/>
  <c r="BU714" i="1"/>
  <c r="CA714" i="1" s="1"/>
  <c r="BV714" i="1"/>
  <c r="CB714" i="1" s="1"/>
  <c r="BW714" i="1"/>
  <c r="CC714" i="1" s="1"/>
  <c r="BY216" i="1"/>
  <c r="CE216" i="1" s="1"/>
  <c r="BW216" i="1"/>
  <c r="CC216" i="1" s="1"/>
  <c r="BU360" i="1"/>
  <c r="CA360" i="1" s="1"/>
  <c r="BW360" i="1"/>
  <c r="CC360" i="1" s="1"/>
  <c r="BV360" i="1"/>
  <c r="CB360" i="1" s="1"/>
  <c r="BY212" i="1"/>
  <c r="CE212" i="1" s="1"/>
  <c r="BW212" i="1"/>
  <c r="CC212" i="1" s="1"/>
  <c r="BU705" i="1"/>
  <c r="CA705" i="1" s="1"/>
  <c r="BW705" i="1"/>
  <c r="CC705" i="1" s="1"/>
  <c r="BV739" i="1"/>
  <c r="CB739" i="1" s="1"/>
  <c r="BU74" i="1"/>
  <c r="CA74" i="1" s="1"/>
  <c r="BV74" i="1"/>
  <c r="CB74" i="1" s="1"/>
  <c r="BU699" i="1"/>
  <c r="CA699" i="1" s="1"/>
  <c r="BW699" i="1"/>
  <c r="CC699" i="1" s="1"/>
  <c r="BY111" i="1"/>
  <c r="CE111" i="1" s="1"/>
  <c r="BV111" i="1"/>
  <c r="CB111" i="1" s="1"/>
  <c r="BV308" i="1"/>
  <c r="CB308" i="1" s="1"/>
  <c r="BU308" i="1"/>
  <c r="CA308" i="1" s="1"/>
  <c r="BU432" i="1"/>
  <c r="CA432" i="1" s="1"/>
  <c r="BW432" i="1"/>
  <c r="CC432" i="1" s="1"/>
  <c r="BT839" i="1"/>
  <c r="BZ839" i="1" s="1"/>
  <c r="BY839" i="1"/>
  <c r="CE839" i="1" s="1"/>
  <c r="BV839" i="1"/>
  <c r="CB839" i="1" s="1"/>
  <c r="BX839" i="1"/>
  <c r="CD839" i="1" s="1"/>
  <c r="BU839" i="1"/>
  <c r="CA839" i="1" s="1"/>
  <c r="BV326" i="1"/>
  <c r="CB326" i="1" s="1"/>
  <c r="BV785" i="1"/>
  <c r="CB785" i="1" s="1"/>
  <c r="BV266" i="1"/>
  <c r="CB266" i="1" s="1"/>
  <c r="BV811" i="1"/>
  <c r="CB811" i="1" s="1"/>
  <c r="BV564" i="1"/>
  <c r="CB564" i="1" s="1"/>
  <c r="BW328" i="1"/>
  <c r="CC328" i="1" s="1"/>
  <c r="BW356" i="1"/>
  <c r="CC356" i="1" s="1"/>
  <c r="BV571" i="1"/>
  <c r="CB571" i="1" s="1"/>
  <c r="BU157" i="1"/>
  <c r="CA157" i="1" s="1"/>
  <c r="BV157" i="1"/>
  <c r="CB157" i="1" s="1"/>
  <c r="BU424" i="1"/>
  <c r="CA424" i="1" s="1"/>
  <c r="BU498" i="1"/>
  <c r="CA498" i="1" s="1"/>
  <c r="BW498" i="1"/>
  <c r="CC498" i="1" s="1"/>
  <c r="BV498" i="1"/>
  <c r="CB498" i="1" s="1"/>
  <c r="BV16" i="1"/>
  <c r="CB16" i="1" s="1"/>
  <c r="BU16" i="1"/>
  <c r="CA16" i="1" s="1"/>
  <c r="BU60" i="1"/>
  <c r="CA60" i="1" s="1"/>
  <c r="BV60" i="1"/>
  <c r="CB60" i="1" s="1"/>
  <c r="BU197" i="1"/>
  <c r="CA197" i="1" s="1"/>
  <c r="BY197" i="1"/>
  <c r="CE197" i="1" s="1"/>
  <c r="BV197" i="1"/>
  <c r="CB197" i="1" s="1"/>
  <c r="BV185" i="1"/>
  <c r="CB185" i="1" s="1"/>
  <c r="BU185" i="1"/>
  <c r="CA185" i="1" s="1"/>
  <c r="BU842" i="1"/>
  <c r="CA842" i="1" s="1"/>
  <c r="BU794" i="1"/>
  <c r="CA794" i="1" s="1"/>
  <c r="BV794" i="1"/>
  <c r="CB794" i="1" s="1"/>
  <c r="BV212" i="1"/>
  <c r="CB212" i="1" s="1"/>
  <c r="BU771" i="1"/>
  <c r="CA771" i="1" s="1"/>
  <c r="BV771" i="1"/>
  <c r="CB771" i="1" s="1"/>
  <c r="BU436" i="1"/>
  <c r="CA436" i="1" s="1"/>
  <c r="BY436" i="1"/>
  <c r="CE436" i="1" s="1"/>
  <c r="BW436" i="1"/>
  <c r="CC436" i="1" s="1"/>
  <c r="BU212" i="1"/>
  <c r="CA212" i="1" s="1"/>
  <c r="BV773" i="1"/>
  <c r="CB773" i="1" s="1"/>
  <c r="BW773" i="1"/>
  <c r="CC773" i="1" s="1"/>
  <c r="BY90" i="1"/>
  <c r="CE90" i="1" s="1"/>
  <c r="BV90" i="1"/>
  <c r="CB90" i="1" s="1"/>
  <c r="BU770" i="1"/>
  <c r="CA770" i="1" s="1"/>
  <c r="BW770" i="1"/>
  <c r="CC770" i="1" s="1"/>
  <c r="BU711" i="1"/>
  <c r="CA711" i="1" s="1"/>
  <c r="BV711" i="1"/>
  <c r="CB711" i="1" s="1"/>
  <c r="BU542" i="1"/>
  <c r="CA542" i="1" s="1"/>
  <c r="BY542" i="1"/>
  <c r="CE542" i="1" s="1"/>
  <c r="BY808" i="1"/>
  <c r="CE808" i="1" s="1"/>
  <c r="BV808" i="1"/>
  <c r="CB808" i="1" s="1"/>
  <c r="BV667" i="1"/>
  <c r="CB667" i="1" s="1"/>
  <c r="BU512" i="1"/>
  <c r="CA512" i="1" s="1"/>
  <c r="BV512" i="1"/>
  <c r="CB512" i="1" s="1"/>
  <c r="BV541" i="1"/>
  <c r="CB541" i="1" s="1"/>
  <c r="BY130" i="1"/>
  <c r="CE130" i="1" s="1"/>
  <c r="BV130" i="1"/>
  <c r="CB130" i="1" s="1"/>
  <c r="BV216" i="1"/>
  <c r="CB216" i="1" s="1"/>
  <c r="BU520" i="1"/>
  <c r="CA520" i="1" s="1"/>
  <c r="BV520" i="1"/>
  <c r="CB520" i="1" s="1"/>
  <c r="BU810" i="1"/>
  <c r="CA810" i="1" s="1"/>
  <c r="BV810" i="1"/>
  <c r="CB810" i="1" s="1"/>
  <c r="BU835" i="1"/>
  <c r="CA835" i="1" s="1"/>
  <c r="BV835" i="1"/>
  <c r="CB835" i="1" s="1"/>
  <c r="BU755" i="1"/>
  <c r="CA755" i="1" s="1"/>
  <c r="BV755" i="1"/>
  <c r="CB755" i="1" s="1"/>
  <c r="BU606" i="1"/>
  <c r="CA606" i="1" s="1"/>
  <c r="BY606" i="1"/>
  <c r="CE606" i="1" s="1"/>
  <c r="BX364" i="1"/>
  <c r="CD364" i="1" s="1"/>
  <c r="BW364" i="1"/>
  <c r="CC364" i="1" s="1"/>
  <c r="BV210" i="1"/>
  <c r="CB210" i="1" s="1"/>
  <c r="BV705" i="1"/>
  <c r="CB705" i="1" s="1"/>
  <c r="BV699" i="1"/>
  <c r="CB699" i="1" s="1"/>
  <c r="BW520" i="1"/>
  <c r="CC520" i="1" s="1"/>
  <c r="BV264" i="1"/>
  <c r="CB264" i="1" s="1"/>
  <c r="BW805" i="1"/>
  <c r="CC805" i="1" s="1"/>
  <c r="BW308" i="1"/>
  <c r="CC308" i="1" s="1"/>
  <c r="BV27" i="1"/>
  <c r="CB27" i="1" s="1"/>
  <c r="BU773" i="1"/>
  <c r="CA773" i="1" s="1"/>
  <c r="BU765" i="1"/>
  <c r="CA765" i="1" s="1"/>
  <c r="BW765" i="1"/>
  <c r="CC765" i="1" s="1"/>
  <c r="BV56" i="1"/>
  <c r="CB56" i="1" s="1"/>
  <c r="BW56" i="1"/>
  <c r="CC56" i="1" s="1"/>
  <c r="BU264" i="1"/>
  <c r="CA264" i="1" s="1"/>
  <c r="BY455" i="1"/>
  <c r="CE455" i="1" s="1"/>
  <c r="BV455" i="1"/>
  <c r="CB455" i="1" s="1"/>
  <c r="BU602" i="1"/>
  <c r="CA602" i="1" s="1"/>
  <c r="BV602" i="1"/>
  <c r="CB602" i="1" s="1"/>
  <c r="BU713" i="1"/>
  <c r="CA713" i="1" s="1"/>
  <c r="BV713" i="1"/>
  <c r="CB713" i="1" s="1"/>
  <c r="BU364" i="1"/>
  <c r="CA364" i="1" s="1"/>
  <c r="BU90" i="1"/>
  <c r="CA90" i="1" s="1"/>
  <c r="BU605" i="1"/>
  <c r="CA605" i="1" s="1"/>
  <c r="BY705" i="1"/>
  <c r="CE705" i="1" s="1"/>
  <c r="BU508" i="1"/>
  <c r="CA508" i="1" s="1"/>
  <c r="BU546" i="1"/>
  <c r="CA546" i="1" s="1"/>
  <c r="BV546" i="1"/>
  <c r="CB546" i="1" s="1"/>
  <c r="BW440" i="1"/>
  <c r="CC440" i="1" s="1"/>
  <c r="BV452" i="1"/>
  <c r="CB452" i="1" s="1"/>
  <c r="BU452" i="1"/>
  <c r="CA452" i="1" s="1"/>
  <c r="BY426" i="1"/>
  <c r="CE426" i="1" s="1"/>
  <c r="BV426" i="1"/>
  <c r="CB426" i="1" s="1"/>
  <c r="BU430" i="1"/>
  <c r="CA430" i="1" s="1"/>
  <c r="BY430" i="1"/>
  <c r="CE430" i="1" s="1"/>
  <c r="BU761" i="1"/>
  <c r="CA761" i="1" s="1"/>
  <c r="BW761" i="1"/>
  <c r="CC761" i="1" s="1"/>
  <c r="BU778" i="1"/>
  <c r="CA778" i="1" s="1"/>
  <c r="BW778" i="1"/>
  <c r="CC778" i="1" s="1"/>
  <c r="BU730" i="1"/>
  <c r="CA730" i="1" s="1"/>
  <c r="BW730" i="1"/>
  <c r="CC730" i="1" s="1"/>
  <c r="BV730" i="1"/>
  <c r="CB730" i="1" s="1"/>
  <c r="BU706" i="1"/>
  <c r="CA706" i="1" s="1"/>
  <c r="BW706" i="1"/>
  <c r="CC706" i="1" s="1"/>
  <c r="BU488" i="1"/>
  <c r="CA488" i="1" s="1"/>
  <c r="BW488" i="1"/>
  <c r="CC488" i="1" s="1"/>
  <c r="BU837" i="1"/>
  <c r="CA837" i="1" s="1"/>
  <c r="BV837" i="1"/>
  <c r="CB837" i="1" s="1"/>
  <c r="BW837" i="1"/>
  <c r="CC837" i="1" s="1"/>
  <c r="BY96" i="1"/>
  <c r="CE96" i="1" s="1"/>
  <c r="BW96" i="1"/>
  <c r="CC96" i="1" s="1"/>
  <c r="BU96" i="1"/>
  <c r="CA96" i="1" s="1"/>
  <c r="BU799" i="1"/>
  <c r="CA799" i="1" s="1"/>
  <c r="BV799" i="1"/>
  <c r="CB799" i="1" s="1"/>
  <c r="BU456" i="1"/>
  <c r="CA456" i="1" s="1"/>
  <c r="BW456" i="1"/>
  <c r="CC456" i="1" s="1"/>
  <c r="BV456" i="1"/>
  <c r="CB456" i="1" s="1"/>
  <c r="BU540" i="1"/>
  <c r="CA540" i="1" s="1"/>
  <c r="BW540" i="1"/>
  <c r="CC540" i="1" s="1"/>
  <c r="BY116" i="1"/>
  <c r="CE116" i="1" s="1"/>
  <c r="BW116" i="1"/>
  <c r="CC116" i="1" s="1"/>
  <c r="BU116" i="1"/>
  <c r="CA116" i="1" s="1"/>
  <c r="BV116" i="1"/>
  <c r="CB116" i="1" s="1"/>
  <c r="BU668" i="1"/>
  <c r="CA668" i="1" s="1"/>
  <c r="BV668" i="1"/>
  <c r="CB668" i="1" s="1"/>
  <c r="BW448" i="1"/>
  <c r="CC448" i="1" s="1"/>
  <c r="BV448" i="1"/>
  <c r="CB448" i="1" s="1"/>
  <c r="BT448" i="1"/>
  <c r="BZ448" i="1" s="1"/>
  <c r="BU448" i="1"/>
  <c r="CA448" i="1" s="1"/>
  <c r="BY448" i="1"/>
  <c r="CE448" i="1" s="1"/>
  <c r="BV312" i="1"/>
  <c r="CB312" i="1" s="1"/>
  <c r="BW312" i="1"/>
  <c r="CC312" i="1" s="1"/>
  <c r="BV751" i="1"/>
  <c r="CB751" i="1" s="1"/>
  <c r="BU676" i="1"/>
  <c r="CA676" i="1" s="1"/>
  <c r="BV676" i="1"/>
  <c r="CB676" i="1" s="1"/>
  <c r="BU584" i="1"/>
  <c r="CA584" i="1" s="1"/>
  <c r="BV584" i="1"/>
  <c r="CB584" i="1" s="1"/>
  <c r="BW584" i="1"/>
  <c r="CC584" i="1" s="1"/>
  <c r="BU551" i="1"/>
  <c r="CA551" i="1" s="1"/>
  <c r="BV551" i="1"/>
  <c r="CB551" i="1" s="1"/>
  <c r="BY495" i="1"/>
  <c r="CE495" i="1" s="1"/>
  <c r="BU495" i="1"/>
  <c r="CA495" i="1" s="1"/>
  <c r="BU8" i="1"/>
  <c r="CA8" i="1" s="1"/>
  <c r="BV8" i="1"/>
  <c r="CB8" i="1" s="1"/>
  <c r="BW8" i="1"/>
  <c r="CC8" i="1" s="1"/>
  <c r="BU519" i="1"/>
  <c r="CA519" i="1" s="1"/>
  <c r="BV519" i="1"/>
  <c r="CB519" i="1" s="1"/>
  <c r="BU841" i="1"/>
  <c r="CA841" i="1" s="1"/>
  <c r="BV841" i="1"/>
  <c r="CB841" i="1" s="1"/>
  <c r="BU640" i="1"/>
  <c r="CA640" i="1" s="1"/>
  <c r="BV640" i="1"/>
  <c r="CB640" i="1" s="1"/>
  <c r="BY769" i="1"/>
  <c r="CE769" i="1" s="1"/>
  <c r="BW769" i="1"/>
  <c r="CC769" i="1" s="1"/>
  <c r="BV769" i="1"/>
  <c r="CB769" i="1" s="1"/>
  <c r="BU76" i="1"/>
  <c r="CA76" i="1" s="1"/>
  <c r="BW76" i="1"/>
  <c r="CC76" i="1" s="1"/>
  <c r="BU349" i="1"/>
  <c r="CA349" i="1" s="1"/>
  <c r="BV349" i="1"/>
  <c r="CB349" i="1" s="1"/>
  <c r="BV192" i="1"/>
  <c r="CB192" i="1" s="1"/>
  <c r="BW192" i="1"/>
  <c r="CC192" i="1" s="1"/>
  <c r="BU756" i="1"/>
  <c r="CA756" i="1" s="1"/>
  <c r="BY756" i="1"/>
  <c r="CE756" i="1" s="1"/>
  <c r="BU496" i="1"/>
  <c r="CA496" i="1" s="1"/>
  <c r="BV496" i="1"/>
  <c r="CB496" i="1" s="1"/>
  <c r="BW496" i="1"/>
  <c r="CC496" i="1" s="1"/>
  <c r="BU304" i="1"/>
  <c r="CA304" i="1" s="1"/>
  <c r="BV304" i="1"/>
  <c r="CB304" i="1" s="1"/>
  <c r="BY582" i="1"/>
  <c r="CE582" i="1" s="1"/>
  <c r="BV582" i="1"/>
  <c r="CB582" i="1" s="1"/>
  <c r="BU582" i="1"/>
  <c r="CA582" i="1" s="1"/>
  <c r="BU620" i="1"/>
  <c r="CA620" i="1" s="1"/>
  <c r="BV620" i="1"/>
  <c r="CB620" i="1" s="1"/>
  <c r="BW620" i="1"/>
  <c r="CC620" i="1" s="1"/>
  <c r="BU142" i="1"/>
  <c r="CA142" i="1" s="1"/>
  <c r="BY142" i="1"/>
  <c r="CE142" i="1" s="1"/>
  <c r="BX448" i="1"/>
  <c r="CD448" i="1" s="1"/>
  <c r="BY775" i="1"/>
  <c r="CE775" i="1" s="1"/>
  <c r="BU775" i="1"/>
  <c r="CA775" i="1" s="1"/>
  <c r="BV775" i="1"/>
  <c r="CB775" i="1" s="1"/>
  <c r="BU506" i="1"/>
  <c r="CA506" i="1" s="1"/>
  <c r="BV506" i="1"/>
  <c r="CB506" i="1" s="1"/>
  <c r="BU324" i="1"/>
  <c r="CA324" i="1" s="1"/>
  <c r="BW324" i="1"/>
  <c r="CC324" i="1" s="1"/>
  <c r="BU651" i="1"/>
  <c r="CA651" i="1" s="1"/>
  <c r="BV651" i="1"/>
  <c r="CB651" i="1" s="1"/>
  <c r="BW651" i="1"/>
  <c r="CC651" i="1" s="1"/>
  <c r="BW306" i="1"/>
  <c r="CC306" i="1" s="1"/>
  <c r="BV306" i="1"/>
  <c r="CB306" i="1" s="1"/>
  <c r="BT532" i="1"/>
  <c r="BZ532" i="1" s="1"/>
  <c r="BY532" i="1"/>
  <c r="CE532" i="1" s="1"/>
  <c r="BV532" i="1"/>
  <c r="CB532" i="1" s="1"/>
  <c r="BX532" i="1"/>
  <c r="CD532" i="1" s="1"/>
  <c r="BW532" i="1"/>
  <c r="CC532" i="1" s="1"/>
  <c r="BV692" i="1"/>
  <c r="CB692" i="1" s="1"/>
  <c r="BU86" i="1"/>
  <c r="CA86" i="1" s="1"/>
  <c r="BV86" i="1"/>
  <c r="CB86" i="1" s="1"/>
  <c r="BY792" i="1"/>
  <c r="CE792" i="1" s="1"/>
  <c r="BV792" i="1"/>
  <c r="CB792" i="1" s="1"/>
  <c r="BU476" i="1"/>
  <c r="CA476" i="1" s="1"/>
  <c r="BW476" i="1"/>
  <c r="CC476" i="1" s="1"/>
  <c r="BU64" i="1"/>
  <c r="CA64" i="1" s="1"/>
  <c r="BW64" i="1"/>
  <c r="CC64" i="1" s="1"/>
  <c r="BU91" i="1"/>
  <c r="CA91" i="1" s="1"/>
  <c r="BV91" i="1"/>
  <c r="CB91" i="1" s="1"/>
  <c r="BU175" i="1"/>
  <c r="CA175" i="1" s="1"/>
  <c r="BV175" i="1"/>
  <c r="CB175" i="1" s="1"/>
  <c r="BU580" i="1"/>
  <c r="CA580" i="1" s="1"/>
  <c r="BW580" i="1"/>
  <c r="CC580" i="1" s="1"/>
  <c r="BV580" i="1"/>
  <c r="CB580" i="1" s="1"/>
  <c r="BU733" i="1"/>
  <c r="CA733" i="1" s="1"/>
  <c r="BV733" i="1"/>
  <c r="CB733" i="1" s="1"/>
  <c r="BY752" i="1"/>
  <c r="CE752" i="1" s="1"/>
  <c r="BW472" i="1"/>
  <c r="CC472" i="1" s="1"/>
  <c r="BW388" i="1"/>
  <c r="CC388" i="1" s="1"/>
  <c r="BY623" i="1"/>
  <c r="CE623" i="1" s="1"/>
  <c r="BV772" i="1"/>
  <c r="CB772" i="1" s="1"/>
  <c r="BU630" i="1"/>
  <c r="CA630" i="1" s="1"/>
  <c r="BT698" i="1"/>
  <c r="BZ698" i="1" s="1"/>
  <c r="BY698" i="1"/>
  <c r="CE698" i="1" s="1"/>
  <c r="BX698" i="1"/>
  <c r="CD698" i="1" s="1"/>
  <c r="BT380" i="1"/>
  <c r="BZ380" i="1" s="1"/>
  <c r="BY380" i="1"/>
  <c r="CE380" i="1" s="1"/>
  <c r="BX380" i="1"/>
  <c r="CD380" i="1" s="1"/>
  <c r="BT832" i="1"/>
  <c r="BZ832" i="1" s="1"/>
  <c r="BX832" i="1"/>
  <c r="CD832" i="1" s="1"/>
  <c r="BW832" i="1"/>
  <c r="CC832" i="1" s="1"/>
  <c r="BT768" i="1"/>
  <c r="BZ768" i="1" s="1"/>
  <c r="BX768" i="1"/>
  <c r="CD768" i="1" s="1"/>
  <c r="BW768" i="1"/>
  <c r="CC768" i="1" s="1"/>
  <c r="BT661" i="1"/>
  <c r="BZ661" i="1" s="1"/>
  <c r="BX661" i="1"/>
  <c r="CD661" i="1" s="1"/>
  <c r="BW661" i="1"/>
  <c r="CC661" i="1" s="1"/>
  <c r="BT232" i="1"/>
  <c r="BZ232" i="1" s="1"/>
  <c r="BX232" i="1"/>
  <c r="CD232" i="1" s="1"/>
  <c r="BV439" i="1"/>
  <c r="CB439" i="1" s="1"/>
  <c r="BT439" i="1"/>
  <c r="BZ439" i="1" s="1"/>
  <c r="BW439" i="1"/>
  <c r="CC439" i="1" s="1"/>
  <c r="BX439" i="1"/>
  <c r="CD439" i="1" s="1"/>
  <c r="BT119" i="1"/>
  <c r="BZ119" i="1" s="1"/>
  <c r="BV119" i="1"/>
  <c r="BW119" i="1"/>
  <c r="CC119" i="1" s="1"/>
  <c r="BX119" i="1"/>
  <c r="CD119" i="1" s="1"/>
  <c r="BT680" i="1"/>
  <c r="BZ680" i="1" s="1"/>
  <c r="BX680" i="1"/>
  <c r="CD680" i="1" s="1"/>
  <c r="BW680" i="1"/>
  <c r="CC680" i="1" s="1"/>
  <c r="BW322" i="1"/>
  <c r="CC322" i="1" s="1"/>
  <c r="BX322" i="1"/>
  <c r="CD322" i="1" s="1"/>
  <c r="BT322" i="1"/>
  <c r="BZ322" i="1" s="1"/>
  <c r="BT450" i="1"/>
  <c r="BZ450" i="1" s="1"/>
  <c r="BX450" i="1"/>
  <c r="CD450" i="1" s="1"/>
  <c r="BW450" i="1"/>
  <c r="CC450" i="1" s="1"/>
  <c r="BW218" i="1"/>
  <c r="CC218" i="1" s="1"/>
  <c r="BX218" i="1"/>
  <c r="CD218" i="1" s="1"/>
  <c r="BT218" i="1"/>
  <c r="BZ218" i="1" s="1"/>
  <c r="BT577" i="1"/>
  <c r="BZ577" i="1" s="1"/>
  <c r="BX577" i="1"/>
  <c r="CD577" i="1" s="1"/>
  <c r="BW577" i="1"/>
  <c r="CC577" i="1" s="1"/>
  <c r="BT449" i="1"/>
  <c r="BZ449" i="1" s="1"/>
  <c r="BX449" i="1"/>
  <c r="CD449" i="1" s="1"/>
  <c r="BW449" i="1"/>
  <c r="CC449" i="1" s="1"/>
  <c r="BT321" i="1"/>
  <c r="BZ321" i="1" s="1"/>
  <c r="BX321" i="1"/>
  <c r="CD321" i="1" s="1"/>
  <c r="BW321" i="1"/>
  <c r="CC321" i="1" s="1"/>
  <c r="BX161" i="1"/>
  <c r="CD161" i="1" s="1"/>
  <c r="BW161" i="1"/>
  <c r="CC161" i="1" s="1"/>
  <c r="BT161" i="1"/>
  <c r="BZ161" i="1" s="1"/>
  <c r="BX37" i="1"/>
  <c r="CD37" i="1" s="1"/>
  <c r="BT37" i="1"/>
  <c r="BZ37" i="1" s="1"/>
  <c r="BW37" i="1"/>
  <c r="CC37" i="1" s="1"/>
  <c r="BT486" i="1"/>
  <c r="BZ486" i="1" s="1"/>
  <c r="BW486" i="1"/>
  <c r="CC486" i="1" s="1"/>
  <c r="BX486" i="1"/>
  <c r="CD486" i="1" s="1"/>
  <c r="BT314" i="1"/>
  <c r="BZ314" i="1" s="1"/>
  <c r="BW314" i="1"/>
  <c r="CC314" i="1" s="1"/>
  <c r="BX314" i="1"/>
  <c r="CD314" i="1" s="1"/>
  <c r="BT441" i="1"/>
  <c r="BZ441" i="1" s="1"/>
  <c r="BW441" i="1"/>
  <c r="CC441" i="1" s="1"/>
  <c r="BX441" i="1"/>
  <c r="CD441" i="1" s="1"/>
  <c r="BT125" i="1"/>
  <c r="BZ125" i="1" s="1"/>
  <c r="BW125" i="1"/>
  <c r="CC125" i="1" s="1"/>
  <c r="BX125" i="1"/>
  <c r="CD125" i="1" s="1"/>
  <c r="BT579" i="1"/>
  <c r="BZ579" i="1" s="1"/>
  <c r="BW579" i="1"/>
  <c r="CC579" i="1" s="1"/>
  <c r="BV579" i="1"/>
  <c r="CB579" i="1" s="1"/>
  <c r="BX579" i="1"/>
  <c r="CD579" i="1" s="1"/>
  <c r="BT443" i="1"/>
  <c r="BZ443" i="1" s="1"/>
  <c r="BW443" i="1"/>
  <c r="CC443" i="1" s="1"/>
  <c r="BX443" i="1"/>
  <c r="CD443" i="1" s="1"/>
  <c r="BT315" i="1"/>
  <c r="BZ315" i="1" s="1"/>
  <c r="BW315" i="1"/>
  <c r="CC315" i="1" s="1"/>
  <c r="BX315" i="1"/>
  <c r="CD315" i="1" s="1"/>
  <c r="BT155" i="1"/>
  <c r="BZ155" i="1" s="1"/>
  <c r="BX155" i="1"/>
  <c r="CD155" i="1" s="1"/>
  <c r="BW155" i="1"/>
  <c r="CC155" i="1" s="1"/>
  <c r="BT248" i="1"/>
  <c r="BZ248" i="1" s="1"/>
  <c r="BX248" i="1"/>
  <c r="CD248" i="1" s="1"/>
  <c r="BU248" i="1"/>
  <c r="CA248" i="1" s="1"/>
  <c r="BY121" i="1"/>
  <c r="CE121" i="1" s="1"/>
  <c r="BW121" i="1"/>
  <c r="CC121" i="1" s="1"/>
  <c r="BT121" i="1"/>
  <c r="BZ121" i="1" s="1"/>
  <c r="BX121" i="1"/>
  <c r="CD121" i="1" s="1"/>
  <c r="BT840" i="1"/>
  <c r="BZ840" i="1" s="1"/>
  <c r="BW840" i="1"/>
  <c r="CC840" i="1" s="1"/>
  <c r="BX840" i="1"/>
  <c r="CD840" i="1" s="1"/>
  <c r="BV720" i="1"/>
  <c r="CB720" i="1" s="1"/>
  <c r="BT720" i="1"/>
  <c r="BZ720" i="1" s="1"/>
  <c r="BW720" i="1"/>
  <c r="CC720" i="1" s="1"/>
  <c r="BX720" i="1"/>
  <c r="CD720" i="1" s="1"/>
  <c r="BT575" i="1"/>
  <c r="BZ575" i="1" s="1"/>
  <c r="BW575" i="1"/>
  <c r="CC575" i="1" s="1"/>
  <c r="BV575" i="1"/>
  <c r="CB575" i="1" s="1"/>
  <c r="BX575" i="1"/>
  <c r="CD575" i="1" s="1"/>
  <c r="BT555" i="1"/>
  <c r="BZ555" i="1" s="1"/>
  <c r="BX555" i="1"/>
  <c r="CD555" i="1" s="1"/>
  <c r="BV423" i="1"/>
  <c r="CB423" i="1" s="1"/>
  <c r="BT423" i="1"/>
  <c r="BZ423" i="1" s="1"/>
  <c r="BW423" i="1"/>
  <c r="CC423" i="1" s="1"/>
  <c r="BX423" i="1"/>
  <c r="CD423" i="1" s="1"/>
  <c r="BV103" i="1"/>
  <c r="CB103" i="1" s="1"/>
  <c r="BT103" i="1"/>
  <c r="BZ103" i="1" s="1"/>
  <c r="BW103" i="1"/>
  <c r="CC103" i="1" s="1"/>
  <c r="BX103" i="1"/>
  <c r="CD103" i="1" s="1"/>
  <c r="BT753" i="1"/>
  <c r="BZ753" i="1" s="1"/>
  <c r="BX753" i="1"/>
  <c r="CD753" i="1" s="1"/>
  <c r="BT354" i="1"/>
  <c r="BZ354" i="1" s="1"/>
  <c r="BW354" i="1"/>
  <c r="CC354" i="1" s="1"/>
  <c r="BX354" i="1"/>
  <c r="CD354" i="1" s="1"/>
  <c r="BW150" i="1"/>
  <c r="CC150" i="1" s="1"/>
  <c r="BT150" i="1"/>
  <c r="BZ150" i="1" s="1"/>
  <c r="BX150" i="1"/>
  <c r="CD150" i="1" s="1"/>
  <c r="BT434" i="1"/>
  <c r="BZ434" i="1" s="1"/>
  <c r="BX434" i="1"/>
  <c r="CD434" i="1" s="1"/>
  <c r="BT246" i="1"/>
  <c r="BZ246" i="1" s="1"/>
  <c r="BW246" i="1"/>
  <c r="CC246" i="1" s="1"/>
  <c r="BX246" i="1"/>
  <c r="CD246" i="1" s="1"/>
  <c r="BV62" i="1"/>
  <c r="CB62" i="1" s="1"/>
  <c r="BT62" i="1"/>
  <c r="BZ62" i="1" s="1"/>
  <c r="BX62" i="1"/>
  <c r="CD62" i="1" s="1"/>
  <c r="BW62" i="1"/>
  <c r="CC62" i="1" s="1"/>
  <c r="BT569" i="1"/>
  <c r="BZ569" i="1" s="1"/>
  <c r="BW569" i="1"/>
  <c r="CC569" i="1" s="1"/>
  <c r="BX569" i="1"/>
  <c r="CD569" i="1" s="1"/>
  <c r="BT445" i="1"/>
  <c r="BZ445" i="1" s="1"/>
  <c r="BX445" i="1"/>
  <c r="CD445" i="1" s="1"/>
  <c r="BY445" i="1"/>
  <c r="CE445" i="1" s="1"/>
  <c r="BW445" i="1"/>
  <c r="CC445" i="1" s="1"/>
  <c r="BT313" i="1"/>
  <c r="BZ313" i="1" s="1"/>
  <c r="BW313" i="1"/>
  <c r="CC313" i="1" s="1"/>
  <c r="BX313" i="1"/>
  <c r="CD313" i="1" s="1"/>
  <c r="BW153" i="1"/>
  <c r="CC153" i="1" s="1"/>
  <c r="BT153" i="1"/>
  <c r="BZ153" i="1" s="1"/>
  <c r="BY153" i="1"/>
  <c r="CE153" i="1" s="1"/>
  <c r="BX153" i="1"/>
  <c r="CD153" i="1" s="1"/>
  <c r="BT618" i="1"/>
  <c r="BZ618" i="1" s="1"/>
  <c r="BW618" i="1"/>
  <c r="CC618" i="1" s="1"/>
  <c r="BX618" i="1"/>
  <c r="CD618" i="1" s="1"/>
  <c r="BT829" i="1"/>
  <c r="BZ829" i="1" s="1"/>
  <c r="BY829" i="1"/>
  <c r="CE829" i="1" s="1"/>
  <c r="BX829" i="1"/>
  <c r="CD829" i="1" s="1"/>
  <c r="BT518" i="1"/>
  <c r="BZ518" i="1" s="1"/>
  <c r="BW518" i="1"/>
  <c r="CC518" i="1" s="1"/>
  <c r="BX518" i="1"/>
  <c r="CD518" i="1" s="1"/>
  <c r="BT214" i="1"/>
  <c r="BZ214" i="1" s="1"/>
  <c r="BW214" i="1"/>
  <c r="CC214" i="1" s="1"/>
  <c r="BX214" i="1"/>
  <c r="CD214" i="1" s="1"/>
  <c r="BV30" i="1"/>
  <c r="CB30" i="1" s="1"/>
  <c r="BT30" i="1"/>
  <c r="BZ30" i="1" s="1"/>
  <c r="BX30" i="1"/>
  <c r="CD30" i="1" s="1"/>
  <c r="BW30" i="1"/>
  <c r="CC30" i="1" s="1"/>
  <c r="BT469" i="1"/>
  <c r="BZ469" i="1" s="1"/>
  <c r="BX469" i="1"/>
  <c r="CD469" i="1" s="1"/>
  <c r="BW469" i="1"/>
  <c r="CC469" i="1" s="1"/>
  <c r="BY469" i="1"/>
  <c r="CE469" i="1" s="1"/>
  <c r="BT341" i="1"/>
  <c r="BZ341" i="1" s="1"/>
  <c r="BX341" i="1"/>
  <c r="CD341" i="1" s="1"/>
  <c r="BW341" i="1"/>
  <c r="CC341" i="1" s="1"/>
  <c r="BY341" i="1"/>
  <c r="CE341" i="1" s="1"/>
  <c r="BX209" i="1"/>
  <c r="CD209" i="1" s="1"/>
  <c r="BW209" i="1"/>
  <c r="CC209" i="1" s="1"/>
  <c r="BT209" i="1"/>
  <c r="BZ209" i="1" s="1"/>
  <c r="BX17" i="1"/>
  <c r="CD17" i="1" s="1"/>
  <c r="BT17" i="1"/>
  <c r="BZ17" i="1" s="1"/>
  <c r="BW17" i="1"/>
  <c r="CC17" i="1" s="1"/>
  <c r="BY679" i="1"/>
  <c r="CE679" i="1" s="1"/>
  <c r="BT679" i="1"/>
  <c r="BZ679" i="1" s="1"/>
  <c r="BW679" i="1"/>
  <c r="CC679" i="1" s="1"/>
  <c r="BV679" i="1"/>
  <c r="CB679" i="1" s="1"/>
  <c r="BX679" i="1"/>
  <c r="CD679" i="1" s="1"/>
  <c r="BT599" i="1"/>
  <c r="BZ599" i="1" s="1"/>
  <c r="BX599" i="1"/>
  <c r="CD599" i="1" s="1"/>
  <c r="BW599" i="1"/>
  <c r="CC599" i="1" s="1"/>
  <c r="BV599" i="1"/>
  <c r="CB599" i="1" s="1"/>
  <c r="BT475" i="1"/>
  <c r="BZ475" i="1" s="1"/>
  <c r="BX475" i="1"/>
  <c r="CD475" i="1" s="1"/>
  <c r="BW475" i="1"/>
  <c r="CC475" i="1" s="1"/>
  <c r="BT355" i="1"/>
  <c r="BZ355" i="1" s="1"/>
  <c r="BW355" i="1"/>
  <c r="CC355" i="1" s="1"/>
  <c r="BX355" i="1"/>
  <c r="CD355" i="1" s="1"/>
  <c r="BV355" i="1"/>
  <c r="CB355" i="1" s="1"/>
  <c r="BT163" i="1"/>
  <c r="BZ163" i="1" s="1"/>
  <c r="BX163" i="1"/>
  <c r="CD163" i="1" s="1"/>
  <c r="BW163" i="1"/>
  <c r="CC163" i="1" s="1"/>
  <c r="BV163" i="1"/>
  <c r="CB163" i="1" s="1"/>
  <c r="BT707" i="1"/>
  <c r="BZ707" i="1" s="1"/>
  <c r="BX707" i="1"/>
  <c r="CD707" i="1" s="1"/>
  <c r="BY707" i="1"/>
  <c r="CE707" i="1" s="1"/>
  <c r="BW707" i="1"/>
  <c r="CC707" i="1" s="1"/>
  <c r="BT828" i="1"/>
  <c r="BZ828" i="1" s="1"/>
  <c r="BW828" i="1"/>
  <c r="CC828" i="1" s="1"/>
  <c r="BX828" i="1"/>
  <c r="CD828" i="1" s="1"/>
  <c r="BT728" i="1"/>
  <c r="BZ728" i="1" s="1"/>
  <c r="BX728" i="1"/>
  <c r="CD728" i="1" s="1"/>
  <c r="BW728" i="1"/>
  <c r="CC728" i="1" s="1"/>
  <c r="BT819" i="1"/>
  <c r="BZ819" i="1" s="1"/>
  <c r="BY819" i="1"/>
  <c r="CE819" i="1" s="1"/>
  <c r="BX819" i="1"/>
  <c r="CD819" i="1" s="1"/>
  <c r="BW819" i="1"/>
  <c r="CC819" i="1" s="1"/>
  <c r="BT619" i="1"/>
  <c r="BZ619" i="1" s="1"/>
  <c r="BX619" i="1"/>
  <c r="CD619" i="1" s="1"/>
  <c r="BT343" i="1"/>
  <c r="BZ343" i="1" s="1"/>
  <c r="BW343" i="1"/>
  <c r="CC343" i="1" s="1"/>
  <c r="BV343" i="1"/>
  <c r="CB343" i="1" s="1"/>
  <c r="BX343" i="1"/>
  <c r="CD343" i="1" s="1"/>
  <c r="BT23" i="1"/>
  <c r="BZ23" i="1" s="1"/>
  <c r="BV23" i="1"/>
  <c r="CB23" i="1" s="1"/>
  <c r="BX23" i="1"/>
  <c r="CD23" i="1" s="1"/>
  <c r="BW23" i="1"/>
  <c r="CC23" i="1" s="1"/>
  <c r="BT801" i="1"/>
  <c r="BZ801" i="1" s="1"/>
  <c r="BX801" i="1"/>
  <c r="CD801" i="1" s="1"/>
  <c r="BT346" i="1"/>
  <c r="BZ346" i="1" s="1"/>
  <c r="BW346" i="1"/>
  <c r="CC346" i="1" s="1"/>
  <c r="BX346" i="1"/>
  <c r="CD346" i="1" s="1"/>
  <c r="BT26" i="1"/>
  <c r="BZ26" i="1" s="1"/>
  <c r="BX26" i="1"/>
  <c r="CD26" i="1" s="1"/>
  <c r="BW26" i="1"/>
  <c r="CC26" i="1" s="1"/>
  <c r="BT594" i="1"/>
  <c r="BZ594" i="1" s="1"/>
  <c r="BX594" i="1"/>
  <c r="CD594" i="1" s="1"/>
  <c r="BT330" i="1"/>
  <c r="BZ330" i="1" s="1"/>
  <c r="BW330" i="1"/>
  <c r="CC330" i="1" s="1"/>
  <c r="BX330" i="1"/>
  <c r="CD330" i="1" s="1"/>
  <c r="BW54" i="1"/>
  <c r="CC54" i="1" s="1"/>
  <c r="BT54" i="1"/>
  <c r="BZ54" i="1" s="1"/>
  <c r="BX54" i="1"/>
  <c r="CD54" i="1" s="1"/>
  <c r="BT529" i="1"/>
  <c r="BZ529" i="1" s="1"/>
  <c r="BX529" i="1"/>
  <c r="CD529" i="1" s="1"/>
  <c r="BW529" i="1"/>
  <c r="CC529" i="1" s="1"/>
  <c r="BX273" i="1"/>
  <c r="CD273" i="1" s="1"/>
  <c r="BW273" i="1"/>
  <c r="CC273" i="1" s="1"/>
  <c r="BT273" i="1"/>
  <c r="BZ273" i="1" s="1"/>
  <c r="BX113" i="1"/>
  <c r="CD113" i="1" s="1"/>
  <c r="BT113" i="1"/>
  <c r="BZ113" i="1" s="1"/>
  <c r="BW113" i="1"/>
  <c r="CC113" i="1" s="1"/>
  <c r="BT244" i="1"/>
  <c r="BZ244" i="1" s="1"/>
  <c r="BX244" i="1"/>
  <c r="CD244" i="1" s="1"/>
  <c r="BT52" i="1"/>
  <c r="BZ52" i="1" s="1"/>
  <c r="BX52" i="1"/>
  <c r="CD52" i="1" s="1"/>
  <c r="BT112" i="1"/>
  <c r="BZ112" i="1" s="1"/>
  <c r="BX112" i="1"/>
  <c r="CD112" i="1" s="1"/>
  <c r="BX177" i="1"/>
  <c r="CD177" i="1" s="1"/>
  <c r="BT177" i="1"/>
  <c r="BZ177" i="1" s="1"/>
  <c r="BW177" i="1"/>
  <c r="CC177" i="1" s="1"/>
  <c r="BT131" i="1"/>
  <c r="BZ131" i="1" s="1"/>
  <c r="BX131" i="1"/>
  <c r="CD131" i="1" s="1"/>
  <c r="BV131" i="1"/>
  <c r="CB131" i="1" s="1"/>
  <c r="BW131" i="1"/>
  <c r="CC131" i="1" s="1"/>
  <c r="BX351" i="1"/>
  <c r="CD351" i="1" s="1"/>
  <c r="BT351" i="1"/>
  <c r="BZ351" i="1" s="1"/>
  <c r="BW351" i="1"/>
  <c r="CC351" i="1" s="1"/>
  <c r="BX95" i="1"/>
  <c r="CD95" i="1" s="1"/>
  <c r="BT95" i="1"/>
  <c r="BZ95" i="1" s="1"/>
  <c r="BW95" i="1"/>
  <c r="CC95" i="1" s="1"/>
  <c r="BT523" i="1"/>
  <c r="BZ523" i="1" s="1"/>
  <c r="BX523" i="1"/>
  <c r="CD523" i="1" s="1"/>
  <c r="BT736" i="1"/>
  <c r="BZ736" i="1" s="1"/>
  <c r="BX736" i="1"/>
  <c r="CD736" i="1" s="1"/>
  <c r="BW736" i="1"/>
  <c r="CC736" i="1" s="1"/>
  <c r="BT795" i="1"/>
  <c r="BZ795" i="1" s="1"/>
  <c r="BY795" i="1"/>
  <c r="CE795" i="1" s="1"/>
  <c r="BX795" i="1"/>
  <c r="CD795" i="1" s="1"/>
  <c r="BW795" i="1"/>
  <c r="CC795" i="1" s="1"/>
  <c r="BT12" i="1"/>
  <c r="BZ12" i="1" s="1"/>
  <c r="BX12" i="1"/>
  <c r="CD12" i="1" s="1"/>
  <c r="BT732" i="1"/>
  <c r="BZ732" i="1" s="1"/>
  <c r="BX732" i="1"/>
  <c r="CD732" i="1" s="1"/>
  <c r="BW732" i="1"/>
  <c r="CC732" i="1" s="1"/>
  <c r="BX591" i="1"/>
  <c r="CD591" i="1" s="1"/>
  <c r="BT591" i="1"/>
  <c r="BZ591" i="1" s="1"/>
  <c r="BV591" i="1"/>
  <c r="CB591" i="1" s="1"/>
  <c r="BW591" i="1"/>
  <c r="CC591" i="1" s="1"/>
  <c r="BT398" i="1"/>
  <c r="BZ398" i="1" s="1"/>
  <c r="BV398" i="1"/>
  <c r="CB398" i="1" s="1"/>
  <c r="BW398" i="1"/>
  <c r="CC398" i="1" s="1"/>
  <c r="BX398" i="1"/>
  <c r="CD398" i="1" s="1"/>
  <c r="BT433" i="1"/>
  <c r="BZ433" i="1" s="1"/>
  <c r="BW433" i="1"/>
  <c r="CC433" i="1" s="1"/>
  <c r="BX433" i="1"/>
  <c r="CD433" i="1" s="1"/>
  <c r="BT252" i="1"/>
  <c r="BZ252" i="1" s="1"/>
  <c r="BX252" i="1"/>
  <c r="CD252" i="1" s="1"/>
  <c r="BT124" i="1"/>
  <c r="BZ124" i="1" s="1"/>
  <c r="BX124" i="1"/>
  <c r="CD124" i="1" s="1"/>
  <c r="BT550" i="1"/>
  <c r="BZ550" i="1" s="1"/>
  <c r="BW550" i="1"/>
  <c r="CC550" i="1" s="1"/>
  <c r="BX550" i="1"/>
  <c r="CD550" i="1" s="1"/>
  <c r="BT288" i="1"/>
  <c r="BZ288" i="1" s="1"/>
  <c r="BX288" i="1"/>
  <c r="CD288" i="1" s="1"/>
  <c r="BT821" i="1"/>
  <c r="BZ821" i="1" s="1"/>
  <c r="BY821" i="1"/>
  <c r="CE821" i="1" s="1"/>
  <c r="BX821" i="1"/>
  <c r="CD821" i="1" s="1"/>
  <c r="BT514" i="1"/>
  <c r="BZ514" i="1" s="1"/>
  <c r="BW514" i="1"/>
  <c r="CC514" i="1" s="1"/>
  <c r="BX514" i="1"/>
  <c r="CD514" i="1" s="1"/>
  <c r="BT294" i="1"/>
  <c r="BZ294" i="1" s="1"/>
  <c r="BW294" i="1"/>
  <c r="CC294" i="1" s="1"/>
  <c r="BX294" i="1"/>
  <c r="CD294" i="1" s="1"/>
  <c r="BV158" i="1"/>
  <c r="CB158" i="1" s="1"/>
  <c r="BW158" i="1"/>
  <c r="CC158" i="1" s="1"/>
  <c r="BT158" i="1"/>
  <c r="BZ158" i="1" s="1"/>
  <c r="BX158" i="1"/>
  <c r="CD158" i="1" s="1"/>
  <c r="BT621" i="1"/>
  <c r="BZ621" i="1" s="1"/>
  <c r="BY621" i="1"/>
  <c r="CE621" i="1" s="1"/>
  <c r="BW621" i="1"/>
  <c r="CC621" i="1" s="1"/>
  <c r="BX621" i="1"/>
  <c r="CD621" i="1" s="1"/>
  <c r="BT493" i="1"/>
  <c r="BZ493" i="1" s="1"/>
  <c r="BY493" i="1"/>
  <c r="CE493" i="1" s="1"/>
  <c r="BW493" i="1"/>
  <c r="CC493" i="1" s="1"/>
  <c r="BX493" i="1"/>
  <c r="CD493" i="1" s="1"/>
  <c r="BT397" i="1"/>
  <c r="BZ397" i="1" s="1"/>
  <c r="BW397" i="1"/>
  <c r="CC397" i="1" s="1"/>
  <c r="BY397" i="1"/>
  <c r="CE397" i="1" s="1"/>
  <c r="BX397" i="1"/>
  <c r="CD397" i="1" s="1"/>
  <c r="BT301" i="1"/>
  <c r="BZ301" i="1" s="1"/>
  <c r="BY301" i="1"/>
  <c r="CE301" i="1" s="1"/>
  <c r="BW301" i="1"/>
  <c r="CC301" i="1" s="1"/>
  <c r="BX301" i="1"/>
  <c r="CD301" i="1" s="1"/>
  <c r="BT137" i="1"/>
  <c r="BZ137" i="1" s="1"/>
  <c r="BW137" i="1"/>
  <c r="CC137" i="1" s="1"/>
  <c r="BX137" i="1"/>
  <c r="CD137" i="1" s="1"/>
  <c r="BY137" i="1"/>
  <c r="CE137" i="1" s="1"/>
  <c r="BT9" i="1"/>
  <c r="BZ9" i="1" s="1"/>
  <c r="BW9" i="1"/>
  <c r="CC9" i="1" s="1"/>
  <c r="BX9" i="1"/>
  <c r="CD9" i="1" s="1"/>
  <c r="BY9" i="1"/>
  <c r="CE9" i="1" s="1"/>
  <c r="BY802" i="1"/>
  <c r="CE802" i="1" s="1"/>
  <c r="BT802" i="1"/>
  <c r="BZ802" i="1" s="1"/>
  <c r="BV802" i="1"/>
  <c r="CB802" i="1" s="1"/>
  <c r="BX802" i="1"/>
  <c r="CD802" i="1" s="1"/>
  <c r="BY738" i="1"/>
  <c r="CE738" i="1" s="1"/>
  <c r="BT738" i="1"/>
  <c r="BZ738" i="1" s="1"/>
  <c r="BV738" i="1"/>
  <c r="CB738" i="1" s="1"/>
  <c r="BX738" i="1"/>
  <c r="CD738" i="1" s="1"/>
  <c r="BY675" i="1"/>
  <c r="CE675" i="1" s="1"/>
  <c r="BT675" i="1"/>
  <c r="BZ675" i="1" s="1"/>
  <c r="BX675" i="1"/>
  <c r="CD675" i="1" s="1"/>
  <c r="BW675" i="1"/>
  <c r="CC675" i="1" s="1"/>
  <c r="BV675" i="1"/>
  <c r="CB675" i="1" s="1"/>
  <c r="BT595" i="1"/>
  <c r="BZ595" i="1" s="1"/>
  <c r="BV595" i="1"/>
  <c r="CB595" i="1" s="1"/>
  <c r="BW595" i="1"/>
  <c r="CC595" i="1" s="1"/>
  <c r="BX595" i="1"/>
  <c r="CD595" i="1" s="1"/>
  <c r="BT427" i="1"/>
  <c r="BZ427" i="1" s="1"/>
  <c r="BX427" i="1"/>
  <c r="CD427" i="1" s="1"/>
  <c r="BT299" i="1"/>
  <c r="BZ299" i="1" s="1"/>
  <c r="BX299" i="1"/>
  <c r="CD299" i="1" s="1"/>
  <c r="BT171" i="1"/>
  <c r="BZ171" i="1" s="1"/>
  <c r="BW171" i="1"/>
  <c r="CC171" i="1" s="1"/>
  <c r="BX171" i="1"/>
  <c r="CD171" i="1" s="1"/>
  <c r="BT43" i="1"/>
  <c r="BZ43" i="1" s="1"/>
  <c r="BX43" i="1"/>
  <c r="CD43" i="1" s="1"/>
  <c r="BT335" i="1"/>
  <c r="BZ335" i="1" s="1"/>
  <c r="BX335" i="1"/>
  <c r="CD335" i="1" s="1"/>
  <c r="BW335" i="1"/>
  <c r="BT79" i="1"/>
  <c r="BZ79" i="1" s="1"/>
  <c r="BX79" i="1"/>
  <c r="CD79" i="1" s="1"/>
  <c r="BW79" i="1"/>
  <c r="CC79" i="1" s="1"/>
  <c r="BY687" i="1"/>
  <c r="CE687" i="1" s="1"/>
  <c r="BT687" i="1"/>
  <c r="BZ687" i="1" s="1"/>
  <c r="BW687" i="1"/>
  <c r="CC687" i="1" s="1"/>
  <c r="BX687" i="1"/>
  <c r="CD687" i="1" s="1"/>
  <c r="BV687" i="1"/>
  <c r="CB687" i="1" s="1"/>
  <c r="BT83" i="1"/>
  <c r="BZ83" i="1" s="1"/>
  <c r="BV83" i="1"/>
  <c r="CB83" i="1" s="1"/>
  <c r="BW83" i="1"/>
  <c r="CC83" i="1" s="1"/>
  <c r="BX83" i="1"/>
  <c r="CD83" i="1" s="1"/>
  <c r="BT685" i="1"/>
  <c r="BZ685" i="1" s="1"/>
  <c r="BX685" i="1"/>
  <c r="CD685" i="1" s="1"/>
  <c r="BW685" i="1"/>
  <c r="CC685" i="1" s="1"/>
  <c r="BT708" i="1"/>
  <c r="BZ708" i="1" s="1"/>
  <c r="BW708" i="1"/>
  <c r="CC708" i="1" s="1"/>
  <c r="BX708" i="1"/>
  <c r="CD708" i="1" s="1"/>
  <c r="BT559" i="1"/>
  <c r="BZ559" i="1" s="1"/>
  <c r="BX559" i="1"/>
  <c r="CD559" i="1" s="1"/>
  <c r="BV559" i="1"/>
  <c r="CB559" i="1" s="1"/>
  <c r="BW559" i="1"/>
  <c r="CC559" i="1" s="1"/>
  <c r="BT717" i="1"/>
  <c r="BZ717" i="1" s="1"/>
  <c r="BX717" i="1"/>
  <c r="CD717" i="1" s="1"/>
  <c r="BY717" i="1"/>
  <c r="CE717" i="1" s="1"/>
  <c r="BT378" i="1"/>
  <c r="BZ378" i="1" s="1"/>
  <c r="BW378" i="1"/>
  <c r="CC378" i="1" s="1"/>
  <c r="BX378" i="1"/>
  <c r="CD378" i="1" s="1"/>
  <c r="BW70" i="1"/>
  <c r="CC70" i="1" s="1"/>
  <c r="BT70" i="1"/>
  <c r="BZ70" i="1" s="1"/>
  <c r="BX70" i="1"/>
  <c r="CD70" i="1" s="1"/>
  <c r="BT646" i="1"/>
  <c r="BZ646" i="1" s="1"/>
  <c r="BY646" i="1"/>
  <c r="CE646" i="1" s="1"/>
  <c r="BW646" i="1"/>
  <c r="CC646" i="1" s="1"/>
  <c r="BX646" i="1"/>
  <c r="CD646" i="1" s="1"/>
  <c r="BT370" i="1"/>
  <c r="BZ370" i="1" s="1"/>
  <c r="BX370" i="1"/>
  <c r="CD370" i="1" s="1"/>
  <c r="BT585" i="1"/>
  <c r="BZ585" i="1" s="1"/>
  <c r="BW585" i="1"/>
  <c r="CC585" i="1" s="1"/>
  <c r="BX585" i="1"/>
  <c r="CD585" i="1" s="1"/>
  <c r="BT457" i="1"/>
  <c r="BZ457" i="1" s="1"/>
  <c r="BW457" i="1"/>
  <c r="CC457" i="1" s="1"/>
  <c r="BX457" i="1"/>
  <c r="CD457" i="1" s="1"/>
  <c r="BT329" i="1"/>
  <c r="BZ329" i="1" s="1"/>
  <c r="BW329" i="1"/>
  <c r="CC329" i="1" s="1"/>
  <c r="BX329" i="1"/>
  <c r="CD329" i="1" s="1"/>
  <c r="BT141" i="1"/>
  <c r="BZ141" i="1" s="1"/>
  <c r="BX141" i="1"/>
  <c r="CD141" i="1" s="1"/>
  <c r="BW141" i="1"/>
  <c r="CC141" i="1" s="1"/>
  <c r="BT616" i="1"/>
  <c r="BZ616" i="1" s="1"/>
  <c r="BX616" i="1"/>
  <c r="CD616" i="1" s="1"/>
  <c r="BY616" i="1"/>
  <c r="CE616" i="1" s="1"/>
  <c r="BT420" i="1"/>
  <c r="BZ420" i="1" s="1"/>
  <c r="BX420" i="1"/>
  <c r="CD420" i="1" s="1"/>
  <c r="BY420" i="1"/>
  <c r="CE420" i="1" s="1"/>
  <c r="BT196" i="1"/>
  <c r="BZ196" i="1" s="1"/>
  <c r="BX196" i="1"/>
  <c r="CD196" i="1" s="1"/>
  <c r="BT68" i="1"/>
  <c r="BZ68" i="1" s="1"/>
  <c r="BX68" i="1"/>
  <c r="CD68" i="1" s="1"/>
  <c r="BT400" i="1"/>
  <c r="BZ400" i="1" s="1"/>
  <c r="BX400" i="1"/>
  <c r="CD400" i="1" s="1"/>
  <c r="BY400" i="1"/>
  <c r="CE400" i="1" s="1"/>
  <c r="BT721" i="1"/>
  <c r="BZ721" i="1" s="1"/>
  <c r="BX721" i="1"/>
  <c r="CD721" i="1" s="1"/>
  <c r="BT502" i="1"/>
  <c r="BZ502" i="1" s="1"/>
  <c r="BW502" i="1"/>
  <c r="CC502" i="1" s="1"/>
  <c r="BX502" i="1"/>
  <c r="CD502" i="1" s="1"/>
  <c r="BW102" i="1"/>
  <c r="CC102" i="1" s="1"/>
  <c r="BT102" i="1"/>
  <c r="BZ102" i="1" s="1"/>
  <c r="BX102" i="1"/>
  <c r="CD102" i="1" s="1"/>
  <c r="BT357" i="1"/>
  <c r="BZ357" i="1" s="1"/>
  <c r="BX357" i="1"/>
  <c r="CD357" i="1" s="1"/>
  <c r="BY357" i="1"/>
  <c r="CE357" i="1" s="1"/>
  <c r="BW357" i="1"/>
  <c r="CC357" i="1" s="1"/>
  <c r="BW193" i="1"/>
  <c r="CC193" i="1" s="1"/>
  <c r="BX193" i="1"/>
  <c r="CD193" i="1" s="1"/>
  <c r="BT193" i="1"/>
  <c r="BZ193" i="1" s="1"/>
  <c r="BW65" i="1"/>
  <c r="CC65" i="1" s="1"/>
  <c r="BX65" i="1"/>
  <c r="CD65" i="1" s="1"/>
  <c r="BT65" i="1"/>
  <c r="BZ65" i="1" s="1"/>
  <c r="BY766" i="1"/>
  <c r="CE766" i="1" s="1"/>
  <c r="BT766" i="1"/>
  <c r="BZ766" i="1" s="1"/>
  <c r="BX766" i="1"/>
  <c r="CD766" i="1" s="1"/>
  <c r="BW766" i="1"/>
  <c r="CC766" i="1" s="1"/>
  <c r="BV766" i="1"/>
  <c r="CB766" i="1" s="1"/>
  <c r="BT115" i="1"/>
  <c r="BZ115" i="1" s="1"/>
  <c r="BX115" i="1"/>
  <c r="CD115" i="1" s="1"/>
  <c r="BV115" i="1"/>
  <c r="CB115" i="1" s="1"/>
  <c r="BW115" i="1"/>
  <c r="CC115" i="1" s="1"/>
  <c r="BT653" i="1"/>
  <c r="BZ653" i="1" s="1"/>
  <c r="BX653" i="1"/>
  <c r="CD653" i="1" s="1"/>
  <c r="BW653" i="1"/>
  <c r="CC653" i="1" s="1"/>
  <c r="BT715" i="1"/>
  <c r="BZ715" i="1" s="1"/>
  <c r="BY715" i="1"/>
  <c r="CE715" i="1" s="1"/>
  <c r="BW715" i="1"/>
  <c r="CC715" i="1" s="1"/>
  <c r="BX715" i="1"/>
  <c r="CD715" i="1" s="1"/>
  <c r="BV54" i="1"/>
  <c r="CB54" i="1" s="1"/>
  <c r="BV410" i="1"/>
  <c r="CB410" i="1" s="1"/>
  <c r="BV314" i="1"/>
  <c r="CB314" i="1" s="1"/>
  <c r="BV242" i="1"/>
  <c r="CB242" i="1" s="1"/>
  <c r="BV154" i="1"/>
  <c r="CB154" i="1" s="1"/>
  <c r="BV450" i="1"/>
  <c r="CB450" i="1" s="1"/>
  <c r="BV330" i="1"/>
  <c r="CB330" i="1" s="1"/>
  <c r="BV214" i="1"/>
  <c r="CB214" i="1" s="1"/>
  <c r="BV825" i="1"/>
  <c r="CB825" i="1" s="1"/>
  <c r="BV698" i="1"/>
  <c r="CB698" i="1" s="1"/>
  <c r="BV634" i="1"/>
  <c r="CB634" i="1" s="1"/>
  <c r="BV474" i="1"/>
  <c r="CB474" i="1" s="1"/>
  <c r="BV378" i="1"/>
  <c r="CB378" i="1" s="1"/>
  <c r="BV218" i="1"/>
  <c r="CB218" i="1" s="1"/>
  <c r="BV122" i="1"/>
  <c r="CB122" i="1" s="1"/>
  <c r="BV50" i="1"/>
  <c r="CB50" i="1" s="1"/>
  <c r="BV578" i="1"/>
  <c r="CB578" i="1" s="1"/>
  <c r="BV514" i="1"/>
  <c r="CB514" i="1" s="1"/>
  <c r="BV394" i="1"/>
  <c r="CB394" i="1" s="1"/>
  <c r="BV106" i="1"/>
  <c r="CB106" i="1" s="1"/>
  <c r="BV351" i="1"/>
  <c r="BV223" i="1"/>
  <c r="CB223" i="1" s="1"/>
  <c r="BV95" i="1"/>
  <c r="CB95" i="1" s="1"/>
  <c r="BW801" i="1"/>
  <c r="CC801" i="1" s="1"/>
  <c r="BV539" i="1"/>
  <c r="CB539" i="1" s="1"/>
  <c r="BV395" i="1"/>
  <c r="CB395" i="1" s="1"/>
  <c r="BV171" i="1"/>
  <c r="CB171" i="1" s="1"/>
  <c r="BW491" i="1"/>
  <c r="CC491" i="1" s="1"/>
  <c r="BW402" i="1"/>
  <c r="CC402" i="1" s="1"/>
  <c r="BW348" i="1"/>
  <c r="CC348" i="1" s="1"/>
  <c r="BW284" i="1"/>
  <c r="CC284" i="1" s="1"/>
  <c r="BW156" i="1"/>
  <c r="CC156" i="1" s="1"/>
  <c r="BW92" i="1"/>
  <c r="CC92" i="1" s="1"/>
  <c r="BW28" i="1"/>
  <c r="CC28" i="1" s="1"/>
  <c r="BV827" i="1"/>
  <c r="CB827" i="1" s="1"/>
  <c r="BV795" i="1"/>
  <c r="CB795" i="1" s="1"/>
  <c r="BV697" i="1"/>
  <c r="CB697" i="1" s="1"/>
  <c r="BV427" i="1"/>
  <c r="CB427" i="1" s="1"/>
  <c r="BV75" i="1"/>
  <c r="CB75" i="1" s="1"/>
  <c r="BW139" i="1"/>
  <c r="CC139" i="1" s="1"/>
  <c r="BW178" i="1"/>
  <c r="CC178" i="1" s="1"/>
  <c r="BW536" i="1"/>
  <c r="CC536" i="1" s="1"/>
  <c r="BW408" i="1"/>
  <c r="CC408" i="1" s="1"/>
  <c r="BW280" i="1"/>
  <c r="CC280" i="1" s="1"/>
  <c r="BW88" i="1"/>
  <c r="CC88" i="1" s="1"/>
  <c r="BV536" i="1"/>
  <c r="CB536" i="1" s="1"/>
  <c r="BV400" i="1"/>
  <c r="CB400" i="1" s="1"/>
  <c r="BT312" i="1"/>
  <c r="BZ312" i="1" s="1"/>
  <c r="BX312" i="1"/>
  <c r="CD312" i="1" s="1"/>
  <c r="BY312" i="1"/>
  <c r="CE312" i="1" s="1"/>
  <c r="BU312" i="1"/>
  <c r="CA312" i="1" s="1"/>
  <c r="BV248" i="1"/>
  <c r="CB248" i="1" s="1"/>
  <c r="BV821" i="1"/>
  <c r="CB821" i="1" s="1"/>
  <c r="BV239" i="1"/>
  <c r="CB239" i="1" s="1"/>
  <c r="BV577" i="1"/>
  <c r="CB577" i="1" s="1"/>
  <c r="BW821" i="1"/>
  <c r="CC821" i="1" s="1"/>
  <c r="BW789" i="1"/>
  <c r="CC789" i="1" s="1"/>
  <c r="BV523" i="1"/>
  <c r="CB523" i="1" s="1"/>
  <c r="BV347" i="1"/>
  <c r="CB347" i="1" s="1"/>
  <c r="BW427" i="1"/>
  <c r="CC427" i="1" s="1"/>
  <c r="BW484" i="1"/>
  <c r="CC484" i="1" s="1"/>
  <c r="BW420" i="1"/>
  <c r="CC420" i="1" s="1"/>
  <c r="BW292" i="1"/>
  <c r="CC292" i="1" s="1"/>
  <c r="BW228" i="1"/>
  <c r="CC228" i="1" s="1"/>
  <c r="BW164" i="1"/>
  <c r="CC164" i="1" s="1"/>
  <c r="BW100" i="1"/>
  <c r="CC100" i="1" s="1"/>
  <c r="BV831" i="1"/>
  <c r="CB831" i="1" s="1"/>
  <c r="BV735" i="1"/>
  <c r="CB735" i="1" s="1"/>
  <c r="BV813" i="1"/>
  <c r="CB813" i="1" s="1"/>
  <c r="BV601" i="1"/>
  <c r="CB601" i="1" s="1"/>
  <c r="BV363" i="1"/>
  <c r="CB363" i="1" s="1"/>
  <c r="BT581" i="1"/>
  <c r="BZ581" i="1" s="1"/>
  <c r="BX581" i="1"/>
  <c r="CD581" i="1" s="1"/>
  <c r="BY581" i="1"/>
  <c r="CE581" i="1" s="1"/>
  <c r="BW581" i="1"/>
  <c r="CC581" i="1" s="1"/>
  <c r="BT803" i="1"/>
  <c r="BZ803" i="1" s="1"/>
  <c r="BX803" i="1"/>
  <c r="CD803" i="1" s="1"/>
  <c r="BW803" i="1"/>
  <c r="CC803" i="1" s="1"/>
  <c r="BY803" i="1"/>
  <c r="CE803" i="1" s="1"/>
  <c r="BT340" i="1"/>
  <c r="BX340" i="1"/>
  <c r="CD340" i="1" s="1"/>
  <c r="BY340" i="1"/>
  <c r="CE340" i="1" s="1"/>
  <c r="BV469" i="1"/>
  <c r="CB469" i="1" s="1"/>
  <c r="BT413" i="1"/>
  <c r="BZ413" i="1" s="1"/>
  <c r="BX413" i="1"/>
  <c r="CD413" i="1" s="1"/>
  <c r="BW413" i="1"/>
  <c r="CC413" i="1" s="1"/>
  <c r="BY413" i="1"/>
  <c r="CE413" i="1" s="1"/>
  <c r="BV317" i="1"/>
  <c r="CB317" i="1" s="1"/>
  <c r="BV253" i="1"/>
  <c r="CB253" i="1" s="1"/>
  <c r="BV189" i="1"/>
  <c r="CB189" i="1" s="1"/>
  <c r="BV101" i="1"/>
  <c r="CB101" i="1" s="1"/>
  <c r="BV77" i="1"/>
  <c r="CB77" i="1" s="1"/>
  <c r="BV45" i="1"/>
  <c r="CB45" i="1" s="1"/>
  <c r="BV13" i="1"/>
  <c r="CB13" i="1" s="1"/>
  <c r="BV780" i="1"/>
  <c r="CB780" i="1" s="1"/>
  <c r="BV653" i="1"/>
  <c r="CB653" i="1" s="1"/>
  <c r="BV156" i="1"/>
  <c r="CB156" i="1" s="1"/>
  <c r="BT44" i="1"/>
  <c r="BZ44" i="1" s="1"/>
  <c r="BX44" i="1"/>
  <c r="CD44" i="1" s="1"/>
  <c r="BT376" i="1"/>
  <c r="BZ376" i="1" s="1"/>
  <c r="BX376" i="1"/>
  <c r="CD376" i="1" s="1"/>
  <c r="BY376" i="1"/>
  <c r="CE376" i="1" s="1"/>
  <c r="BU828" i="1"/>
  <c r="CA828" i="1" s="1"/>
  <c r="BU764" i="1"/>
  <c r="CA764" i="1" s="1"/>
  <c r="BU296" i="1"/>
  <c r="CA296" i="1" s="1"/>
  <c r="BU407" i="1"/>
  <c r="CA407" i="1" s="1"/>
  <c r="BU696" i="1"/>
  <c r="CA696" i="1" s="1"/>
  <c r="BY823" i="1"/>
  <c r="CE823" i="1" s="1"/>
  <c r="BT785" i="1"/>
  <c r="BZ785" i="1" s="1"/>
  <c r="BX785" i="1"/>
  <c r="CD785" i="1" s="1"/>
  <c r="BU378" i="1"/>
  <c r="CA378" i="1" s="1"/>
  <c r="BU230" i="1"/>
  <c r="CA230" i="1" s="1"/>
  <c r="BU70" i="1"/>
  <c r="CA70" i="1" s="1"/>
  <c r="BU646" i="1"/>
  <c r="CA646" i="1" s="1"/>
  <c r="BT498" i="1"/>
  <c r="BZ498" i="1" s="1"/>
  <c r="BX498" i="1"/>
  <c r="CD498" i="1" s="1"/>
  <c r="BU318" i="1"/>
  <c r="CA318" i="1" s="1"/>
  <c r="BX226" i="1"/>
  <c r="CD226" i="1" s="1"/>
  <c r="BT226" i="1"/>
  <c r="BZ226" i="1" s="1"/>
  <c r="BW226" i="1"/>
  <c r="CC226" i="1" s="1"/>
  <c r="BU617" i="1"/>
  <c r="CA617" i="1" s="1"/>
  <c r="BU489" i="1"/>
  <c r="CA489" i="1" s="1"/>
  <c r="BU361" i="1"/>
  <c r="CA361" i="1" s="1"/>
  <c r="BU169" i="1"/>
  <c r="CA169" i="1" s="1"/>
  <c r="BU45" i="1"/>
  <c r="CA45" i="1" s="1"/>
  <c r="BT516" i="1"/>
  <c r="BZ516" i="1" s="1"/>
  <c r="BY516" i="1"/>
  <c r="CE516" i="1" s="1"/>
  <c r="BX516" i="1"/>
  <c r="CD516" i="1" s="1"/>
  <c r="BU420" i="1"/>
  <c r="CA420" i="1" s="1"/>
  <c r="BT356" i="1"/>
  <c r="BZ356" i="1" s="1"/>
  <c r="BX356" i="1"/>
  <c r="CD356" i="1" s="1"/>
  <c r="BY356" i="1"/>
  <c r="CE356" i="1" s="1"/>
  <c r="BU260" i="1"/>
  <c r="CA260" i="1" s="1"/>
  <c r="BU132" i="1"/>
  <c r="CA132" i="1" s="1"/>
  <c r="BU4" i="1"/>
  <c r="CA4" i="1" s="1"/>
  <c r="BT528" i="1"/>
  <c r="BZ528" i="1" s="1"/>
  <c r="BY528" i="1"/>
  <c r="CE528" i="1" s="1"/>
  <c r="BX528" i="1"/>
  <c r="CD528" i="1" s="1"/>
  <c r="BT144" i="1"/>
  <c r="BZ144" i="1" s="1"/>
  <c r="BX144" i="1"/>
  <c r="CD144" i="1" s="1"/>
  <c r="BU809" i="1"/>
  <c r="CA809" i="1" s="1"/>
  <c r="BU286" i="1"/>
  <c r="CA286" i="1" s="1"/>
  <c r="BU102" i="1"/>
  <c r="CA102" i="1" s="1"/>
  <c r="BT613" i="1"/>
  <c r="BZ613" i="1" s="1"/>
  <c r="BX613" i="1"/>
  <c r="BY613" i="1"/>
  <c r="CE613" i="1" s="1"/>
  <c r="BW613" i="1"/>
  <c r="CC613" i="1" s="1"/>
  <c r="BU357" i="1"/>
  <c r="CA357" i="1" s="1"/>
  <c r="BU261" i="1"/>
  <c r="CA261" i="1" s="1"/>
  <c r="BU129" i="1"/>
  <c r="CA129" i="1" s="1"/>
  <c r="BY814" i="1"/>
  <c r="CE814" i="1" s="1"/>
  <c r="BT814" i="1"/>
  <c r="BZ814" i="1" s="1"/>
  <c r="BV814" i="1"/>
  <c r="CB814" i="1" s="1"/>
  <c r="BW814" i="1"/>
  <c r="CC814" i="1" s="1"/>
  <c r="BX814" i="1"/>
  <c r="CD814" i="1" s="1"/>
  <c r="BX718" i="1"/>
  <c r="CD718" i="1" s="1"/>
  <c r="BY718" i="1"/>
  <c r="CE718" i="1" s="1"/>
  <c r="BT718" i="1"/>
  <c r="BZ718" i="1" s="1"/>
  <c r="BW718" i="1"/>
  <c r="CC718" i="1" s="1"/>
  <c r="BV718" i="1"/>
  <c r="CB718" i="1" s="1"/>
  <c r="BT615" i="1"/>
  <c r="BZ615" i="1" s="1"/>
  <c r="BX615" i="1"/>
  <c r="CD615" i="1" s="1"/>
  <c r="BW615" i="1"/>
  <c r="CC615" i="1" s="1"/>
  <c r="BV615" i="1"/>
  <c r="CB615" i="1" s="1"/>
  <c r="BT551" i="1"/>
  <c r="BZ551" i="1" s="1"/>
  <c r="BW551" i="1"/>
  <c r="CC551" i="1" s="1"/>
  <c r="BX551" i="1"/>
  <c r="CD551" i="1" s="1"/>
  <c r="BT467" i="1"/>
  <c r="BZ467" i="1" s="1"/>
  <c r="BV467" i="1"/>
  <c r="CB467" i="1" s="1"/>
  <c r="BW467" i="1"/>
  <c r="CC467" i="1" s="1"/>
  <c r="BX467" i="1"/>
  <c r="CD467" i="1" s="1"/>
  <c r="BT403" i="1"/>
  <c r="BZ403" i="1" s="1"/>
  <c r="BX403" i="1"/>
  <c r="CD403" i="1" s="1"/>
  <c r="BW403" i="1"/>
  <c r="CC403" i="1" s="1"/>
  <c r="BV403" i="1"/>
  <c r="CB403" i="1" s="1"/>
  <c r="BT339" i="1"/>
  <c r="BZ339" i="1" s="1"/>
  <c r="BV339" i="1"/>
  <c r="CB339" i="1" s="1"/>
  <c r="BW339" i="1"/>
  <c r="CC339" i="1" s="1"/>
  <c r="BX339" i="1"/>
  <c r="CD339" i="1" s="1"/>
  <c r="BT275" i="1"/>
  <c r="BZ275" i="1" s="1"/>
  <c r="BV275" i="1"/>
  <c r="CB275" i="1" s="1"/>
  <c r="BW275" i="1"/>
  <c r="CC275" i="1" s="1"/>
  <c r="BX275" i="1"/>
  <c r="CD275" i="1" s="1"/>
  <c r="BX179" i="1"/>
  <c r="CD179" i="1" s="1"/>
  <c r="BT179" i="1"/>
  <c r="BZ179" i="1" s="1"/>
  <c r="BV179" i="1"/>
  <c r="CB179" i="1" s="1"/>
  <c r="BW179" i="1"/>
  <c r="CC179" i="1" s="1"/>
  <c r="BU115" i="1"/>
  <c r="CA115" i="1" s="1"/>
  <c r="BU383" i="1"/>
  <c r="CA383" i="1" s="1"/>
  <c r="BU63" i="1"/>
  <c r="CA63" i="1" s="1"/>
  <c r="BY594" i="1"/>
  <c r="CE594" i="1" s="1"/>
  <c r="BY550" i="1"/>
  <c r="CE550" i="1" s="1"/>
  <c r="BT522" i="1"/>
  <c r="BZ522" i="1" s="1"/>
  <c r="BW522" i="1"/>
  <c r="CC522" i="1" s="1"/>
  <c r="BX522" i="1"/>
  <c r="CD522" i="1" s="1"/>
  <c r="BY386" i="1"/>
  <c r="CE386" i="1" s="1"/>
  <c r="BY354" i="1"/>
  <c r="CE354" i="1" s="1"/>
  <c r="BY198" i="1"/>
  <c r="CE198" i="1" s="1"/>
  <c r="BY158" i="1"/>
  <c r="CE158" i="1" s="1"/>
  <c r="BV94" i="1"/>
  <c r="CB94" i="1" s="1"/>
  <c r="BW94" i="1"/>
  <c r="CC94" i="1" s="1"/>
  <c r="BT94" i="1"/>
  <c r="BZ94" i="1" s="1"/>
  <c r="BX94" i="1"/>
  <c r="CD94" i="1" s="1"/>
  <c r="BY6" i="1"/>
  <c r="CE6" i="1" s="1"/>
  <c r="BT256" i="1"/>
  <c r="BZ256" i="1" s="1"/>
  <c r="BX256" i="1"/>
  <c r="CD256" i="1" s="1"/>
  <c r="BY95" i="1"/>
  <c r="CE95" i="1" s="1"/>
  <c r="BT524" i="1"/>
  <c r="BZ524" i="1" s="1"/>
  <c r="BY524" i="1"/>
  <c r="CE524" i="1" s="1"/>
  <c r="BX524" i="1"/>
  <c r="CD524" i="1" s="1"/>
  <c r="BU348" i="1"/>
  <c r="CA348" i="1" s="1"/>
  <c r="BU156" i="1"/>
  <c r="CA156" i="1" s="1"/>
  <c r="BU821" i="1"/>
  <c r="CA821" i="1" s="1"/>
  <c r="BU514" i="1"/>
  <c r="CA514" i="1" s="1"/>
  <c r="BU525" i="1"/>
  <c r="CA525" i="1" s="1"/>
  <c r="BU691" i="1"/>
  <c r="CA691" i="1" s="1"/>
  <c r="BU363" i="1"/>
  <c r="CA363" i="1" s="1"/>
  <c r="BU107" i="1"/>
  <c r="CA107" i="1" s="1"/>
  <c r="BY590" i="1"/>
  <c r="CE590" i="1" s="1"/>
  <c r="BY677" i="1"/>
  <c r="CE677" i="1" s="1"/>
  <c r="BY537" i="1"/>
  <c r="BY329" i="1"/>
  <c r="CE329" i="1" s="1"/>
  <c r="BY81" i="1"/>
  <c r="CE81" i="1" s="1"/>
  <c r="BY240" i="1"/>
  <c r="CE240" i="1" s="1"/>
  <c r="BY124" i="1"/>
  <c r="CE124" i="1" s="1"/>
  <c r="BY16" i="1"/>
  <c r="CE16" i="1" s="1"/>
  <c r="BY347" i="1"/>
  <c r="CE347" i="1" s="1"/>
  <c r="BY207" i="1"/>
  <c r="CE207" i="1" s="1"/>
  <c r="BY79" i="1"/>
  <c r="CE79" i="1" s="1"/>
  <c r="BW523" i="1"/>
  <c r="CC523" i="1" s="1"/>
  <c r="BW256" i="1"/>
  <c r="CC256" i="1" s="1"/>
  <c r="BT731" i="1"/>
  <c r="BZ731" i="1" s="1"/>
  <c r="BW731" i="1"/>
  <c r="CC731" i="1" s="1"/>
  <c r="BY731" i="1"/>
  <c r="CE731" i="1" s="1"/>
  <c r="BX731" i="1"/>
  <c r="CD731" i="1" s="1"/>
  <c r="BV836" i="1"/>
  <c r="CB836" i="1" s="1"/>
  <c r="BV708" i="1"/>
  <c r="CB708" i="1" s="1"/>
  <c r="BV581" i="1"/>
  <c r="CB581" i="1" s="1"/>
  <c r="BV168" i="1"/>
  <c r="CB168" i="1" s="1"/>
  <c r="BT56" i="1"/>
  <c r="BZ56" i="1" s="1"/>
  <c r="BX56" i="1"/>
  <c r="CD56" i="1" s="1"/>
  <c r="BU56" i="1"/>
  <c r="CA56" i="1" s="1"/>
  <c r="BY791" i="1"/>
  <c r="CE791" i="1" s="1"/>
  <c r="BU748" i="1"/>
  <c r="CA748" i="1" s="1"/>
  <c r="BU685" i="1"/>
  <c r="BT264" i="1"/>
  <c r="BZ264" i="1" s="1"/>
  <c r="BX264" i="1"/>
  <c r="CD264" i="1" s="1"/>
  <c r="BT8" i="1"/>
  <c r="BZ8" i="1" s="1"/>
  <c r="BX8" i="1"/>
  <c r="CD8" i="1" s="1"/>
  <c r="BU571" i="1"/>
  <c r="CA571" i="1" s="1"/>
  <c r="BV71" i="1"/>
  <c r="CB71" i="1" s="1"/>
  <c r="BT71" i="1"/>
  <c r="BZ71" i="1" s="1"/>
  <c r="BW71" i="1"/>
  <c r="CC71" i="1" s="1"/>
  <c r="BX71" i="1"/>
  <c r="CD71" i="1" s="1"/>
  <c r="BY753" i="1"/>
  <c r="CE753" i="1" s="1"/>
  <c r="BY634" i="1"/>
  <c r="CE634" i="1" s="1"/>
  <c r="BY776" i="1"/>
  <c r="CE776" i="1" s="1"/>
  <c r="BU769" i="1"/>
  <c r="CA769" i="1" s="1"/>
  <c r="BU650" i="1"/>
  <c r="CA650" i="1" s="1"/>
  <c r="BT430" i="1"/>
  <c r="BZ430" i="1" s="1"/>
  <c r="BV430" i="1"/>
  <c r="CB430" i="1" s="1"/>
  <c r="BW430" i="1"/>
  <c r="CC430" i="1" s="1"/>
  <c r="BX430" i="1"/>
  <c r="CD430" i="1" s="1"/>
  <c r="BY266" i="1"/>
  <c r="CE266" i="1" s="1"/>
  <c r="BW266" i="1"/>
  <c r="CC266" i="1" s="1"/>
  <c r="BX266" i="1"/>
  <c r="CD266" i="1" s="1"/>
  <c r="BT266" i="1"/>
  <c r="BZ266" i="1" s="1"/>
  <c r="BT162" i="1"/>
  <c r="BZ162" i="1" s="1"/>
  <c r="BX162" i="1"/>
  <c r="CD162" i="1" s="1"/>
  <c r="BW162" i="1"/>
  <c r="CC162" i="1" s="1"/>
  <c r="BU638" i="1"/>
  <c r="CA638" i="1" s="1"/>
  <c r="BU450" i="1"/>
  <c r="CA450" i="1" s="1"/>
  <c r="BW170" i="1"/>
  <c r="CC170" i="1" s="1"/>
  <c r="BX170" i="1"/>
  <c r="CD170" i="1" s="1"/>
  <c r="BT170" i="1"/>
  <c r="BZ170" i="1" s="1"/>
  <c r="BY170" i="1"/>
  <c r="CE170" i="1" s="1"/>
  <c r="BW74" i="1"/>
  <c r="CC74" i="1" s="1"/>
  <c r="BT74" i="1"/>
  <c r="BZ74" i="1" s="1"/>
  <c r="BY74" i="1"/>
  <c r="CE74" i="1" s="1"/>
  <c r="BX74" i="1"/>
  <c r="CD74" i="1" s="1"/>
  <c r="BU577" i="1"/>
  <c r="BU449" i="1"/>
  <c r="CA449" i="1" s="1"/>
  <c r="BU321" i="1"/>
  <c r="CA321" i="1" s="1"/>
  <c r="BU101" i="1"/>
  <c r="CA101" i="1" s="1"/>
  <c r="BU140" i="1"/>
  <c r="CA140" i="1" s="1"/>
  <c r="BT76" i="1"/>
  <c r="BZ76" i="1" s="1"/>
  <c r="BX76" i="1"/>
  <c r="CD76" i="1" s="1"/>
  <c r="BU256" i="1"/>
  <c r="CA256" i="1" s="1"/>
  <c r="BT797" i="1"/>
  <c r="BZ797" i="1" s="1"/>
  <c r="BX797" i="1"/>
  <c r="CD797" i="1" s="1"/>
  <c r="BY797" i="1"/>
  <c r="CE797" i="1" s="1"/>
  <c r="BT709" i="1"/>
  <c r="BZ709" i="1" s="1"/>
  <c r="BY709" i="1"/>
  <c r="CE709" i="1" s="1"/>
  <c r="BX709" i="1"/>
  <c r="CD709" i="1" s="1"/>
  <c r="BU562" i="1"/>
  <c r="CA562" i="1" s="1"/>
  <c r="BU362" i="1"/>
  <c r="CA362" i="1" s="1"/>
  <c r="BU413" i="1"/>
  <c r="CA413" i="1" s="1"/>
  <c r="BT57" i="1"/>
  <c r="BZ57" i="1" s="1"/>
  <c r="BY57" i="1"/>
  <c r="CE57" i="1" s="1"/>
  <c r="BW57" i="1"/>
  <c r="CC57" i="1" s="1"/>
  <c r="BX57" i="1"/>
  <c r="CD57" i="1" s="1"/>
  <c r="BT842" i="1"/>
  <c r="BZ842" i="1" s="1"/>
  <c r="BY842" i="1"/>
  <c r="CE842" i="1" s="1"/>
  <c r="BX842" i="1"/>
  <c r="CD842" i="1" s="1"/>
  <c r="BT810" i="1"/>
  <c r="BZ810" i="1" s="1"/>
  <c r="BY810" i="1"/>
  <c r="CE810" i="1" s="1"/>
  <c r="BX810" i="1"/>
  <c r="CD810" i="1" s="1"/>
  <c r="BT778" i="1"/>
  <c r="BZ778" i="1" s="1"/>
  <c r="BY778" i="1"/>
  <c r="CE778" i="1" s="1"/>
  <c r="BX778" i="1"/>
  <c r="CD778" i="1" s="1"/>
  <c r="BT746" i="1"/>
  <c r="BZ746" i="1" s="1"/>
  <c r="BY746" i="1"/>
  <c r="CE746" i="1" s="1"/>
  <c r="BX746" i="1"/>
  <c r="CD746" i="1" s="1"/>
  <c r="BT714" i="1"/>
  <c r="BZ714" i="1" s="1"/>
  <c r="BY714" i="1"/>
  <c r="CE714" i="1" s="1"/>
  <c r="BX714" i="1"/>
  <c r="CD714" i="1" s="1"/>
  <c r="BT683" i="1"/>
  <c r="BZ683" i="1" s="1"/>
  <c r="BY683" i="1"/>
  <c r="CE683" i="1" s="1"/>
  <c r="BX683" i="1"/>
  <c r="CD683" i="1" s="1"/>
  <c r="BT651" i="1"/>
  <c r="BZ651" i="1" s="1"/>
  <c r="BY651" i="1"/>
  <c r="CE651" i="1" s="1"/>
  <c r="BX651" i="1"/>
  <c r="CD651" i="1" s="1"/>
  <c r="BU547" i="1"/>
  <c r="CA547" i="1" s="1"/>
  <c r="BU411" i="1"/>
  <c r="CA411" i="1" s="1"/>
  <c r="BU283" i="1"/>
  <c r="CA283" i="1" s="1"/>
  <c r="BT187" i="1"/>
  <c r="BZ187" i="1" s="1"/>
  <c r="BW187" i="1"/>
  <c r="CC187" i="1" s="1"/>
  <c r="BX187" i="1"/>
  <c r="CD187" i="1" s="1"/>
  <c r="BT91" i="1"/>
  <c r="BZ91" i="1" s="1"/>
  <c r="BW91" i="1"/>
  <c r="CC91" i="1" s="1"/>
  <c r="BX91" i="1"/>
  <c r="CD91" i="1" s="1"/>
  <c r="BU111" i="1"/>
  <c r="CA111" i="1" s="1"/>
  <c r="BY558" i="1"/>
  <c r="CE558" i="1" s="1"/>
  <c r="BY832" i="1"/>
  <c r="CE832" i="1" s="1"/>
  <c r="BY788" i="1"/>
  <c r="CE788" i="1" s="1"/>
  <c r="BY748" i="1"/>
  <c r="CE748" i="1" s="1"/>
  <c r="BY661" i="1"/>
  <c r="CE661" i="1" s="1"/>
  <c r="BY609" i="1"/>
  <c r="CE609" i="1" s="1"/>
  <c r="BT497" i="1"/>
  <c r="BZ497" i="1" s="1"/>
  <c r="BX497" i="1"/>
  <c r="CD497" i="1" s="1"/>
  <c r="BW497" i="1"/>
  <c r="CC497" i="1" s="1"/>
  <c r="BY433" i="1"/>
  <c r="CE433" i="1" s="1"/>
  <c r="BY305" i="1"/>
  <c r="CE305" i="1" s="1"/>
  <c r="BY173" i="1"/>
  <c r="CE173" i="1" s="1"/>
  <c r="BY85" i="1"/>
  <c r="CE85" i="1" s="1"/>
  <c r="BY574" i="1"/>
  <c r="CE574" i="1" s="1"/>
  <c r="BY260" i="1"/>
  <c r="CE260" i="1" s="1"/>
  <c r="BY200" i="1"/>
  <c r="CE200" i="1" s="1"/>
  <c r="BY132" i="1"/>
  <c r="CE132" i="1" s="1"/>
  <c r="BY60" i="1"/>
  <c r="CE60" i="1" s="1"/>
  <c r="BY28" i="1"/>
  <c r="CE28" i="1" s="1"/>
  <c r="BY591" i="1"/>
  <c r="CE591" i="1" s="1"/>
  <c r="BY631" i="1"/>
  <c r="CE631" i="1" s="1"/>
  <c r="BY503" i="1"/>
  <c r="CE503" i="1" s="1"/>
  <c r="BY463" i="1"/>
  <c r="CE463" i="1" s="1"/>
  <c r="BY427" i="1"/>
  <c r="CE427" i="1" s="1"/>
  <c r="BY387" i="1"/>
  <c r="CE387" i="1" s="1"/>
  <c r="BY351" i="1"/>
  <c r="CE351" i="1" s="1"/>
  <c r="BY203" i="1"/>
  <c r="CE203" i="1" s="1"/>
  <c r="BY175" i="1"/>
  <c r="CE175" i="1" s="1"/>
  <c r="BY23" i="1"/>
  <c r="CE23" i="1" s="1"/>
  <c r="BU124" i="1"/>
  <c r="CA124" i="1" s="1"/>
  <c r="BU416" i="1"/>
  <c r="CA416" i="1" s="1"/>
  <c r="BU777" i="1"/>
  <c r="CA777" i="1" s="1"/>
  <c r="BU386" i="1"/>
  <c r="CA386" i="1" s="1"/>
  <c r="BU22" i="1"/>
  <c r="CA22" i="1" s="1"/>
  <c r="BU429" i="1"/>
  <c r="CA429" i="1" s="1"/>
  <c r="BU173" i="1"/>
  <c r="CA173" i="1" s="1"/>
  <c r="BU802" i="1"/>
  <c r="CA802" i="1" s="1"/>
  <c r="BY643" i="1"/>
  <c r="CE643" i="1" s="1"/>
  <c r="BT643" i="1"/>
  <c r="BZ643" i="1" s="1"/>
  <c r="BW643" i="1"/>
  <c r="CC643" i="1" s="1"/>
  <c r="BV643" i="1"/>
  <c r="CB643" i="1" s="1"/>
  <c r="BX643" i="1"/>
  <c r="CD643" i="1" s="1"/>
  <c r="BU331" i="1"/>
  <c r="CA331" i="1" s="1"/>
  <c r="BY438" i="1"/>
  <c r="CE438" i="1" s="1"/>
  <c r="BY740" i="1"/>
  <c r="CE740" i="1" s="1"/>
  <c r="BT669" i="1"/>
  <c r="BZ669" i="1" s="1"/>
  <c r="BW669" i="1"/>
  <c r="CC669" i="1" s="1"/>
  <c r="BX669" i="1"/>
  <c r="CD669" i="1" s="1"/>
  <c r="BY489" i="1"/>
  <c r="CE489" i="1" s="1"/>
  <c r="BY313" i="1"/>
  <c r="CE313" i="1" s="1"/>
  <c r="BY69" i="1"/>
  <c r="CE69" i="1" s="1"/>
  <c r="BY264" i="1"/>
  <c r="CE264" i="1" s="1"/>
  <c r="BY144" i="1"/>
  <c r="CE144" i="1" s="1"/>
  <c r="BY251" i="1"/>
  <c r="CE251" i="1" s="1"/>
  <c r="BW624" i="1"/>
  <c r="CC624" i="1" s="1"/>
  <c r="BW416" i="1"/>
  <c r="CC416" i="1" s="1"/>
  <c r="BV646" i="1"/>
  <c r="CB646" i="1" s="1"/>
  <c r="BT660" i="1"/>
  <c r="BZ660" i="1" s="1"/>
  <c r="BX660" i="1"/>
  <c r="CD660" i="1" s="1"/>
  <c r="BY660" i="1"/>
  <c r="CE660" i="1" s="1"/>
  <c r="BW660" i="1"/>
  <c r="CC660" i="1" s="1"/>
  <c r="BV537" i="1"/>
  <c r="CB537" i="1" s="1"/>
  <c r="BV505" i="1"/>
  <c r="CB505" i="1" s="1"/>
  <c r="BV473" i="1"/>
  <c r="CB473" i="1" s="1"/>
  <c r="BV441" i="1"/>
  <c r="CB441" i="1" s="1"/>
  <c r="BV409" i="1"/>
  <c r="CB409" i="1" s="1"/>
  <c r="BV377" i="1"/>
  <c r="CB377" i="1" s="1"/>
  <c r="BV345" i="1"/>
  <c r="BV313" i="1"/>
  <c r="CB313" i="1" s="1"/>
  <c r="BV281" i="1"/>
  <c r="CB281" i="1" s="1"/>
  <c r="BV249" i="1"/>
  <c r="CB249" i="1" s="1"/>
  <c r="BV153" i="1"/>
  <c r="CB153" i="1" s="1"/>
  <c r="BV121" i="1"/>
  <c r="CB121" i="1" s="1"/>
  <c r="BV57" i="1"/>
  <c r="CB57" i="1" s="1"/>
  <c r="BV25" i="1"/>
  <c r="CB25" i="1" s="1"/>
  <c r="BV796" i="1"/>
  <c r="CB796" i="1" s="1"/>
  <c r="BV669" i="1"/>
  <c r="CB669" i="1" s="1"/>
  <c r="BV148" i="1"/>
  <c r="CB148" i="1" s="1"/>
  <c r="BV84" i="1"/>
  <c r="CB84" i="1" s="1"/>
  <c r="BV20" i="1"/>
  <c r="CB20" i="1" s="1"/>
  <c r="BU693" i="1"/>
  <c r="CA693" i="1" s="1"/>
  <c r="BU823" i="1"/>
  <c r="CA823" i="1" s="1"/>
  <c r="BT771" i="1"/>
  <c r="BZ771" i="1" s="1"/>
  <c r="BX771" i="1"/>
  <c r="CD771" i="1" s="1"/>
  <c r="BY771" i="1"/>
  <c r="CE771" i="1" s="1"/>
  <c r="BW771" i="1"/>
  <c r="CC771" i="1" s="1"/>
  <c r="BT360" i="1"/>
  <c r="BZ360" i="1" s="1"/>
  <c r="BX360" i="1"/>
  <c r="CD360" i="1" s="1"/>
  <c r="BY360" i="1"/>
  <c r="CE360" i="1" s="1"/>
  <c r="BU527" i="1"/>
  <c r="CA527" i="1" s="1"/>
  <c r="BU119" i="1"/>
  <c r="CA119" i="1" s="1"/>
  <c r="BT723" i="1"/>
  <c r="BZ723" i="1" s="1"/>
  <c r="BX723" i="1"/>
  <c r="CD723" i="1" s="1"/>
  <c r="BY723" i="1"/>
  <c r="CE723" i="1" s="1"/>
  <c r="BW723" i="1"/>
  <c r="CC723" i="1" s="1"/>
  <c r="BT692" i="1"/>
  <c r="BZ692" i="1" s="1"/>
  <c r="BY692" i="1"/>
  <c r="CE692" i="1" s="1"/>
  <c r="BX692" i="1"/>
  <c r="CD692" i="1" s="1"/>
  <c r="BW692" i="1"/>
  <c r="CC692" i="1" s="1"/>
  <c r="BU813" i="1"/>
  <c r="CA813" i="1" s="1"/>
  <c r="BT630" i="1"/>
  <c r="BZ630" i="1" s="1"/>
  <c r="BW630" i="1"/>
  <c r="CC630" i="1" s="1"/>
  <c r="BX630" i="1"/>
  <c r="CD630" i="1" s="1"/>
  <c r="BU198" i="1"/>
  <c r="CA198" i="1" s="1"/>
  <c r="BU626" i="1"/>
  <c r="CA626" i="1" s="1"/>
  <c r="BU153" i="1"/>
  <c r="CA153" i="1" s="1"/>
  <c r="BU29" i="1"/>
  <c r="CA29" i="1" s="1"/>
  <c r="BT568" i="1"/>
  <c r="BZ568" i="1" s="1"/>
  <c r="BX568" i="1"/>
  <c r="CD568" i="1" s="1"/>
  <c r="BY568" i="1"/>
  <c r="CE568" i="1" s="1"/>
  <c r="BT372" i="1"/>
  <c r="BZ372" i="1" s="1"/>
  <c r="BX372" i="1"/>
  <c r="CD372" i="1" s="1"/>
  <c r="BY372" i="1"/>
  <c r="CE372" i="1" s="1"/>
  <c r="BU276" i="1"/>
  <c r="CA276" i="1" s="1"/>
  <c r="BU148" i="1"/>
  <c r="CA148" i="1" s="1"/>
  <c r="BT496" i="1"/>
  <c r="BZ496" i="1" s="1"/>
  <c r="BY496" i="1"/>
  <c r="CE496" i="1" s="1"/>
  <c r="BX496" i="1"/>
  <c r="CD496" i="1" s="1"/>
  <c r="BT368" i="1"/>
  <c r="BZ368" i="1" s="1"/>
  <c r="BX368" i="1"/>
  <c r="CD368" i="1" s="1"/>
  <c r="BY368" i="1"/>
  <c r="CE368" i="1" s="1"/>
  <c r="BU176" i="1"/>
  <c r="CA176" i="1" s="1"/>
  <c r="BU789" i="1"/>
  <c r="CA789" i="1" s="1"/>
  <c r="BU262" i="1"/>
  <c r="BT597" i="1"/>
  <c r="BZ597" i="1" s="1"/>
  <c r="BX597" i="1"/>
  <c r="CD597" i="1" s="1"/>
  <c r="BW597" i="1"/>
  <c r="CC597" i="1" s="1"/>
  <c r="BY597" i="1"/>
  <c r="CE597" i="1" s="1"/>
  <c r="BU469" i="1"/>
  <c r="CA469" i="1" s="1"/>
  <c r="BU341" i="1"/>
  <c r="CA341" i="1" s="1"/>
  <c r="BU209" i="1"/>
  <c r="CA209" i="1" s="1"/>
  <c r="BU81" i="1"/>
  <c r="CA81" i="1" s="1"/>
  <c r="BY790" i="1"/>
  <c r="CE790" i="1" s="1"/>
  <c r="BT790" i="1"/>
  <c r="BZ790" i="1" s="1"/>
  <c r="BV790" i="1"/>
  <c r="CB790" i="1" s="1"/>
  <c r="BW790" i="1"/>
  <c r="CC790" i="1" s="1"/>
  <c r="BX790" i="1"/>
  <c r="CD790" i="1" s="1"/>
  <c r="BY710" i="1"/>
  <c r="CE710" i="1" s="1"/>
  <c r="BT710" i="1"/>
  <c r="BZ710" i="1" s="1"/>
  <c r="BW710" i="1"/>
  <c r="CC710" i="1" s="1"/>
  <c r="BX710" i="1"/>
  <c r="CD710" i="1" s="1"/>
  <c r="BV710" i="1"/>
  <c r="CB710" i="1" s="1"/>
  <c r="BU535" i="1"/>
  <c r="CA535" i="1" s="1"/>
  <c r="BU419" i="1"/>
  <c r="CA419" i="1" s="1"/>
  <c r="BU163" i="1"/>
  <c r="CA163" i="1" s="1"/>
  <c r="BU31" i="1"/>
  <c r="CA31" i="1" s="1"/>
  <c r="BY562" i="1"/>
  <c r="CE562" i="1" s="1"/>
  <c r="BY518" i="1"/>
  <c r="CE518" i="1" s="1"/>
  <c r="BY434" i="1"/>
  <c r="CE434" i="1" s="1"/>
  <c r="BY402" i="1"/>
  <c r="CE402" i="1" s="1"/>
  <c r="BY366" i="1"/>
  <c r="CE366" i="1" s="1"/>
  <c r="BY150" i="1"/>
  <c r="CE150" i="1" s="1"/>
  <c r="BY22" i="1"/>
  <c r="CE22" i="1" s="1"/>
  <c r="BY416" i="1"/>
  <c r="CE416" i="1" s="1"/>
  <c r="BY760" i="1"/>
  <c r="CE760" i="1" s="1"/>
  <c r="BY457" i="1"/>
  <c r="CE457" i="1" s="1"/>
  <c r="BY248" i="1"/>
  <c r="CE248" i="1" s="1"/>
  <c r="BY68" i="1"/>
  <c r="CE68" i="1" s="1"/>
  <c r="BY551" i="1"/>
  <c r="CE551" i="1" s="1"/>
  <c r="BY259" i="1"/>
  <c r="CE259" i="1" s="1"/>
  <c r="BY119" i="1"/>
  <c r="CE119" i="1" s="1"/>
  <c r="BW562" i="1"/>
  <c r="CC562" i="1" s="1"/>
  <c r="BV548" i="1"/>
  <c r="CB548" i="1" s="1"/>
  <c r="BV516" i="1"/>
  <c r="CB516" i="1" s="1"/>
  <c r="BV484" i="1"/>
  <c r="CB484" i="1" s="1"/>
  <c r="BV420" i="1"/>
  <c r="CB420" i="1" s="1"/>
  <c r="BV388" i="1"/>
  <c r="CB388" i="1" s="1"/>
  <c r="BV356" i="1"/>
  <c r="CB356" i="1" s="1"/>
  <c r="BV324" i="1"/>
  <c r="CB324" i="1" s="1"/>
  <c r="BV228" i="1"/>
  <c r="CB228" i="1" s="1"/>
  <c r="BV765" i="1"/>
  <c r="CB765" i="1" s="1"/>
  <c r="BV693" i="1"/>
  <c r="CB693" i="1" s="1"/>
  <c r="BV160" i="1"/>
  <c r="CB160" i="1" s="1"/>
  <c r="BV96" i="1"/>
  <c r="CB96" i="1" s="1"/>
  <c r="BV32" i="1"/>
  <c r="CB32" i="1" s="1"/>
  <c r="BU840" i="1"/>
  <c r="CA840" i="1" s="1"/>
  <c r="BU788" i="1"/>
  <c r="CA788" i="1" s="1"/>
  <c r="BU720" i="1"/>
  <c r="CA720" i="1" s="1"/>
  <c r="BU657" i="1"/>
  <c r="CA657" i="1" s="1"/>
  <c r="BT799" i="1"/>
  <c r="BZ799" i="1" s="1"/>
  <c r="BY799" i="1"/>
  <c r="CE799" i="1" s="1"/>
  <c r="BX799" i="1"/>
  <c r="CD799" i="1" s="1"/>
  <c r="BW799" i="1"/>
  <c r="CC799" i="1" s="1"/>
  <c r="BT767" i="1"/>
  <c r="BZ767" i="1" s="1"/>
  <c r="BW767" i="1"/>
  <c r="CC767" i="1" s="1"/>
  <c r="BX767" i="1"/>
  <c r="CD767" i="1" s="1"/>
  <c r="BY767" i="1"/>
  <c r="CE767" i="1" s="1"/>
  <c r="BU200" i="1"/>
  <c r="CA200" i="1" s="1"/>
  <c r="BU539" i="1"/>
  <c r="CA539" i="1" s="1"/>
  <c r="BU103" i="1"/>
  <c r="CA103" i="1" s="1"/>
  <c r="BU538" i="1"/>
  <c r="CA538" i="1" s="1"/>
  <c r="BY682" i="1"/>
  <c r="CE682" i="1" s="1"/>
  <c r="BY186" i="1"/>
  <c r="CE186" i="1" s="1"/>
  <c r="BT751" i="1"/>
  <c r="BZ751" i="1" s="1"/>
  <c r="BW751" i="1"/>
  <c r="CC751" i="1" s="1"/>
  <c r="BY751" i="1"/>
  <c r="CE751" i="1" s="1"/>
  <c r="BX751" i="1"/>
  <c r="CD751" i="1" s="1"/>
  <c r="BY127" i="1"/>
  <c r="CE127" i="1" s="1"/>
  <c r="BU398" i="1"/>
  <c r="CA398" i="1" s="1"/>
  <c r="BU186" i="1"/>
  <c r="CA186" i="1" s="1"/>
  <c r="BU825" i="1"/>
  <c r="CA825" i="1" s="1"/>
  <c r="BT705" i="1"/>
  <c r="BZ705" i="1" s="1"/>
  <c r="BX705" i="1"/>
  <c r="CD705" i="1" s="1"/>
  <c r="BU330" i="1"/>
  <c r="CA330" i="1" s="1"/>
  <c r="BU529" i="1"/>
  <c r="CA529" i="1" s="1"/>
  <c r="BU401" i="1"/>
  <c r="CA401" i="1" s="1"/>
  <c r="BU273" i="1"/>
  <c r="CA273" i="1" s="1"/>
  <c r="BU181" i="1"/>
  <c r="CA181" i="1" s="1"/>
  <c r="BY136" i="1"/>
  <c r="CE136" i="1" s="1"/>
  <c r="BY742" i="1"/>
  <c r="CE742" i="1" s="1"/>
  <c r="BT742" i="1"/>
  <c r="BZ742" i="1" s="1"/>
  <c r="BW742" i="1"/>
  <c r="CC742" i="1" s="1"/>
  <c r="BX742" i="1"/>
  <c r="CD742" i="1" s="1"/>
  <c r="BV742" i="1"/>
  <c r="CB742" i="1" s="1"/>
  <c r="BT316" i="1"/>
  <c r="BZ316" i="1" s="1"/>
  <c r="BX316" i="1"/>
  <c r="CD316" i="1" s="1"/>
  <c r="BY316" i="1"/>
  <c r="CE316" i="1" s="1"/>
  <c r="BT812" i="1"/>
  <c r="BZ812" i="1" s="1"/>
  <c r="BX812" i="1"/>
  <c r="CD812" i="1" s="1"/>
  <c r="BW812" i="1"/>
  <c r="CC812" i="1" s="1"/>
  <c r="BT724" i="1"/>
  <c r="BZ724" i="1" s="1"/>
  <c r="BX724" i="1"/>
  <c r="CD724" i="1" s="1"/>
  <c r="BW724" i="1"/>
  <c r="CC724" i="1" s="1"/>
  <c r="BT649" i="1"/>
  <c r="BZ649" i="1" s="1"/>
  <c r="BW649" i="1"/>
  <c r="CC649" i="1" s="1"/>
  <c r="BX649" i="1"/>
  <c r="CD649" i="1" s="1"/>
  <c r="BT607" i="1"/>
  <c r="BZ607" i="1" s="1"/>
  <c r="BV607" i="1"/>
  <c r="CB607" i="1" s="1"/>
  <c r="BW607" i="1"/>
  <c r="CC607" i="1" s="1"/>
  <c r="BX607" i="1"/>
  <c r="CD607" i="1" s="1"/>
  <c r="BT375" i="1"/>
  <c r="BZ375" i="1" s="1"/>
  <c r="BV375" i="1"/>
  <c r="CB375" i="1" s="1"/>
  <c r="BW375" i="1"/>
  <c r="CC375" i="1" s="1"/>
  <c r="BX375" i="1"/>
  <c r="CD375" i="1" s="1"/>
  <c r="BT55" i="1"/>
  <c r="BZ55" i="1" s="1"/>
  <c r="BW55" i="1"/>
  <c r="CC55" i="1" s="1"/>
  <c r="BV55" i="1"/>
  <c r="CB55" i="1" s="1"/>
  <c r="BX55" i="1"/>
  <c r="CD55" i="1" s="1"/>
  <c r="BT648" i="1"/>
  <c r="BZ648" i="1" s="1"/>
  <c r="BX648" i="1"/>
  <c r="CD648" i="1" s="1"/>
  <c r="BV110" i="1"/>
  <c r="CB110" i="1" s="1"/>
  <c r="BT110" i="1"/>
  <c r="BZ110" i="1" s="1"/>
  <c r="BW110" i="1"/>
  <c r="CC110" i="1" s="1"/>
  <c r="BX110" i="1"/>
  <c r="CD110" i="1" s="1"/>
  <c r="BT406" i="1"/>
  <c r="BZ406" i="1" s="1"/>
  <c r="BW406" i="1"/>
  <c r="CC406" i="1" s="1"/>
  <c r="BX406" i="1"/>
  <c r="CD406" i="1" s="1"/>
  <c r="BT34" i="1"/>
  <c r="BZ34" i="1" s="1"/>
  <c r="BX34" i="1"/>
  <c r="CD34" i="1" s="1"/>
  <c r="BW34" i="1"/>
  <c r="CC34" i="1" s="1"/>
  <c r="BT545" i="1"/>
  <c r="BZ545" i="1" s="1"/>
  <c r="BX545" i="1"/>
  <c r="CD545" i="1" s="1"/>
  <c r="BW545" i="1"/>
  <c r="CC545" i="1" s="1"/>
  <c r="BT417" i="1"/>
  <c r="BZ417" i="1" s="1"/>
  <c r="BX417" i="1"/>
  <c r="CD417" i="1" s="1"/>
  <c r="BW417" i="1"/>
  <c r="CC417" i="1" s="1"/>
  <c r="BX289" i="1"/>
  <c r="CD289" i="1" s="1"/>
  <c r="BW289" i="1"/>
  <c r="CC289" i="1" s="1"/>
  <c r="BT289" i="1"/>
  <c r="BZ289" i="1" s="1"/>
  <c r="BX133" i="1"/>
  <c r="CD133" i="1" s="1"/>
  <c r="BT133" i="1"/>
  <c r="BZ133" i="1" s="1"/>
  <c r="BW133" i="1"/>
  <c r="CC133" i="1" s="1"/>
  <c r="BX5" i="1"/>
  <c r="CD5" i="1" s="1"/>
  <c r="BT5" i="1"/>
  <c r="BZ5" i="1" s="1"/>
  <c r="BW5" i="1"/>
  <c r="CC5" i="1" s="1"/>
  <c r="BT442" i="1"/>
  <c r="BZ442" i="1" s="1"/>
  <c r="BW442" i="1"/>
  <c r="CC442" i="1" s="1"/>
  <c r="BX442" i="1"/>
  <c r="CD442" i="1" s="1"/>
  <c r="BX274" i="1"/>
  <c r="CD274" i="1" s="1"/>
  <c r="BT274" i="1"/>
  <c r="BZ274" i="1" s="1"/>
  <c r="BT381" i="1"/>
  <c r="BZ381" i="1" s="1"/>
  <c r="BW381" i="1"/>
  <c r="CC381" i="1" s="1"/>
  <c r="BX381" i="1"/>
  <c r="CD381" i="1" s="1"/>
  <c r="BY381" i="1"/>
  <c r="CE381" i="1" s="1"/>
  <c r="BW93" i="1"/>
  <c r="CC93" i="1" s="1"/>
  <c r="BX93" i="1"/>
  <c r="CD93" i="1" s="1"/>
  <c r="BT93" i="1"/>
  <c r="BZ93" i="1" s="1"/>
  <c r="BT547" i="1"/>
  <c r="BZ547" i="1" s="1"/>
  <c r="BW547" i="1"/>
  <c r="CC547" i="1" s="1"/>
  <c r="BX547" i="1"/>
  <c r="CD547" i="1" s="1"/>
  <c r="BV547" i="1"/>
  <c r="CB547" i="1" s="1"/>
  <c r="BT411" i="1"/>
  <c r="BZ411" i="1" s="1"/>
  <c r="BX411" i="1"/>
  <c r="CD411" i="1" s="1"/>
  <c r="BW411" i="1"/>
  <c r="CC411" i="1" s="1"/>
  <c r="BT283" i="1"/>
  <c r="BZ283" i="1" s="1"/>
  <c r="BX283" i="1"/>
  <c r="CD283" i="1" s="1"/>
  <c r="BW283" i="1"/>
  <c r="CC283" i="1" s="1"/>
  <c r="BT59" i="1"/>
  <c r="BZ59" i="1" s="1"/>
  <c r="BX59" i="1"/>
  <c r="CD59" i="1" s="1"/>
  <c r="BW59" i="1"/>
  <c r="CC59" i="1" s="1"/>
  <c r="BY838" i="1"/>
  <c r="CE838" i="1" s="1"/>
  <c r="BT838" i="1"/>
  <c r="BZ838" i="1" s="1"/>
  <c r="BW838" i="1"/>
  <c r="CC838" i="1" s="1"/>
  <c r="BX838" i="1"/>
  <c r="CD838" i="1" s="1"/>
  <c r="BV838" i="1"/>
  <c r="CB838" i="1" s="1"/>
  <c r="BY138" i="1"/>
  <c r="CE138" i="1" s="1"/>
  <c r="BT138" i="1"/>
  <c r="BZ138" i="1" s="1"/>
  <c r="BX138" i="1"/>
  <c r="CD138" i="1" s="1"/>
  <c r="BW138" i="1"/>
  <c r="CC138" i="1" s="1"/>
  <c r="BT820" i="1"/>
  <c r="BZ820" i="1" s="1"/>
  <c r="BX820" i="1"/>
  <c r="CD820" i="1" s="1"/>
  <c r="BW820" i="1"/>
  <c r="CC820" i="1" s="1"/>
  <c r="BT701" i="1"/>
  <c r="BZ701" i="1" s="1"/>
  <c r="BX701" i="1"/>
  <c r="CD701" i="1" s="1"/>
  <c r="BW701" i="1"/>
  <c r="CC701" i="1" s="1"/>
  <c r="BT843" i="1"/>
  <c r="BZ843" i="1" s="1"/>
  <c r="BY843" i="1"/>
  <c r="CE843" i="1" s="1"/>
  <c r="BX843" i="1"/>
  <c r="CD843" i="1" s="1"/>
  <c r="BW843" i="1"/>
  <c r="CC843" i="1" s="1"/>
  <c r="BT539" i="1"/>
  <c r="BZ539" i="1" s="1"/>
  <c r="BX539" i="1"/>
  <c r="CD539" i="1" s="1"/>
  <c r="BW539" i="1"/>
  <c r="CC539" i="1" s="1"/>
  <c r="BV359" i="1"/>
  <c r="BT359" i="1"/>
  <c r="BZ359" i="1" s="1"/>
  <c r="BW359" i="1"/>
  <c r="CC359" i="1" s="1"/>
  <c r="BX359" i="1"/>
  <c r="CD359" i="1" s="1"/>
  <c r="BV39" i="1"/>
  <c r="CB39" i="1" s="1"/>
  <c r="BT39" i="1"/>
  <c r="BZ39" i="1" s="1"/>
  <c r="BX39" i="1"/>
  <c r="CD39" i="1" s="1"/>
  <c r="BW39" i="1"/>
  <c r="CC39" i="1" s="1"/>
  <c r="BT690" i="1"/>
  <c r="BZ690" i="1" s="1"/>
  <c r="BW690" i="1"/>
  <c r="CC690" i="1" s="1"/>
  <c r="BX690" i="1"/>
  <c r="CD690" i="1" s="1"/>
  <c r="BT302" i="1"/>
  <c r="BZ302" i="1" s="1"/>
  <c r="BV302" i="1"/>
  <c r="CB302" i="1" s="1"/>
  <c r="BW302" i="1"/>
  <c r="CC302" i="1" s="1"/>
  <c r="BX302" i="1"/>
  <c r="CD302" i="1" s="1"/>
  <c r="BT390" i="1"/>
  <c r="BZ390" i="1" s="1"/>
  <c r="BW390" i="1"/>
  <c r="CC390" i="1" s="1"/>
  <c r="BX390" i="1"/>
  <c r="CD390" i="1" s="1"/>
  <c r="BV206" i="1"/>
  <c r="CB206" i="1" s="1"/>
  <c r="BX206" i="1"/>
  <c r="CD206" i="1" s="1"/>
  <c r="BT206" i="1"/>
  <c r="BW206" i="1"/>
  <c r="CC206" i="1" s="1"/>
  <c r="BT18" i="1"/>
  <c r="BZ18" i="1" s="1"/>
  <c r="BW18" i="1"/>
  <c r="CC18" i="1" s="1"/>
  <c r="BX18" i="1"/>
  <c r="CD18" i="1" s="1"/>
  <c r="BT537" i="1"/>
  <c r="BZ537" i="1" s="1"/>
  <c r="BW537" i="1"/>
  <c r="CC537" i="1" s="1"/>
  <c r="BX537" i="1"/>
  <c r="CD537" i="1" s="1"/>
  <c r="BT409" i="1"/>
  <c r="BZ409" i="1" s="1"/>
  <c r="BW409" i="1"/>
  <c r="CC409" i="1" s="1"/>
  <c r="BX409" i="1"/>
  <c r="CD409" i="1" s="1"/>
  <c r="BW281" i="1"/>
  <c r="CC281" i="1" s="1"/>
  <c r="BT281" i="1"/>
  <c r="BZ281" i="1" s="1"/>
  <c r="BY281" i="1"/>
  <c r="CE281" i="1" s="1"/>
  <c r="BX281" i="1"/>
  <c r="CD281" i="1" s="1"/>
  <c r="BT600" i="1"/>
  <c r="BZ600" i="1" s="1"/>
  <c r="BX600" i="1"/>
  <c r="CD600" i="1" s="1"/>
  <c r="BY600" i="1"/>
  <c r="CE600" i="1" s="1"/>
  <c r="BT438" i="1"/>
  <c r="BZ438" i="1" s="1"/>
  <c r="BW438" i="1"/>
  <c r="CC438" i="1" s="1"/>
  <c r="BX438" i="1"/>
  <c r="CD438" i="1" s="1"/>
  <c r="BT166" i="1"/>
  <c r="BZ166" i="1" s="1"/>
  <c r="BW166" i="1"/>
  <c r="CC166" i="1" s="1"/>
  <c r="BX166" i="1"/>
  <c r="CD166" i="1" s="1"/>
  <c r="BT565" i="1"/>
  <c r="BZ565" i="1" s="1"/>
  <c r="BX565" i="1"/>
  <c r="CD565" i="1" s="1"/>
  <c r="BW565" i="1"/>
  <c r="CC565" i="1" s="1"/>
  <c r="BY565" i="1"/>
  <c r="CE565" i="1" s="1"/>
  <c r="BT437" i="1"/>
  <c r="BZ437" i="1" s="1"/>
  <c r="BX437" i="1"/>
  <c r="CD437" i="1" s="1"/>
  <c r="BW437" i="1"/>
  <c r="CC437" i="1" s="1"/>
  <c r="BY437" i="1"/>
  <c r="CE437" i="1" s="1"/>
  <c r="BT309" i="1"/>
  <c r="BX309" i="1"/>
  <c r="CD309" i="1" s="1"/>
  <c r="BW309" i="1"/>
  <c r="CC309" i="1" s="1"/>
  <c r="BY309" i="1"/>
  <c r="CE309" i="1" s="1"/>
  <c r="BX149" i="1"/>
  <c r="CD149" i="1" s="1"/>
  <c r="BW149" i="1"/>
  <c r="CC149" i="1" s="1"/>
  <c r="BT149" i="1"/>
  <c r="BZ149" i="1" s="1"/>
  <c r="BY806" i="1"/>
  <c r="CE806" i="1" s="1"/>
  <c r="BT806" i="1"/>
  <c r="BZ806" i="1" s="1"/>
  <c r="BW806" i="1"/>
  <c r="CC806" i="1" s="1"/>
  <c r="BV806" i="1"/>
  <c r="CB806" i="1" s="1"/>
  <c r="BX806" i="1"/>
  <c r="CD806" i="1" s="1"/>
  <c r="BY663" i="1"/>
  <c r="CE663" i="1" s="1"/>
  <c r="BT663" i="1"/>
  <c r="BZ663" i="1" s="1"/>
  <c r="BW663" i="1"/>
  <c r="CC663" i="1" s="1"/>
  <c r="BV663" i="1"/>
  <c r="CB663" i="1" s="1"/>
  <c r="BX663" i="1"/>
  <c r="CD663" i="1" s="1"/>
  <c r="BW567" i="1"/>
  <c r="CC567" i="1" s="1"/>
  <c r="BT567" i="1"/>
  <c r="BZ567" i="1" s="1"/>
  <c r="BV567" i="1"/>
  <c r="CB567" i="1" s="1"/>
  <c r="BX567" i="1"/>
  <c r="CD567" i="1" s="1"/>
  <c r="BT451" i="1"/>
  <c r="BZ451" i="1" s="1"/>
  <c r="BV451" i="1"/>
  <c r="CB451" i="1" s="1"/>
  <c r="BW451" i="1"/>
  <c r="CC451" i="1" s="1"/>
  <c r="BX451" i="1"/>
  <c r="CD451" i="1" s="1"/>
  <c r="BT291" i="1"/>
  <c r="BZ291" i="1" s="1"/>
  <c r="BW291" i="1"/>
  <c r="CC291" i="1" s="1"/>
  <c r="BV291" i="1"/>
  <c r="CB291" i="1" s="1"/>
  <c r="BX291" i="1"/>
  <c r="CD291" i="1" s="1"/>
  <c r="BT99" i="1"/>
  <c r="BZ99" i="1" s="1"/>
  <c r="BV99" i="1"/>
  <c r="CB99" i="1" s="1"/>
  <c r="BX99" i="1"/>
  <c r="CD99" i="1" s="1"/>
  <c r="BW99" i="1"/>
  <c r="BT644" i="1"/>
  <c r="BZ644" i="1" s="1"/>
  <c r="BX644" i="1"/>
  <c r="CD644" i="1" s="1"/>
  <c r="BY644" i="1"/>
  <c r="CE644" i="1" s="1"/>
  <c r="BT784" i="1"/>
  <c r="BZ784" i="1" s="1"/>
  <c r="BV784" i="1"/>
  <c r="CB784" i="1" s="1"/>
  <c r="BW784" i="1"/>
  <c r="CC784" i="1" s="1"/>
  <c r="BX784" i="1"/>
  <c r="CD784" i="1" s="1"/>
  <c r="BT697" i="1"/>
  <c r="BZ697" i="1" s="1"/>
  <c r="BX697" i="1"/>
  <c r="CD697" i="1" s="1"/>
  <c r="BW697" i="1"/>
  <c r="CC697" i="1" s="1"/>
  <c r="BT807" i="1"/>
  <c r="BX807" i="1"/>
  <c r="CD807" i="1" s="1"/>
  <c r="BW807" i="1"/>
  <c r="CC807" i="1" s="1"/>
  <c r="BT603" i="1"/>
  <c r="BZ603" i="1" s="1"/>
  <c r="BX603" i="1"/>
  <c r="CD603" i="1" s="1"/>
  <c r="BW603" i="1"/>
  <c r="CC603" i="1" s="1"/>
  <c r="BT215" i="1"/>
  <c r="BZ215" i="1" s="1"/>
  <c r="BW215" i="1"/>
  <c r="CC215" i="1" s="1"/>
  <c r="BX215" i="1"/>
  <c r="CD215" i="1" s="1"/>
  <c r="BV215" i="1"/>
  <c r="CB215" i="1" s="1"/>
  <c r="BT759" i="1"/>
  <c r="BZ759" i="1" s="1"/>
  <c r="BX759" i="1"/>
  <c r="CD759" i="1" s="1"/>
  <c r="BW759" i="1"/>
  <c r="CC759" i="1" s="1"/>
  <c r="BT664" i="1"/>
  <c r="BZ664" i="1" s="1"/>
  <c r="BX664" i="1"/>
  <c r="CD664" i="1" s="1"/>
  <c r="BW664" i="1"/>
  <c r="CC664" i="1" s="1"/>
  <c r="BT674" i="1"/>
  <c r="BZ674" i="1" s="1"/>
  <c r="BW674" i="1"/>
  <c r="CC674" i="1" s="1"/>
  <c r="BX674" i="1"/>
  <c r="CD674" i="1" s="1"/>
  <c r="BW290" i="1"/>
  <c r="CC290" i="1" s="1"/>
  <c r="BX290" i="1"/>
  <c r="CD290" i="1" s="1"/>
  <c r="BT290" i="1"/>
  <c r="BZ290" i="1" s="1"/>
  <c r="BT781" i="1"/>
  <c r="BZ781" i="1" s="1"/>
  <c r="BY781" i="1"/>
  <c r="CE781" i="1" s="1"/>
  <c r="BX781" i="1"/>
  <c r="CD781" i="1" s="1"/>
  <c r="BT510" i="1"/>
  <c r="BZ510" i="1" s="1"/>
  <c r="BV510" i="1"/>
  <c r="CB510" i="1" s="1"/>
  <c r="BX510" i="1"/>
  <c r="CD510" i="1" s="1"/>
  <c r="BW510" i="1"/>
  <c r="CC510" i="1" s="1"/>
  <c r="BW282" i="1"/>
  <c r="CC282" i="1" s="1"/>
  <c r="BX282" i="1"/>
  <c r="CD282" i="1" s="1"/>
  <c r="BT282" i="1"/>
  <c r="BZ282" i="1" s="1"/>
  <c r="BY10" i="1"/>
  <c r="CE10" i="1" s="1"/>
  <c r="BT10" i="1"/>
  <c r="BZ10" i="1" s="1"/>
  <c r="BW10" i="1"/>
  <c r="CC10" i="1" s="1"/>
  <c r="BX10" i="1"/>
  <c r="CD10" i="1" s="1"/>
  <c r="BT465" i="1"/>
  <c r="BZ465" i="1" s="1"/>
  <c r="BX465" i="1"/>
  <c r="CD465" i="1" s="1"/>
  <c r="BW465" i="1"/>
  <c r="CC465" i="1" s="1"/>
  <c r="BX213" i="1"/>
  <c r="CD213" i="1" s="1"/>
  <c r="BW213" i="1"/>
  <c r="CC213" i="1" s="1"/>
  <c r="BT213" i="1"/>
  <c r="BZ213" i="1" s="1"/>
  <c r="BX53" i="1"/>
  <c r="CD53" i="1" s="1"/>
  <c r="BT53" i="1"/>
  <c r="BZ53" i="1" s="1"/>
  <c r="BW53" i="1"/>
  <c r="CC53" i="1" s="1"/>
  <c r="BT681" i="1"/>
  <c r="BZ681" i="1" s="1"/>
  <c r="BW681" i="1"/>
  <c r="CC681" i="1" s="1"/>
  <c r="BX681" i="1"/>
  <c r="CD681" i="1" s="1"/>
  <c r="BT474" i="1"/>
  <c r="BZ474" i="1" s="1"/>
  <c r="BW474" i="1"/>
  <c r="CC474" i="1" s="1"/>
  <c r="BX474" i="1"/>
  <c r="CD474" i="1" s="1"/>
  <c r="BT180" i="1"/>
  <c r="BZ180" i="1" s="1"/>
  <c r="BX180" i="1"/>
  <c r="CD180" i="1" s="1"/>
  <c r="BT20" i="1"/>
  <c r="BZ20" i="1" s="1"/>
  <c r="BX20" i="1"/>
  <c r="CD20" i="1" s="1"/>
  <c r="BT48" i="1"/>
  <c r="BZ48" i="1" s="1"/>
  <c r="BX48" i="1"/>
  <c r="CD48" i="1" s="1"/>
  <c r="BW49" i="1"/>
  <c r="CC49" i="1" s="1"/>
  <c r="BX49" i="1"/>
  <c r="CD49" i="1" s="1"/>
  <c r="BT49" i="1"/>
  <c r="BZ49" i="1" s="1"/>
  <c r="BT35" i="1"/>
  <c r="BZ35" i="1" s="1"/>
  <c r="BW35" i="1"/>
  <c r="CC35" i="1" s="1"/>
  <c r="BV35" i="1"/>
  <c r="CB35" i="1" s="1"/>
  <c r="BX35" i="1"/>
  <c r="CD35" i="1" s="1"/>
  <c r="BT287" i="1"/>
  <c r="BZ287" i="1" s="1"/>
  <c r="BY287" i="1"/>
  <c r="CE287" i="1" s="1"/>
  <c r="BW287" i="1"/>
  <c r="CC287" i="1" s="1"/>
  <c r="BX287" i="1"/>
  <c r="CD287" i="1" s="1"/>
  <c r="BT31" i="1"/>
  <c r="BZ31" i="1" s="1"/>
  <c r="BW31" i="1"/>
  <c r="CC31" i="1" s="1"/>
  <c r="BX31" i="1"/>
  <c r="CD31" i="1" s="1"/>
  <c r="BT517" i="1"/>
  <c r="BZ517" i="1" s="1"/>
  <c r="BX517" i="1"/>
  <c r="CD517" i="1" s="1"/>
  <c r="BY517" i="1"/>
  <c r="CE517" i="1" s="1"/>
  <c r="BW517" i="1"/>
  <c r="CC517" i="1" s="1"/>
  <c r="BT319" i="1"/>
  <c r="BZ319" i="1" s="1"/>
  <c r="BX319" i="1"/>
  <c r="CD319" i="1" s="1"/>
  <c r="BW319" i="1"/>
  <c r="CC319" i="1" s="1"/>
  <c r="BT763" i="1"/>
  <c r="BZ763" i="1" s="1"/>
  <c r="BW763" i="1"/>
  <c r="CC763" i="1" s="1"/>
  <c r="BX763" i="1"/>
  <c r="CD763" i="1" s="1"/>
  <c r="BY763" i="1"/>
  <c r="CE763" i="1" s="1"/>
  <c r="BT673" i="1"/>
  <c r="BZ673" i="1" s="1"/>
  <c r="BX673" i="1"/>
  <c r="CD673" i="1" s="1"/>
  <c r="BW673" i="1"/>
  <c r="BV327" i="1"/>
  <c r="CB327" i="1" s="1"/>
  <c r="BT327" i="1"/>
  <c r="BZ327" i="1" s="1"/>
  <c r="BW327" i="1"/>
  <c r="CC327" i="1" s="1"/>
  <c r="BX327" i="1"/>
  <c r="CD327" i="1" s="1"/>
  <c r="BT672" i="1"/>
  <c r="BZ672" i="1" s="1"/>
  <c r="BW672" i="1"/>
  <c r="CC672" i="1" s="1"/>
  <c r="BY672" i="1"/>
  <c r="CE672" i="1" s="1"/>
  <c r="BX672" i="1"/>
  <c r="CD672" i="1" s="1"/>
  <c r="BT47" i="1"/>
  <c r="BZ47" i="1" s="1"/>
  <c r="BW47" i="1"/>
  <c r="CC47" i="1" s="1"/>
  <c r="BX47" i="1"/>
  <c r="CD47" i="1" s="1"/>
  <c r="BT689" i="1"/>
  <c r="BZ689" i="1" s="1"/>
  <c r="BV689" i="1"/>
  <c r="CB689" i="1" s="1"/>
  <c r="BW689" i="1"/>
  <c r="CC689" i="1" s="1"/>
  <c r="BX689" i="1"/>
  <c r="CD689" i="1" s="1"/>
  <c r="BV231" i="1"/>
  <c r="CB231" i="1" s="1"/>
  <c r="BT231" i="1"/>
  <c r="BZ231" i="1" s="1"/>
  <c r="BX231" i="1"/>
  <c r="CD231" i="1" s="1"/>
  <c r="BW231" i="1"/>
  <c r="CC231" i="1" s="1"/>
  <c r="BV238" i="1"/>
  <c r="CB238" i="1" s="1"/>
  <c r="BX238" i="1"/>
  <c r="CD238" i="1" s="1"/>
  <c r="BT238" i="1"/>
  <c r="BZ238" i="1" s="1"/>
  <c r="BW238" i="1"/>
  <c r="CC238" i="1" s="1"/>
  <c r="BT369" i="1"/>
  <c r="BZ369" i="1" s="1"/>
  <c r="BX369" i="1"/>
  <c r="CD369" i="1" s="1"/>
  <c r="BW369" i="1"/>
  <c r="CC369" i="1" s="1"/>
  <c r="BT220" i="1"/>
  <c r="BZ220" i="1" s="1"/>
  <c r="BX220" i="1"/>
  <c r="CD220" i="1" s="1"/>
  <c r="BT92" i="1"/>
  <c r="BZ92" i="1" s="1"/>
  <c r="BX92" i="1"/>
  <c r="CD92" i="1" s="1"/>
  <c r="BT480" i="1"/>
  <c r="BZ480" i="1" s="1"/>
  <c r="BY480" i="1"/>
  <c r="CE480" i="1" s="1"/>
  <c r="BX480" i="1"/>
  <c r="CD480" i="1" s="1"/>
  <c r="BT224" i="1"/>
  <c r="BZ224" i="1" s="1"/>
  <c r="BX224" i="1"/>
  <c r="CD224" i="1" s="1"/>
  <c r="BT737" i="1"/>
  <c r="BZ737" i="1" s="1"/>
  <c r="BX737" i="1"/>
  <c r="CD737" i="1" s="1"/>
  <c r="BT466" i="1"/>
  <c r="BZ466" i="1" s="1"/>
  <c r="BX466" i="1"/>
  <c r="CD466" i="1" s="1"/>
  <c r="BW250" i="1"/>
  <c r="CC250" i="1" s="1"/>
  <c r="BX250" i="1"/>
  <c r="CD250" i="1" s="1"/>
  <c r="BT250" i="1"/>
  <c r="BZ250" i="1" s="1"/>
  <c r="BT114" i="1"/>
  <c r="BZ114" i="1" s="1"/>
  <c r="BW114" i="1"/>
  <c r="CC114" i="1" s="1"/>
  <c r="BX114" i="1"/>
  <c r="CD114" i="1" s="1"/>
  <c r="BT589" i="1"/>
  <c r="BZ589" i="1" s="1"/>
  <c r="BY589" i="1"/>
  <c r="CE589" i="1" s="1"/>
  <c r="BW589" i="1"/>
  <c r="CC589" i="1" s="1"/>
  <c r="BX589" i="1"/>
  <c r="CD589" i="1" s="1"/>
  <c r="BT461" i="1"/>
  <c r="BZ461" i="1" s="1"/>
  <c r="BY461" i="1"/>
  <c r="CE461" i="1" s="1"/>
  <c r="BW461" i="1"/>
  <c r="CC461" i="1" s="1"/>
  <c r="BX461" i="1"/>
  <c r="CD461" i="1" s="1"/>
  <c r="BW269" i="1"/>
  <c r="CC269" i="1" s="1"/>
  <c r="BT269" i="1"/>
  <c r="BZ269" i="1" s="1"/>
  <c r="BX269" i="1"/>
  <c r="BY834" i="1"/>
  <c r="CE834" i="1" s="1"/>
  <c r="BT834" i="1"/>
  <c r="BZ834" i="1" s="1"/>
  <c r="BX834" i="1"/>
  <c r="CD834" i="1" s="1"/>
  <c r="BV834" i="1"/>
  <c r="CB834" i="1" s="1"/>
  <c r="BY722" i="1"/>
  <c r="CE722" i="1" s="1"/>
  <c r="BT722" i="1"/>
  <c r="BZ722" i="1" s="1"/>
  <c r="BV722" i="1"/>
  <c r="CB722" i="1" s="1"/>
  <c r="BX722" i="1"/>
  <c r="CD722" i="1" s="1"/>
  <c r="BT563" i="1"/>
  <c r="BZ563" i="1" s="1"/>
  <c r="BX563" i="1"/>
  <c r="CD563" i="1" s="1"/>
  <c r="BV563" i="1"/>
  <c r="CB563" i="1" s="1"/>
  <c r="BW563" i="1"/>
  <c r="CC563" i="1" s="1"/>
  <c r="BT395" i="1"/>
  <c r="BZ395" i="1" s="1"/>
  <c r="BX395" i="1"/>
  <c r="CD395" i="1" s="1"/>
  <c r="BT267" i="1"/>
  <c r="BZ267" i="1" s="1"/>
  <c r="BX267" i="1"/>
  <c r="CD267" i="1" s="1"/>
  <c r="BT139" i="1"/>
  <c r="BZ139" i="1" s="1"/>
  <c r="BX139" i="1"/>
  <c r="CD139" i="1" s="1"/>
  <c r="BT11" i="1"/>
  <c r="BZ11" i="1" s="1"/>
  <c r="BX11" i="1"/>
  <c r="CD11" i="1" s="1"/>
  <c r="BW11" i="1"/>
  <c r="CC11" i="1" s="1"/>
  <c r="BT271" i="1"/>
  <c r="BZ271" i="1" s="1"/>
  <c r="BX271" i="1"/>
  <c r="CD271" i="1" s="1"/>
  <c r="BW271" i="1"/>
  <c r="CC271" i="1" s="1"/>
  <c r="BT15" i="1"/>
  <c r="BZ15" i="1" s="1"/>
  <c r="BW15" i="1"/>
  <c r="CC15" i="1" s="1"/>
  <c r="BX15" i="1"/>
  <c r="CD15" i="1" s="1"/>
  <c r="BT88" i="1"/>
  <c r="BZ88" i="1" s="1"/>
  <c r="BU88" i="1"/>
  <c r="CA88" i="1" s="1"/>
  <c r="BX88" i="1"/>
  <c r="CD88" i="1" s="1"/>
  <c r="BT587" i="1"/>
  <c r="BZ587" i="1" s="1"/>
  <c r="BX587" i="1"/>
  <c r="CD587" i="1" s="1"/>
  <c r="BT239" i="1"/>
  <c r="BZ239" i="1" s="1"/>
  <c r="BW239" i="1"/>
  <c r="CC239" i="1" s="1"/>
  <c r="BX239" i="1"/>
  <c r="CD239" i="1" s="1"/>
  <c r="BT645" i="1"/>
  <c r="BZ645" i="1" s="1"/>
  <c r="BX645" i="1"/>
  <c r="CD645" i="1" s="1"/>
  <c r="BW645" i="1"/>
  <c r="CC645" i="1" s="1"/>
  <c r="BT279" i="1"/>
  <c r="BZ279" i="1" s="1"/>
  <c r="BV279" i="1"/>
  <c r="CB279" i="1" s="1"/>
  <c r="BW279" i="1"/>
  <c r="CC279" i="1" s="1"/>
  <c r="BX279" i="1"/>
  <c r="CD279" i="1" s="1"/>
  <c r="BT278" i="1"/>
  <c r="BZ278" i="1" s="1"/>
  <c r="BW278" i="1"/>
  <c r="CC278" i="1" s="1"/>
  <c r="BX278" i="1"/>
  <c r="CD278" i="1" s="1"/>
  <c r="BT817" i="1"/>
  <c r="BZ817" i="1" s="1"/>
  <c r="BX817" i="1"/>
  <c r="CD817" i="1" s="1"/>
  <c r="BV318" i="1"/>
  <c r="CB318" i="1" s="1"/>
  <c r="BX318" i="1"/>
  <c r="CD318" i="1" s="1"/>
  <c r="BT318" i="1"/>
  <c r="BZ318" i="1" s="1"/>
  <c r="BW318" i="1"/>
  <c r="CC318" i="1" s="1"/>
  <c r="BT553" i="1"/>
  <c r="BZ553" i="1" s="1"/>
  <c r="BW553" i="1"/>
  <c r="CC553" i="1" s="1"/>
  <c r="BX553" i="1"/>
  <c r="CD553" i="1" s="1"/>
  <c r="BT425" i="1"/>
  <c r="BZ425" i="1" s="1"/>
  <c r="BW425" i="1"/>
  <c r="CC425" i="1" s="1"/>
  <c r="BX425" i="1"/>
  <c r="BT237" i="1"/>
  <c r="BZ237" i="1" s="1"/>
  <c r="BW237" i="1"/>
  <c r="CC237" i="1" s="1"/>
  <c r="BX237" i="1"/>
  <c r="CD237" i="1" s="1"/>
  <c r="BT109" i="1"/>
  <c r="BZ109" i="1" s="1"/>
  <c r="BX109" i="1"/>
  <c r="CD109" i="1" s="1"/>
  <c r="BW109" i="1"/>
  <c r="CC109" i="1" s="1"/>
  <c r="BT292" i="1"/>
  <c r="BZ292" i="1" s="1"/>
  <c r="BX292" i="1"/>
  <c r="CD292" i="1" s="1"/>
  <c r="BY292" i="1"/>
  <c r="CE292" i="1" s="1"/>
  <c r="BT164" i="1"/>
  <c r="BZ164" i="1" s="1"/>
  <c r="BX164" i="1"/>
  <c r="CD164" i="1" s="1"/>
  <c r="BT36" i="1"/>
  <c r="BZ36" i="1" s="1"/>
  <c r="BX36" i="1"/>
  <c r="CD36" i="1" s="1"/>
  <c r="BT336" i="1"/>
  <c r="BZ336" i="1" s="1"/>
  <c r="BX336" i="1"/>
  <c r="CD336" i="1" s="1"/>
  <c r="BY336" i="1"/>
  <c r="CE336" i="1" s="1"/>
  <c r="BT678" i="1"/>
  <c r="BZ678" i="1" s="1"/>
  <c r="BY678" i="1"/>
  <c r="CE678" i="1" s="1"/>
  <c r="BX678" i="1"/>
  <c r="CD678" i="1" s="1"/>
  <c r="BW678" i="1"/>
  <c r="CC678" i="1" s="1"/>
  <c r="BV286" i="1"/>
  <c r="CB286" i="1" s="1"/>
  <c r="BX286" i="1"/>
  <c r="CD286" i="1" s="1"/>
  <c r="BT286" i="1"/>
  <c r="BZ286" i="1" s="1"/>
  <c r="BW286" i="1"/>
  <c r="CC286" i="1" s="1"/>
  <c r="BT50" i="1"/>
  <c r="BZ50" i="1" s="1"/>
  <c r="BX50" i="1"/>
  <c r="CD50" i="1" s="1"/>
  <c r="BW50" i="1"/>
  <c r="CC50" i="1" s="1"/>
  <c r="BT485" i="1"/>
  <c r="BZ485" i="1" s="1"/>
  <c r="BX485" i="1"/>
  <c r="CD485" i="1" s="1"/>
  <c r="BY485" i="1"/>
  <c r="CE485" i="1" s="1"/>
  <c r="BW485" i="1"/>
  <c r="CC485" i="1" s="1"/>
  <c r="BX293" i="1"/>
  <c r="CD293" i="1" s="1"/>
  <c r="BY293" i="1"/>
  <c r="CE293" i="1" s="1"/>
  <c r="BT293" i="1"/>
  <c r="BZ293" i="1" s="1"/>
  <c r="BW293" i="1"/>
  <c r="CC293" i="1" s="1"/>
  <c r="BX165" i="1"/>
  <c r="CD165" i="1" s="1"/>
  <c r="BT165" i="1"/>
  <c r="BZ165" i="1" s="1"/>
  <c r="BW165" i="1"/>
  <c r="CC165" i="1" s="1"/>
  <c r="BX33" i="1"/>
  <c r="CD33" i="1" s="1"/>
  <c r="BW33" i="1"/>
  <c r="CC33" i="1" s="1"/>
  <c r="BT33" i="1"/>
  <c r="BZ33" i="1" s="1"/>
  <c r="BY703" i="1"/>
  <c r="CE703" i="1" s="1"/>
  <c r="BT703" i="1"/>
  <c r="BZ703" i="1" s="1"/>
  <c r="BX703" i="1"/>
  <c r="CD703" i="1" s="1"/>
  <c r="BW703" i="1"/>
  <c r="CC703" i="1" s="1"/>
  <c r="BV703" i="1"/>
  <c r="CB703" i="1" s="1"/>
  <c r="BT255" i="1"/>
  <c r="BW255" i="1"/>
  <c r="CC255" i="1" s="1"/>
  <c r="BX255" i="1"/>
  <c r="CD255" i="1" s="1"/>
  <c r="BT783" i="1"/>
  <c r="BZ783" i="1" s="1"/>
  <c r="BW783" i="1"/>
  <c r="CC783" i="1" s="1"/>
  <c r="BX783" i="1"/>
  <c r="CD783" i="1" s="1"/>
  <c r="BY783" i="1"/>
  <c r="CE783" i="1" s="1"/>
  <c r="BT123" i="1"/>
  <c r="BZ123" i="1" s="1"/>
  <c r="BW123" i="1"/>
  <c r="CC123" i="1" s="1"/>
  <c r="BX123" i="1"/>
  <c r="CD123" i="1" s="1"/>
  <c r="BV550" i="1"/>
  <c r="CB550" i="1" s="1"/>
  <c r="BV294" i="1"/>
  <c r="CB294" i="1" s="1"/>
  <c r="BV146" i="1"/>
  <c r="CB146" i="1" s="1"/>
  <c r="BV322" i="1"/>
  <c r="CB322" i="1" s="1"/>
  <c r="BV34" i="1"/>
  <c r="CB34" i="1" s="1"/>
  <c r="BV809" i="1"/>
  <c r="CB809" i="1" s="1"/>
  <c r="BV745" i="1"/>
  <c r="CB745" i="1" s="1"/>
  <c r="BV618" i="1"/>
  <c r="CB618" i="1" s="1"/>
  <c r="BV518" i="1"/>
  <c r="CB518" i="1" s="1"/>
  <c r="BV466" i="1"/>
  <c r="CB466" i="1" s="1"/>
  <c r="BV262" i="1"/>
  <c r="CB262" i="1" s="1"/>
  <c r="BV102" i="1"/>
  <c r="CB102" i="1" s="1"/>
  <c r="BV817" i="1"/>
  <c r="CB817" i="1" s="1"/>
  <c r="BV753" i="1"/>
  <c r="CB753" i="1" s="1"/>
  <c r="BV690" i="1"/>
  <c r="CB690" i="1" s="1"/>
  <c r="BV626" i="1"/>
  <c r="CB626" i="1" s="1"/>
  <c r="BV150" i="1"/>
  <c r="CB150" i="1" s="1"/>
  <c r="BV98" i="1"/>
  <c r="CB98" i="1" s="1"/>
  <c r="BV840" i="1"/>
  <c r="CB840" i="1" s="1"/>
  <c r="BV585" i="1"/>
  <c r="CB585" i="1" s="1"/>
  <c r="BV319" i="1"/>
  <c r="CB319" i="1" s="1"/>
  <c r="BV63" i="1"/>
  <c r="CB63" i="1" s="1"/>
  <c r="BV768" i="1"/>
  <c r="CB768" i="1" s="1"/>
  <c r="BW698" i="1"/>
  <c r="CC698" i="1" s="1"/>
  <c r="BV491" i="1"/>
  <c r="CB491" i="1" s="1"/>
  <c r="BV315" i="1"/>
  <c r="CB315" i="1" s="1"/>
  <c r="BV59" i="1"/>
  <c r="CB59" i="1" s="1"/>
  <c r="BW274" i="1"/>
  <c r="CC274" i="1" s="1"/>
  <c r="BW140" i="1"/>
  <c r="CC140" i="1" s="1"/>
  <c r="BW12" i="1"/>
  <c r="CC12" i="1" s="1"/>
  <c r="BV819" i="1"/>
  <c r="CB819" i="1" s="1"/>
  <c r="BV633" i="1"/>
  <c r="CB633" i="1" s="1"/>
  <c r="BW802" i="1"/>
  <c r="CC802" i="1" s="1"/>
  <c r="BV736" i="1"/>
  <c r="CB736" i="1" s="1"/>
  <c r="BV219" i="1"/>
  <c r="CB219" i="1" s="1"/>
  <c r="BW587" i="1"/>
  <c r="CC587" i="1" s="1"/>
  <c r="BW626" i="1"/>
  <c r="CC626" i="1" s="1"/>
  <c r="BW648" i="1"/>
  <c r="CC648" i="1" s="1"/>
  <c r="BW392" i="1"/>
  <c r="CC392" i="1" s="1"/>
  <c r="BW72" i="1"/>
  <c r="CC72" i="1" s="1"/>
  <c r="BT472" i="1"/>
  <c r="BZ472" i="1" s="1"/>
  <c r="BX472" i="1"/>
  <c r="CD472" i="1" s="1"/>
  <c r="BU472" i="1"/>
  <c r="CA472" i="1" s="1"/>
  <c r="BY472" i="1"/>
  <c r="CE472" i="1" s="1"/>
  <c r="BV240" i="1"/>
  <c r="CB240" i="1" s="1"/>
  <c r="BV617" i="1"/>
  <c r="CB617" i="1" s="1"/>
  <c r="BV335" i="1"/>
  <c r="CB335" i="1" s="1"/>
  <c r="BV79" i="1"/>
  <c r="CB79" i="1" s="1"/>
  <c r="BW845" i="1"/>
  <c r="CC845" i="1" s="1"/>
  <c r="BW781" i="1"/>
  <c r="CC781" i="1" s="1"/>
  <c r="BW717" i="1"/>
  <c r="CC717" i="1" s="1"/>
  <c r="BV507" i="1"/>
  <c r="CB507" i="1" s="1"/>
  <c r="BV331" i="1"/>
  <c r="CB331" i="1" s="1"/>
  <c r="BW299" i="1"/>
  <c r="CC299" i="1" s="1"/>
  <c r="BW338" i="1"/>
  <c r="CC338" i="1" s="1"/>
  <c r="BW276" i="1"/>
  <c r="CC276" i="1" s="1"/>
  <c r="BW84" i="1"/>
  <c r="CC84" i="1" s="1"/>
  <c r="BW20" i="1"/>
  <c r="CC20" i="1" s="1"/>
  <c r="BV791" i="1"/>
  <c r="CB791" i="1" s="1"/>
  <c r="BV759" i="1"/>
  <c r="CB759" i="1" s="1"/>
  <c r="BV696" i="1"/>
  <c r="CB696" i="1" s="1"/>
  <c r="BV664" i="1"/>
  <c r="CB664" i="1" s="1"/>
  <c r="BV632" i="1"/>
  <c r="CB632" i="1" s="1"/>
  <c r="BV600" i="1"/>
  <c r="CB600" i="1" s="1"/>
  <c r="BV535" i="1"/>
  <c r="CB535" i="1" s="1"/>
  <c r="BV283" i="1"/>
  <c r="CB283" i="1" s="1"/>
  <c r="BT596" i="1"/>
  <c r="BZ596" i="1" s="1"/>
  <c r="BY596" i="1"/>
  <c r="CE596" i="1" s="1"/>
  <c r="BX596" i="1"/>
  <c r="CD596" i="1" s="1"/>
  <c r="BT152" i="1"/>
  <c r="BZ152" i="1" s="1"/>
  <c r="BX152" i="1"/>
  <c r="CD152" i="1" s="1"/>
  <c r="BU152" i="1"/>
  <c r="CA152" i="1" s="1"/>
  <c r="BV493" i="1"/>
  <c r="CB493" i="1" s="1"/>
  <c r="BV461" i="1"/>
  <c r="CB461" i="1" s="1"/>
  <c r="BV341" i="1"/>
  <c r="CB341" i="1" s="1"/>
  <c r="BV309" i="1"/>
  <c r="CB309" i="1" s="1"/>
  <c r="BV245" i="1"/>
  <c r="CB245" i="1" s="1"/>
  <c r="BV213" i="1"/>
  <c r="CB213" i="1" s="1"/>
  <c r="BT157" i="1"/>
  <c r="BZ157" i="1" s="1"/>
  <c r="BX157" i="1"/>
  <c r="CD157" i="1" s="1"/>
  <c r="BW157" i="1"/>
  <c r="CC157" i="1" s="1"/>
  <c r="BV125" i="1"/>
  <c r="CB125" i="1" s="1"/>
  <c r="BV93" i="1"/>
  <c r="CB93" i="1" s="1"/>
  <c r="BV69" i="1"/>
  <c r="CB69" i="1" s="1"/>
  <c r="BV37" i="1"/>
  <c r="CB37" i="1" s="1"/>
  <c r="BV5" i="1"/>
  <c r="CB5" i="1" s="1"/>
  <c r="BV621" i="1"/>
  <c r="CB621" i="1" s="1"/>
  <c r="BV188" i="1"/>
  <c r="CB188" i="1" s="1"/>
  <c r="BY607" i="1"/>
  <c r="CE607" i="1" s="1"/>
  <c r="BU677" i="1"/>
  <c r="CA677" i="1" s="1"/>
  <c r="BU819" i="1"/>
  <c r="CA819" i="1" s="1"/>
  <c r="BT775" i="1"/>
  <c r="BZ775" i="1" s="1"/>
  <c r="BX775" i="1"/>
  <c r="CD775" i="1" s="1"/>
  <c r="BW775" i="1"/>
  <c r="CC775" i="1" s="1"/>
  <c r="BU559" i="1"/>
  <c r="CA559" i="1" s="1"/>
  <c r="BU343" i="1"/>
  <c r="CA343" i="1" s="1"/>
  <c r="BU87" i="1"/>
  <c r="CA87" i="1" s="1"/>
  <c r="BT739" i="1"/>
  <c r="BZ739" i="1" s="1"/>
  <c r="BX739" i="1"/>
  <c r="CD739" i="1" s="1"/>
  <c r="BW739" i="1"/>
  <c r="BY739" i="1"/>
  <c r="CE739" i="1" s="1"/>
  <c r="BU632" i="1"/>
  <c r="CA632" i="1" s="1"/>
  <c r="BY649" i="1"/>
  <c r="CE649" i="1" s="1"/>
  <c r="BU717" i="1"/>
  <c r="CA717" i="1" s="1"/>
  <c r="BT506" i="1"/>
  <c r="BZ506" i="1" s="1"/>
  <c r="BW506" i="1"/>
  <c r="CC506" i="1" s="1"/>
  <c r="BX506" i="1"/>
  <c r="CD506" i="1" s="1"/>
  <c r="BU14" i="1"/>
  <c r="CA14" i="1" s="1"/>
  <c r="BT773" i="1"/>
  <c r="BZ773" i="1" s="1"/>
  <c r="BY773" i="1"/>
  <c r="CE773" i="1" s="1"/>
  <c r="BX773" i="1"/>
  <c r="CD773" i="1" s="1"/>
  <c r="BU270" i="1"/>
  <c r="CA270" i="1" s="1"/>
  <c r="BW86" i="1"/>
  <c r="CC86" i="1" s="1"/>
  <c r="BT86" i="1"/>
  <c r="BZ86" i="1" s="1"/>
  <c r="BX86" i="1"/>
  <c r="CD86" i="1" s="1"/>
  <c r="BU585" i="1"/>
  <c r="CA585" i="1" s="1"/>
  <c r="BU457" i="1"/>
  <c r="CA457" i="1" s="1"/>
  <c r="BU329" i="1"/>
  <c r="CA329" i="1" s="1"/>
  <c r="BT265" i="1"/>
  <c r="BZ265" i="1" s="1"/>
  <c r="BW265" i="1"/>
  <c r="CC265" i="1" s="1"/>
  <c r="BX265" i="1"/>
  <c r="CD265" i="1" s="1"/>
  <c r="BY265" i="1"/>
  <c r="CE265" i="1" s="1"/>
  <c r="BU141" i="1"/>
  <c r="CA141" i="1" s="1"/>
  <c r="BT584" i="1"/>
  <c r="BZ584" i="1" s="1"/>
  <c r="BX584" i="1"/>
  <c r="CD584" i="1" s="1"/>
  <c r="BY584" i="1"/>
  <c r="CE584" i="1" s="1"/>
  <c r="BU228" i="1"/>
  <c r="CA228" i="1" s="1"/>
  <c r="BU100" i="1"/>
  <c r="CA100" i="1" s="1"/>
  <c r="BU464" i="1"/>
  <c r="CA464" i="1" s="1"/>
  <c r="BT272" i="1"/>
  <c r="BZ272" i="1" s="1"/>
  <c r="BX272" i="1"/>
  <c r="CD272" i="1" s="1"/>
  <c r="BT454" i="1"/>
  <c r="BZ454" i="1" s="1"/>
  <c r="BW454" i="1"/>
  <c r="CC454" i="1" s="1"/>
  <c r="BX454" i="1"/>
  <c r="CD454" i="1" s="1"/>
  <c r="BV374" i="1"/>
  <c r="CB374" i="1" s="1"/>
  <c r="BT374" i="1"/>
  <c r="BZ374" i="1" s="1"/>
  <c r="BW374" i="1"/>
  <c r="CC374" i="1" s="1"/>
  <c r="BX374" i="1"/>
  <c r="CD374" i="1" s="1"/>
  <c r="BU50" i="1"/>
  <c r="CA50" i="1" s="1"/>
  <c r="BU581" i="1"/>
  <c r="CA581" i="1" s="1"/>
  <c r="BU453" i="1"/>
  <c r="CA453" i="1" s="1"/>
  <c r="BX846" i="1"/>
  <c r="CD846" i="1" s="1"/>
  <c r="BY846" i="1"/>
  <c r="CE846" i="1" s="1"/>
  <c r="BT846" i="1"/>
  <c r="BZ846" i="1" s="1"/>
  <c r="BW846" i="1"/>
  <c r="CC846" i="1" s="1"/>
  <c r="BV846" i="1"/>
  <c r="CB846" i="1" s="1"/>
  <c r="BU703" i="1"/>
  <c r="CA703" i="1" s="1"/>
  <c r="BY655" i="1"/>
  <c r="CE655" i="1" s="1"/>
  <c r="BT655" i="1"/>
  <c r="BZ655" i="1" s="1"/>
  <c r="BV655" i="1"/>
  <c r="CB655" i="1" s="1"/>
  <c r="BX655" i="1"/>
  <c r="CD655" i="1" s="1"/>
  <c r="BW655" i="1"/>
  <c r="CC655" i="1" s="1"/>
  <c r="BU523" i="1"/>
  <c r="CA523" i="1" s="1"/>
  <c r="BU83" i="1"/>
  <c r="CA83" i="1" s="1"/>
  <c r="BT19" i="1"/>
  <c r="BZ19" i="1" s="1"/>
  <c r="BW19" i="1"/>
  <c r="CC19" i="1" s="1"/>
  <c r="BV19" i="1"/>
  <c r="CB19" i="1" s="1"/>
  <c r="BX19" i="1"/>
  <c r="CD19" i="1" s="1"/>
  <c r="BT383" i="1"/>
  <c r="BZ383" i="1" s="1"/>
  <c r="BW383" i="1"/>
  <c r="CC383" i="1" s="1"/>
  <c r="BX383" i="1"/>
  <c r="CD383" i="1" s="1"/>
  <c r="BT191" i="1"/>
  <c r="BZ191" i="1" s="1"/>
  <c r="BW191" i="1"/>
  <c r="CC191" i="1" s="1"/>
  <c r="BX191" i="1"/>
  <c r="CD191" i="1" s="1"/>
  <c r="BY514" i="1"/>
  <c r="CE514" i="1" s="1"/>
  <c r="BY466" i="1"/>
  <c r="CE466" i="1" s="1"/>
  <c r="BY422" i="1"/>
  <c r="CE422" i="1" s="1"/>
  <c r="BY378" i="1"/>
  <c r="CE378" i="1" s="1"/>
  <c r="BY346" i="1"/>
  <c r="CE346" i="1" s="1"/>
  <c r="BY274" i="1"/>
  <c r="CE274" i="1" s="1"/>
  <c r="BY114" i="1"/>
  <c r="CE114" i="1" s="1"/>
  <c r="BY82" i="1"/>
  <c r="CE82" i="1" s="1"/>
  <c r="BY728" i="1"/>
  <c r="CE728" i="1" s="1"/>
  <c r="BT495" i="1"/>
  <c r="BZ495" i="1" s="1"/>
  <c r="BV495" i="1"/>
  <c r="CB495" i="1" s="1"/>
  <c r="BW495" i="1"/>
  <c r="CC495" i="1" s="1"/>
  <c r="BX495" i="1"/>
  <c r="CD495" i="1" s="1"/>
  <c r="BU316" i="1"/>
  <c r="CA316" i="1" s="1"/>
  <c r="BU352" i="1"/>
  <c r="CA352" i="1" s="1"/>
  <c r="BU737" i="1"/>
  <c r="CA737" i="1" s="1"/>
  <c r="BU426" i="1"/>
  <c r="CA426" i="1" s="1"/>
  <c r="BU158" i="1"/>
  <c r="CA158" i="1" s="1"/>
  <c r="BU461" i="1"/>
  <c r="CA461" i="1" s="1"/>
  <c r="BT499" i="1"/>
  <c r="BZ499" i="1" s="1"/>
  <c r="BV499" i="1"/>
  <c r="CB499" i="1" s="1"/>
  <c r="BW499" i="1"/>
  <c r="CC499" i="1" s="1"/>
  <c r="BX499" i="1"/>
  <c r="BU299" i="1"/>
  <c r="CA299" i="1" s="1"/>
  <c r="BU335" i="1"/>
  <c r="CA335" i="1" s="1"/>
  <c r="BY278" i="1"/>
  <c r="CE278" i="1" s="1"/>
  <c r="BY764" i="1"/>
  <c r="BY473" i="1"/>
  <c r="CE473" i="1" s="1"/>
  <c r="BY273" i="1"/>
  <c r="CE273" i="1" s="1"/>
  <c r="BY165" i="1"/>
  <c r="CE165" i="1" s="1"/>
  <c r="BY49" i="1"/>
  <c r="CE49" i="1" s="1"/>
  <c r="BY220" i="1"/>
  <c r="CE220" i="1" s="1"/>
  <c r="BY359" i="1"/>
  <c r="CE359" i="1" s="1"/>
  <c r="BY487" i="1"/>
  <c r="CE487" i="1" s="1"/>
  <c r="BY315" i="1"/>
  <c r="CE315" i="1" s="1"/>
  <c r="BY179" i="1"/>
  <c r="CE179" i="1" s="1"/>
  <c r="BY51" i="1"/>
  <c r="CE51" i="1" s="1"/>
  <c r="BW395" i="1"/>
  <c r="CC395" i="1" s="1"/>
  <c r="BW112" i="1"/>
  <c r="CC112" i="1" s="1"/>
  <c r="BW48" i="1"/>
  <c r="CC48" i="1" s="1"/>
  <c r="BT404" i="1"/>
  <c r="BZ404" i="1" s="1"/>
  <c r="BX404" i="1"/>
  <c r="CD404" i="1" s="1"/>
  <c r="BY404" i="1"/>
  <c r="CE404" i="1" s="1"/>
  <c r="BV152" i="1"/>
  <c r="CB152" i="1" s="1"/>
  <c r="BV88" i="1"/>
  <c r="CB88" i="1" s="1"/>
  <c r="BV40" i="1"/>
  <c r="CB40" i="1" s="1"/>
  <c r="BT804" i="1"/>
  <c r="BZ804" i="1" s="1"/>
  <c r="BX804" i="1"/>
  <c r="CD804" i="1" s="1"/>
  <c r="BW804" i="1"/>
  <c r="CC804" i="1" s="1"/>
  <c r="BT772" i="1"/>
  <c r="BZ772" i="1" s="1"/>
  <c r="BX772" i="1"/>
  <c r="CD772" i="1" s="1"/>
  <c r="BW772" i="1"/>
  <c r="CC772" i="1" s="1"/>
  <c r="BU736" i="1"/>
  <c r="CA736" i="1" s="1"/>
  <c r="BU673" i="1"/>
  <c r="CA673" i="1" s="1"/>
  <c r="BU763" i="1"/>
  <c r="CA763" i="1" s="1"/>
  <c r="BT571" i="1"/>
  <c r="BZ571" i="1" s="1"/>
  <c r="BX571" i="1"/>
  <c r="CD571" i="1" s="1"/>
  <c r="BW571" i="1"/>
  <c r="CC571" i="1" s="1"/>
  <c r="BT519" i="1"/>
  <c r="BZ519" i="1" s="1"/>
  <c r="BW519" i="1"/>
  <c r="CC519" i="1" s="1"/>
  <c r="BX519" i="1"/>
  <c r="CD519" i="1" s="1"/>
  <c r="BV391" i="1"/>
  <c r="CB391" i="1" s="1"/>
  <c r="BT391" i="1"/>
  <c r="BZ391" i="1" s="1"/>
  <c r="BW391" i="1"/>
  <c r="CC391" i="1" s="1"/>
  <c r="BX391" i="1"/>
  <c r="CD391" i="1" s="1"/>
  <c r="BV199" i="1"/>
  <c r="CB199" i="1" s="1"/>
  <c r="BT199" i="1"/>
  <c r="BZ199" i="1" s="1"/>
  <c r="BW199" i="1"/>
  <c r="CC199" i="1" s="1"/>
  <c r="BX199" i="1"/>
  <c r="CD199" i="1" s="1"/>
  <c r="BU7" i="1"/>
  <c r="CA7" i="1" s="1"/>
  <c r="BT554" i="1"/>
  <c r="BZ554" i="1" s="1"/>
  <c r="BW554" i="1"/>
  <c r="CC554" i="1" s="1"/>
  <c r="BX554" i="1"/>
  <c r="CD554" i="1" s="1"/>
  <c r="BY801" i="1"/>
  <c r="CE801" i="1" s="1"/>
  <c r="BY737" i="1"/>
  <c r="CE737" i="1" s="1"/>
  <c r="BY674" i="1"/>
  <c r="CE674" i="1" s="1"/>
  <c r="BY282" i="1"/>
  <c r="CE282" i="1" s="1"/>
  <c r="BY26" i="1"/>
  <c r="CE26" i="1" s="1"/>
  <c r="BU715" i="1"/>
  <c r="CA715" i="1" s="1"/>
  <c r="BT684" i="1"/>
  <c r="BZ684" i="1" s="1"/>
  <c r="BW684" i="1"/>
  <c r="CC684" i="1" s="1"/>
  <c r="BY684" i="1"/>
  <c r="CE684" i="1" s="1"/>
  <c r="BX684" i="1"/>
  <c r="CD684" i="1" s="1"/>
  <c r="BT640" i="1"/>
  <c r="BZ640" i="1" s="1"/>
  <c r="BX640" i="1"/>
  <c r="CD640" i="1" s="1"/>
  <c r="BY640" i="1"/>
  <c r="CE640" i="1" s="1"/>
  <c r="BY511" i="1"/>
  <c r="CE511" i="1" s="1"/>
  <c r="BY543" i="1"/>
  <c r="CE543" i="1" s="1"/>
  <c r="BT769" i="1"/>
  <c r="BZ769" i="1" s="1"/>
  <c r="BX769" i="1"/>
  <c r="CD769" i="1" s="1"/>
  <c r="BU110" i="1"/>
  <c r="CA110" i="1" s="1"/>
  <c r="BT805" i="1"/>
  <c r="BZ805" i="1" s="1"/>
  <c r="BY805" i="1"/>
  <c r="CE805" i="1" s="1"/>
  <c r="BX805" i="1"/>
  <c r="CD805" i="1" s="1"/>
  <c r="BT725" i="1"/>
  <c r="BZ725" i="1" s="1"/>
  <c r="BY725" i="1"/>
  <c r="CE725" i="1" s="1"/>
  <c r="BX725" i="1"/>
  <c r="CD725" i="1" s="1"/>
  <c r="BT638" i="1"/>
  <c r="BZ638" i="1" s="1"/>
  <c r="BX638" i="1"/>
  <c r="CD638" i="1" s="1"/>
  <c r="BY638" i="1"/>
  <c r="CE638" i="1" s="1"/>
  <c r="BW638" i="1"/>
  <c r="CC638" i="1" s="1"/>
  <c r="BU406" i="1"/>
  <c r="CA406" i="1" s="1"/>
  <c r="BX258" i="1"/>
  <c r="CD258" i="1" s="1"/>
  <c r="BT258" i="1"/>
  <c r="BZ258" i="1" s="1"/>
  <c r="BW258" i="1"/>
  <c r="CC258" i="1" s="1"/>
  <c r="BU34" i="1"/>
  <c r="CA34" i="1" s="1"/>
  <c r="BU545" i="1"/>
  <c r="CA545" i="1" s="1"/>
  <c r="BU417" i="1"/>
  <c r="CA417" i="1" s="1"/>
  <c r="BU289" i="1"/>
  <c r="CA289" i="1" s="1"/>
  <c r="BX197" i="1"/>
  <c r="CD197" i="1" s="1"/>
  <c r="BT197" i="1"/>
  <c r="BZ197" i="1" s="1"/>
  <c r="BW197" i="1"/>
  <c r="CC197" i="1" s="1"/>
  <c r="BT604" i="1"/>
  <c r="BZ604" i="1" s="1"/>
  <c r="BY604" i="1"/>
  <c r="CE604" i="1" s="1"/>
  <c r="BX604" i="1"/>
  <c r="CD604" i="1" s="1"/>
  <c r="BT540" i="1"/>
  <c r="BZ540" i="1" s="1"/>
  <c r="BY540" i="1"/>
  <c r="CE540" i="1" s="1"/>
  <c r="BX540" i="1"/>
  <c r="CD540" i="1" s="1"/>
  <c r="BT476" i="1"/>
  <c r="BZ476" i="1" s="1"/>
  <c r="BY476" i="1"/>
  <c r="CE476" i="1" s="1"/>
  <c r="BX476" i="1"/>
  <c r="CD476" i="1" s="1"/>
  <c r="BT332" i="1"/>
  <c r="BZ332" i="1" s="1"/>
  <c r="BY332" i="1"/>
  <c r="CE332" i="1" s="1"/>
  <c r="BX332" i="1"/>
  <c r="CD332" i="1" s="1"/>
  <c r="BU108" i="1"/>
  <c r="CA108" i="1" s="1"/>
  <c r="BU44" i="1"/>
  <c r="CA44" i="1" s="1"/>
  <c r="BT64" i="1"/>
  <c r="BZ64" i="1" s="1"/>
  <c r="BX64" i="1"/>
  <c r="CD64" i="1" s="1"/>
  <c r="BU486" i="1"/>
  <c r="CA486" i="1" s="1"/>
  <c r="BU314" i="1"/>
  <c r="CA314" i="1" s="1"/>
  <c r="BU134" i="1"/>
  <c r="CA134" i="1" s="1"/>
  <c r="BW38" i="1"/>
  <c r="CC38" i="1" s="1"/>
  <c r="BT38" i="1"/>
  <c r="BZ38" i="1" s="1"/>
  <c r="BX38" i="1"/>
  <c r="CD38" i="1" s="1"/>
  <c r="BT573" i="1"/>
  <c r="BZ573" i="1" s="1"/>
  <c r="BX573" i="1"/>
  <c r="CD573" i="1" s="1"/>
  <c r="BY573" i="1"/>
  <c r="CE573" i="1" s="1"/>
  <c r="BW573" i="1"/>
  <c r="CC573" i="1" s="1"/>
  <c r="BU381" i="1"/>
  <c r="CA381" i="1" s="1"/>
  <c r="BU285" i="1"/>
  <c r="CA285" i="1" s="1"/>
  <c r="BW217" i="1"/>
  <c r="CC217" i="1" s="1"/>
  <c r="BT217" i="1"/>
  <c r="BZ217" i="1" s="1"/>
  <c r="BY217" i="1"/>
  <c r="CE217" i="1" s="1"/>
  <c r="BX217" i="1"/>
  <c r="CD217" i="1" s="1"/>
  <c r="BU125" i="1"/>
  <c r="CA125" i="1" s="1"/>
  <c r="BU379" i="1"/>
  <c r="CA379" i="1" s="1"/>
  <c r="BU155" i="1"/>
  <c r="CA155" i="1" s="1"/>
  <c r="BU59" i="1"/>
  <c r="CA59" i="1" s="1"/>
  <c r="BT431" i="1"/>
  <c r="BZ431" i="1" s="1"/>
  <c r="BX431" i="1"/>
  <c r="CD431" i="1" s="1"/>
  <c r="BW431" i="1"/>
  <c r="CC431" i="1" s="1"/>
  <c r="BU239" i="1"/>
  <c r="CA239" i="1" s="1"/>
  <c r="BT111" i="1"/>
  <c r="BZ111" i="1" s="1"/>
  <c r="BW111" i="1"/>
  <c r="CC111" i="1" s="1"/>
  <c r="BX111" i="1"/>
  <c r="CD111" i="1" s="1"/>
  <c r="BY824" i="1"/>
  <c r="CE824" i="1" s="1"/>
  <c r="BY820" i="1"/>
  <c r="CE820" i="1" s="1"/>
  <c r="BY780" i="1"/>
  <c r="CE780" i="1" s="1"/>
  <c r="BY736" i="1"/>
  <c r="BY653" i="1"/>
  <c r="CE653" i="1" s="1"/>
  <c r="BY593" i="1"/>
  <c r="CE593" i="1" s="1"/>
  <c r="BY529" i="1"/>
  <c r="CE529" i="1" s="1"/>
  <c r="BY417" i="1"/>
  <c r="CE417" i="1" s="1"/>
  <c r="BY289" i="1"/>
  <c r="CE289" i="1" s="1"/>
  <c r="BY161" i="1"/>
  <c r="CE161" i="1" s="1"/>
  <c r="BY33" i="1"/>
  <c r="CE33" i="1" s="1"/>
  <c r="BY284" i="1"/>
  <c r="CE284" i="1" s="1"/>
  <c r="BY252" i="1"/>
  <c r="CE252" i="1" s="1"/>
  <c r="BY80" i="1"/>
  <c r="CE80" i="1" s="1"/>
  <c r="BY52" i="1"/>
  <c r="CE52" i="1" s="1"/>
  <c r="BY20" i="1"/>
  <c r="CE20" i="1" s="1"/>
  <c r="BY459" i="1"/>
  <c r="CE459" i="1" s="1"/>
  <c r="BY619" i="1"/>
  <c r="CE619" i="1" s="1"/>
  <c r="BY579" i="1"/>
  <c r="CE579" i="1" s="1"/>
  <c r="BY491" i="1"/>
  <c r="CE491" i="1" s="1"/>
  <c r="BY451" i="1"/>
  <c r="CE451" i="1" s="1"/>
  <c r="BY343" i="1"/>
  <c r="CE343" i="1" s="1"/>
  <c r="BY311" i="1"/>
  <c r="CE311" i="1" s="1"/>
  <c r="BY271" i="1"/>
  <c r="CE271" i="1" s="1"/>
  <c r="BY227" i="1"/>
  <c r="CE227" i="1" s="1"/>
  <c r="BY123" i="1"/>
  <c r="CE123" i="1" s="1"/>
  <c r="BY91" i="1"/>
  <c r="CE91" i="1" s="1"/>
  <c r="BY55" i="1"/>
  <c r="CE55" i="1" s="1"/>
  <c r="BY15" i="1"/>
  <c r="CE15" i="1" s="1"/>
  <c r="BU380" i="1"/>
  <c r="CA380" i="1" s="1"/>
  <c r="BU92" i="1"/>
  <c r="CA92" i="1" s="1"/>
  <c r="BU288" i="1"/>
  <c r="CA288" i="1" s="1"/>
  <c r="BU294" i="1"/>
  <c r="CA294" i="1" s="1"/>
  <c r="BU621" i="1"/>
  <c r="CA621" i="1" s="1"/>
  <c r="BU73" i="1"/>
  <c r="CA73" i="1" s="1"/>
  <c r="BY770" i="1"/>
  <c r="CE770" i="1" s="1"/>
  <c r="BT770" i="1"/>
  <c r="BZ770" i="1" s="1"/>
  <c r="BV770" i="1"/>
  <c r="CB770" i="1" s="1"/>
  <c r="BX770" i="1"/>
  <c r="CD770" i="1" s="1"/>
  <c r="BY706" i="1"/>
  <c r="CE706" i="1" s="1"/>
  <c r="BT706" i="1"/>
  <c r="BZ706" i="1" s="1"/>
  <c r="BX706" i="1"/>
  <c r="CD706" i="1" s="1"/>
  <c r="BV706" i="1"/>
  <c r="CB706" i="1" s="1"/>
  <c r="BU595" i="1"/>
  <c r="CA595" i="1" s="1"/>
  <c r="BU267" i="1"/>
  <c r="CA267" i="1" s="1"/>
  <c r="BU43" i="1"/>
  <c r="CA43" i="1" s="1"/>
  <c r="BY828" i="1"/>
  <c r="CE828" i="1" s="1"/>
  <c r="BY720" i="1"/>
  <c r="CE720" i="1" s="1"/>
  <c r="BY637" i="1"/>
  <c r="CE637" i="1" s="1"/>
  <c r="BY441" i="1"/>
  <c r="CE441" i="1" s="1"/>
  <c r="BY157" i="1"/>
  <c r="CE157" i="1" s="1"/>
  <c r="BY37" i="1"/>
  <c r="CE37" i="1" s="1"/>
  <c r="BT24" i="1"/>
  <c r="BZ24" i="1" s="1"/>
  <c r="BX24" i="1"/>
  <c r="CD24" i="1" s="1"/>
  <c r="BU24" i="1"/>
  <c r="CA24" i="1" s="1"/>
  <c r="BY519" i="1"/>
  <c r="CE519" i="1" s="1"/>
  <c r="BY355" i="1"/>
  <c r="CE355" i="1" s="1"/>
  <c r="BY199" i="1"/>
  <c r="CE199" i="1" s="1"/>
  <c r="BY27" i="1"/>
  <c r="CE27" i="1" s="1"/>
  <c r="BW480" i="1"/>
  <c r="CC480" i="1" s="1"/>
  <c r="BT328" i="1"/>
  <c r="BZ328" i="1" s="1"/>
  <c r="BX328" i="1"/>
  <c r="CD328" i="1" s="1"/>
  <c r="BY328" i="1"/>
  <c r="CE328" i="1" s="1"/>
  <c r="BT468" i="1"/>
  <c r="BZ468" i="1" s="1"/>
  <c r="BY468" i="1"/>
  <c r="CE468" i="1" s="1"/>
  <c r="BX468" i="1"/>
  <c r="CD468" i="1" s="1"/>
  <c r="BV529" i="1"/>
  <c r="CB529" i="1" s="1"/>
  <c r="BV497" i="1"/>
  <c r="CB497" i="1" s="1"/>
  <c r="BV465" i="1"/>
  <c r="CB465" i="1" s="1"/>
  <c r="BV433" i="1"/>
  <c r="CB433" i="1" s="1"/>
  <c r="BV369" i="1"/>
  <c r="CB369" i="1" s="1"/>
  <c r="BV337" i="1"/>
  <c r="CB337" i="1" s="1"/>
  <c r="BV273" i="1"/>
  <c r="CB273" i="1" s="1"/>
  <c r="BV209" i="1"/>
  <c r="CB209" i="1" s="1"/>
  <c r="BV177" i="1"/>
  <c r="CB177" i="1" s="1"/>
  <c r="BV145" i="1"/>
  <c r="CB145" i="1" s="1"/>
  <c r="BV113" i="1"/>
  <c r="CB113" i="1" s="1"/>
  <c r="BV49" i="1"/>
  <c r="CB49" i="1" s="1"/>
  <c r="BV17" i="1"/>
  <c r="CB17" i="1" s="1"/>
  <c r="BV637" i="1"/>
  <c r="CB637" i="1" s="1"/>
  <c r="BV196" i="1"/>
  <c r="CB196" i="1" s="1"/>
  <c r="BV68" i="1"/>
  <c r="CB68" i="1" s="1"/>
  <c r="BT744" i="1"/>
  <c r="BZ744" i="1" s="1"/>
  <c r="BW744" i="1"/>
  <c r="CC744" i="1" s="1"/>
  <c r="BX744" i="1"/>
  <c r="CD744" i="1" s="1"/>
  <c r="BU681" i="1"/>
  <c r="CA681" i="1" s="1"/>
  <c r="BT756" i="1"/>
  <c r="BZ756" i="1" s="1"/>
  <c r="BX756" i="1"/>
  <c r="CD756" i="1" s="1"/>
  <c r="BW756" i="1"/>
  <c r="CC756" i="1" s="1"/>
  <c r="BU803" i="1"/>
  <c r="CA803" i="1" s="1"/>
  <c r="BU232" i="1"/>
  <c r="CA232" i="1" s="1"/>
  <c r="BU55" i="1"/>
  <c r="CA55" i="1" s="1"/>
  <c r="BT755" i="1"/>
  <c r="BZ755" i="1" s="1"/>
  <c r="BY755" i="1"/>
  <c r="CE755" i="1" s="1"/>
  <c r="BX755" i="1"/>
  <c r="CD755" i="1" s="1"/>
  <c r="BW755" i="1"/>
  <c r="CC755" i="1" s="1"/>
  <c r="BU680" i="1"/>
  <c r="CA680" i="1" s="1"/>
  <c r="BT628" i="1"/>
  <c r="BZ628" i="1" s="1"/>
  <c r="BY628" i="1"/>
  <c r="CE628" i="1" s="1"/>
  <c r="BX628" i="1"/>
  <c r="CD628" i="1" s="1"/>
  <c r="BT580" i="1"/>
  <c r="BZ580" i="1" s="1"/>
  <c r="BY580" i="1"/>
  <c r="CE580" i="1" s="1"/>
  <c r="BX580" i="1"/>
  <c r="CD580" i="1" s="1"/>
  <c r="BT544" i="1"/>
  <c r="BZ544" i="1" s="1"/>
  <c r="BY544" i="1"/>
  <c r="CE544" i="1" s="1"/>
  <c r="BX544" i="1"/>
  <c r="CD544" i="1" s="1"/>
  <c r="BY648" i="1"/>
  <c r="CE648" i="1" s="1"/>
  <c r="BU753" i="1"/>
  <c r="CA753" i="1" s="1"/>
  <c r="BU354" i="1"/>
  <c r="CA354" i="1" s="1"/>
  <c r="BU150" i="1"/>
  <c r="CA150" i="1" s="1"/>
  <c r="BT837" i="1"/>
  <c r="BZ837" i="1" s="1"/>
  <c r="BY837" i="1"/>
  <c r="CE837" i="1" s="1"/>
  <c r="BX837" i="1"/>
  <c r="CD837" i="1" s="1"/>
  <c r="BT749" i="1"/>
  <c r="BZ749" i="1" s="1"/>
  <c r="BX749" i="1"/>
  <c r="CD749" i="1" s="1"/>
  <c r="BY749" i="1"/>
  <c r="CE749" i="1" s="1"/>
  <c r="BU522" i="1"/>
  <c r="CA522" i="1" s="1"/>
  <c r="BU121" i="1"/>
  <c r="CA121" i="1" s="1"/>
  <c r="BU618" i="1"/>
  <c r="CA618" i="1" s="1"/>
  <c r="BT436" i="1"/>
  <c r="BZ436" i="1" s="1"/>
  <c r="BX436" i="1"/>
  <c r="CD436" i="1" s="1"/>
  <c r="BU340" i="1"/>
  <c r="CA340" i="1" s="1"/>
  <c r="BU244" i="1"/>
  <c r="CA244" i="1" s="1"/>
  <c r="BU112" i="1"/>
  <c r="CA112" i="1" s="1"/>
  <c r="BU745" i="1"/>
  <c r="CA745" i="1" s="1"/>
  <c r="BT606" i="1"/>
  <c r="BZ606" i="1" s="1"/>
  <c r="BX606" i="1"/>
  <c r="CD606" i="1" s="1"/>
  <c r="BW606" i="1"/>
  <c r="CC606" i="1" s="1"/>
  <c r="BU394" i="1"/>
  <c r="CA394" i="1" s="1"/>
  <c r="BU214" i="1"/>
  <c r="CA214" i="1" s="1"/>
  <c r="BU30" i="1"/>
  <c r="CA30" i="1" s="1"/>
  <c r="BU565" i="1"/>
  <c r="CA565" i="1" s="1"/>
  <c r="BU437" i="1"/>
  <c r="CA437" i="1" s="1"/>
  <c r="BU309" i="1"/>
  <c r="CA309" i="1" s="1"/>
  <c r="BU177" i="1"/>
  <c r="CA177" i="1" s="1"/>
  <c r="BU49" i="1"/>
  <c r="CA49" i="1" s="1"/>
  <c r="BY822" i="1"/>
  <c r="CE822" i="1" s="1"/>
  <c r="BT822" i="1"/>
  <c r="BZ822" i="1" s="1"/>
  <c r="BW822" i="1"/>
  <c r="CC822" i="1" s="1"/>
  <c r="BV822" i="1"/>
  <c r="CB822" i="1" s="1"/>
  <c r="BX822" i="1"/>
  <c r="CD822" i="1" s="1"/>
  <c r="BU507" i="1"/>
  <c r="CA507" i="1" s="1"/>
  <c r="BU131" i="1"/>
  <c r="CA131" i="1" s="1"/>
  <c r="BU223" i="1"/>
  <c r="CA223" i="1" s="1"/>
  <c r="BY554" i="1"/>
  <c r="CE554" i="1" s="1"/>
  <c r="BY506" i="1"/>
  <c r="CE506" i="1" s="1"/>
  <c r="BY314" i="1"/>
  <c r="CE314" i="1" s="1"/>
  <c r="BY226" i="1"/>
  <c r="CE226" i="1" s="1"/>
  <c r="BY98" i="1"/>
  <c r="CE98" i="1" s="1"/>
  <c r="BY54" i="1"/>
  <c r="CE54" i="1" s="1"/>
  <c r="BY64" i="1"/>
  <c r="CE64" i="1" s="1"/>
  <c r="BY804" i="1"/>
  <c r="CE804" i="1" s="1"/>
  <c r="BY645" i="1"/>
  <c r="CE645" i="1" s="1"/>
  <c r="BY409" i="1"/>
  <c r="CE409" i="1" s="1"/>
  <c r="BY209" i="1"/>
  <c r="CE209" i="1" s="1"/>
  <c r="BY61" i="1"/>
  <c r="CE61" i="1" s="1"/>
  <c r="BY8" i="1"/>
  <c r="CE8" i="1" s="1"/>
  <c r="BY367" i="1"/>
  <c r="CE367" i="1" s="1"/>
  <c r="BW434" i="1"/>
  <c r="CC434" i="1" s="1"/>
  <c r="BV540" i="1"/>
  <c r="CB540" i="1" s="1"/>
  <c r="BV476" i="1"/>
  <c r="CB476" i="1" s="1"/>
  <c r="BV444" i="1"/>
  <c r="CB444" i="1" s="1"/>
  <c r="BV380" i="1"/>
  <c r="CB380" i="1" s="1"/>
  <c r="BV316" i="1"/>
  <c r="CB316" i="1" s="1"/>
  <c r="BV284" i="1"/>
  <c r="CB284" i="1" s="1"/>
  <c r="BV252" i="1"/>
  <c r="CB252" i="1" s="1"/>
  <c r="BV220" i="1"/>
  <c r="CB220" i="1" s="1"/>
  <c r="BV606" i="1"/>
  <c r="CB606" i="1" s="1"/>
  <c r="BV661" i="1"/>
  <c r="CB661" i="1" s="1"/>
  <c r="BV144" i="1"/>
  <c r="CB144" i="1" s="1"/>
  <c r="BU820" i="1"/>
  <c r="CA820" i="1" s="1"/>
  <c r="BU776" i="1"/>
  <c r="CA776" i="1" s="1"/>
  <c r="BU701" i="1"/>
  <c r="CA701" i="1" s="1"/>
  <c r="BU72" i="1"/>
  <c r="CA72" i="1" s="1"/>
  <c r="BU39" i="1"/>
  <c r="CA39" i="1" s="1"/>
  <c r="BY833" i="1"/>
  <c r="CE833" i="1" s="1"/>
  <c r="BY658" i="1"/>
  <c r="CE658" i="1" s="1"/>
  <c r="BU731" i="1"/>
  <c r="CA731" i="1" s="1"/>
  <c r="BT700" i="1"/>
  <c r="BZ700" i="1" s="1"/>
  <c r="BW700" i="1"/>
  <c r="CC700" i="1" s="1"/>
  <c r="BX700" i="1"/>
  <c r="CD700" i="1" s="1"/>
  <c r="BY700" i="1"/>
  <c r="CE700" i="1" s="1"/>
  <c r="BT668" i="1"/>
  <c r="BZ668" i="1" s="1"/>
  <c r="BW668" i="1"/>
  <c r="BY668" i="1"/>
  <c r="CE668" i="1" s="1"/>
  <c r="BX668" i="1"/>
  <c r="CD668" i="1" s="1"/>
  <c r="BT636" i="1"/>
  <c r="BZ636" i="1" s="1"/>
  <c r="BX636" i="1"/>
  <c r="CD636" i="1" s="1"/>
  <c r="BY636" i="1"/>
  <c r="CE636" i="1" s="1"/>
  <c r="BY575" i="1"/>
  <c r="CE575" i="1" s="1"/>
  <c r="BU801" i="1"/>
  <c r="CA801" i="1" s="1"/>
  <c r="BU346" i="1"/>
  <c r="CA346" i="1" s="1"/>
  <c r="BU138" i="1"/>
  <c r="CA138" i="1" s="1"/>
  <c r="BU781" i="1"/>
  <c r="CA781" i="1" s="1"/>
  <c r="BU282" i="1"/>
  <c r="CA282" i="1" s="1"/>
  <c r="BV142" i="1"/>
  <c r="CB142" i="1" s="1"/>
  <c r="BT142" i="1"/>
  <c r="BZ142" i="1" s="1"/>
  <c r="BX142" i="1"/>
  <c r="CD142" i="1" s="1"/>
  <c r="BW142" i="1"/>
  <c r="CC142" i="1" s="1"/>
  <c r="BU497" i="1"/>
  <c r="CA497" i="1" s="1"/>
  <c r="BU369" i="1"/>
  <c r="CA369" i="1" s="1"/>
  <c r="BW241" i="1"/>
  <c r="CC241" i="1" s="1"/>
  <c r="BX241" i="1"/>
  <c r="CD241" i="1" s="1"/>
  <c r="BT241" i="1"/>
  <c r="BZ241" i="1" s="1"/>
  <c r="BY40" i="1"/>
  <c r="CE40" i="1" s="1"/>
  <c r="BY499" i="1"/>
  <c r="CE499" i="1" s="1"/>
  <c r="BY375" i="1"/>
  <c r="CE375" i="1" s="1"/>
  <c r="BY231" i="1"/>
  <c r="CE231" i="1" s="1"/>
  <c r="BY71" i="1"/>
  <c r="CE71" i="1" s="1"/>
  <c r="BT612" i="1"/>
  <c r="BZ612" i="1" s="1"/>
  <c r="BY612" i="1"/>
  <c r="CE612" i="1" s="1"/>
  <c r="BX612" i="1"/>
  <c r="CD612" i="1" s="1"/>
  <c r="BT184" i="1"/>
  <c r="BZ184" i="1" s="1"/>
  <c r="BX184" i="1"/>
  <c r="CD184" i="1" s="1"/>
  <c r="BU184" i="1"/>
  <c r="CA184" i="1" s="1"/>
  <c r="BT800" i="1"/>
  <c r="BZ800" i="1" s="1"/>
  <c r="BX800" i="1"/>
  <c r="CD800" i="1" s="1"/>
  <c r="BW800" i="1"/>
  <c r="CC800" i="1" s="1"/>
  <c r="BT712" i="1"/>
  <c r="BZ712" i="1" s="1"/>
  <c r="BW712" i="1"/>
  <c r="CC712" i="1" s="1"/>
  <c r="BX712" i="1"/>
  <c r="CD712" i="1" s="1"/>
  <c r="BT823" i="1"/>
  <c r="BZ823" i="1" s="1"/>
  <c r="BX823" i="1"/>
  <c r="CD823" i="1" s="1"/>
  <c r="BW823" i="1"/>
  <c r="CC823" i="1" s="1"/>
  <c r="BT503" i="1"/>
  <c r="BZ503" i="1" s="1"/>
  <c r="BX503" i="1"/>
  <c r="CD503" i="1" s="1"/>
  <c r="BW503" i="1"/>
  <c r="CC503" i="1" s="1"/>
  <c r="BT311" i="1"/>
  <c r="BZ311" i="1" s="1"/>
  <c r="BW311" i="1"/>
  <c r="CC311" i="1" s="1"/>
  <c r="BV311" i="1"/>
  <c r="CB311" i="1" s="1"/>
  <c r="BX311" i="1"/>
  <c r="CD311" i="1" s="1"/>
  <c r="BT570" i="1"/>
  <c r="BZ570" i="1" s="1"/>
  <c r="BW570" i="1"/>
  <c r="CC570" i="1" s="1"/>
  <c r="BX570" i="1"/>
  <c r="CD570" i="1" s="1"/>
  <c r="BT558" i="1"/>
  <c r="BZ558" i="1" s="1"/>
  <c r="BW558" i="1"/>
  <c r="CC558" i="1" s="1"/>
  <c r="BX558" i="1"/>
  <c r="CD558" i="1" s="1"/>
  <c r="BT530" i="1"/>
  <c r="BZ530" i="1" s="1"/>
  <c r="BX530" i="1"/>
  <c r="CD530" i="1" s="1"/>
  <c r="BW358" i="1"/>
  <c r="CC358" i="1" s="1"/>
  <c r="BT358" i="1"/>
  <c r="BZ358" i="1" s="1"/>
  <c r="BX358" i="1"/>
  <c r="CD358" i="1" s="1"/>
  <c r="BT598" i="1"/>
  <c r="BZ598" i="1" s="1"/>
  <c r="BW598" i="1"/>
  <c r="CC598" i="1" s="1"/>
  <c r="BX598" i="1"/>
  <c r="CD598" i="1" s="1"/>
  <c r="BT513" i="1"/>
  <c r="BZ513" i="1" s="1"/>
  <c r="BW513" i="1"/>
  <c r="CC513" i="1" s="1"/>
  <c r="BX513" i="1"/>
  <c r="CD513" i="1" s="1"/>
  <c r="BT385" i="1"/>
  <c r="BZ385" i="1" s="1"/>
  <c r="BW385" i="1"/>
  <c r="CC385" i="1" s="1"/>
  <c r="BX385" i="1"/>
  <c r="CD385" i="1" s="1"/>
  <c r="BX257" i="1"/>
  <c r="CD257" i="1" s="1"/>
  <c r="BW257" i="1"/>
  <c r="CC257" i="1" s="1"/>
  <c r="BT257" i="1"/>
  <c r="BZ257" i="1" s="1"/>
  <c r="BX101" i="1"/>
  <c r="CD101" i="1" s="1"/>
  <c r="BT101" i="1"/>
  <c r="BZ101" i="1" s="1"/>
  <c r="BW101" i="1"/>
  <c r="CC101" i="1" s="1"/>
  <c r="BT622" i="1"/>
  <c r="BZ622" i="1" s="1"/>
  <c r="BW622" i="1"/>
  <c r="CC622" i="1" s="1"/>
  <c r="BX622" i="1"/>
  <c r="CD622" i="1" s="1"/>
  <c r="BT402" i="1"/>
  <c r="BZ402" i="1" s="1"/>
  <c r="BX402" i="1"/>
  <c r="CD402" i="1" s="1"/>
  <c r="BV222" i="1"/>
  <c r="CB222" i="1" s="1"/>
  <c r="BW222" i="1"/>
  <c r="CC222" i="1" s="1"/>
  <c r="BX222" i="1"/>
  <c r="CD222" i="1" s="1"/>
  <c r="BT222" i="1"/>
  <c r="BZ222" i="1" s="1"/>
  <c r="BT317" i="1"/>
  <c r="BZ317" i="1" s="1"/>
  <c r="BX317" i="1"/>
  <c r="CD317" i="1" s="1"/>
  <c r="BY317" i="1"/>
  <c r="CE317" i="1" s="1"/>
  <c r="BW317" i="1"/>
  <c r="CC317" i="1" s="1"/>
  <c r="BX635" i="1"/>
  <c r="CD635" i="1" s="1"/>
  <c r="BT635" i="1"/>
  <c r="BZ635" i="1" s="1"/>
  <c r="BW635" i="1"/>
  <c r="CC635" i="1" s="1"/>
  <c r="BT515" i="1"/>
  <c r="BZ515" i="1" s="1"/>
  <c r="BV515" i="1"/>
  <c r="CB515" i="1" s="1"/>
  <c r="BW515" i="1"/>
  <c r="CC515" i="1" s="1"/>
  <c r="BX515" i="1"/>
  <c r="CD515" i="1" s="1"/>
  <c r="BT379" i="1"/>
  <c r="BZ379" i="1" s="1"/>
  <c r="BW379" i="1"/>
  <c r="CC379" i="1" s="1"/>
  <c r="BX379" i="1"/>
  <c r="CD379" i="1" s="1"/>
  <c r="BT251" i="1"/>
  <c r="BZ251" i="1" s="1"/>
  <c r="BX251" i="1"/>
  <c r="CD251" i="1" s="1"/>
  <c r="BW251" i="1"/>
  <c r="CC251" i="1" s="1"/>
  <c r="BT745" i="1"/>
  <c r="BZ745" i="1" s="1"/>
  <c r="BX745" i="1"/>
  <c r="CD745" i="1" s="1"/>
  <c r="BT42" i="1"/>
  <c r="BZ42" i="1" s="1"/>
  <c r="BX42" i="1"/>
  <c r="CD42" i="1" s="1"/>
  <c r="BY42" i="1"/>
  <c r="CE42" i="1" s="1"/>
  <c r="BW42" i="1"/>
  <c r="CC42" i="1" s="1"/>
  <c r="BT588" i="1"/>
  <c r="BZ588" i="1" s="1"/>
  <c r="BY588" i="1"/>
  <c r="CE588" i="1" s="1"/>
  <c r="BX588" i="1"/>
  <c r="CD588" i="1" s="1"/>
  <c r="BT788" i="1"/>
  <c r="BZ788" i="1" s="1"/>
  <c r="BX788" i="1"/>
  <c r="CD788" i="1" s="1"/>
  <c r="BW788" i="1"/>
  <c r="CC788" i="1" s="1"/>
  <c r="BT657" i="1"/>
  <c r="BZ657" i="1" s="1"/>
  <c r="BV657" i="1"/>
  <c r="CB657" i="1" s="1"/>
  <c r="BX657" i="1"/>
  <c r="CD657" i="1" s="1"/>
  <c r="BW657" i="1"/>
  <c r="CC657" i="1" s="1"/>
  <c r="BT831" i="1"/>
  <c r="BZ831" i="1" s="1"/>
  <c r="BX831" i="1"/>
  <c r="CD831" i="1" s="1"/>
  <c r="BW831" i="1"/>
  <c r="CC831" i="1" s="1"/>
  <c r="BY831" i="1"/>
  <c r="CE831" i="1" s="1"/>
  <c r="BT511" i="1"/>
  <c r="BZ511" i="1" s="1"/>
  <c r="BX511" i="1"/>
  <c r="CD511" i="1" s="1"/>
  <c r="BV511" i="1"/>
  <c r="CB511" i="1" s="1"/>
  <c r="BW511" i="1"/>
  <c r="CC511" i="1" s="1"/>
  <c r="BV295" i="1"/>
  <c r="CB295" i="1" s="1"/>
  <c r="BT295" i="1"/>
  <c r="BZ295" i="1" s="1"/>
  <c r="BX295" i="1"/>
  <c r="CD295" i="1" s="1"/>
  <c r="BW295" i="1"/>
  <c r="CC295" i="1" s="1"/>
  <c r="BT538" i="1"/>
  <c r="BZ538" i="1" s="1"/>
  <c r="BW538" i="1"/>
  <c r="CC538" i="1" s="1"/>
  <c r="BX538" i="1"/>
  <c r="CD538" i="1" s="1"/>
  <c r="BT482" i="1"/>
  <c r="BZ482" i="1" s="1"/>
  <c r="BW482" i="1"/>
  <c r="CC482" i="1" s="1"/>
  <c r="BX482" i="1"/>
  <c r="CD482" i="1" s="1"/>
  <c r="BV254" i="1"/>
  <c r="CB254" i="1" s="1"/>
  <c r="BW254" i="1"/>
  <c r="CC254" i="1" s="1"/>
  <c r="BX254" i="1"/>
  <c r="CD254" i="1" s="1"/>
  <c r="BT254" i="1"/>
  <c r="BZ254" i="1" s="1"/>
  <c r="BT670" i="1"/>
  <c r="BZ670" i="1" s="1"/>
  <c r="BW670" i="1"/>
  <c r="CC670" i="1" s="1"/>
  <c r="BX670" i="1"/>
  <c r="CD670" i="1" s="1"/>
  <c r="BY670" i="1"/>
  <c r="CE670" i="1" s="1"/>
  <c r="BW342" i="1"/>
  <c r="CC342" i="1" s="1"/>
  <c r="BT342" i="1"/>
  <c r="BZ342" i="1" s="1"/>
  <c r="BX342" i="1"/>
  <c r="CD342" i="1" s="1"/>
  <c r="BW154" i="1"/>
  <c r="CC154" i="1" s="1"/>
  <c r="BT154" i="1"/>
  <c r="BZ154" i="1" s="1"/>
  <c r="BX154" i="1"/>
  <c r="CD154" i="1" s="1"/>
  <c r="BT534" i="1"/>
  <c r="BZ534" i="1" s="1"/>
  <c r="BW534" i="1"/>
  <c r="CC534" i="1" s="1"/>
  <c r="BX534" i="1"/>
  <c r="CD534" i="1" s="1"/>
  <c r="BT505" i="1"/>
  <c r="BZ505" i="1" s="1"/>
  <c r="BW505" i="1"/>
  <c r="CC505" i="1" s="1"/>
  <c r="BX505" i="1"/>
  <c r="CD505" i="1" s="1"/>
  <c r="BT377" i="1"/>
  <c r="BZ377" i="1" s="1"/>
  <c r="BW377" i="1"/>
  <c r="CC377" i="1" s="1"/>
  <c r="BX377" i="1"/>
  <c r="CD377" i="1" s="1"/>
  <c r="BY249" i="1"/>
  <c r="CE249" i="1" s="1"/>
  <c r="BW249" i="1"/>
  <c r="CC249" i="1" s="1"/>
  <c r="BT249" i="1"/>
  <c r="BZ249" i="1" s="1"/>
  <c r="BX249" i="1"/>
  <c r="CD249" i="1" s="1"/>
  <c r="BT89" i="1"/>
  <c r="BZ89" i="1" s="1"/>
  <c r="BW89" i="1"/>
  <c r="CC89" i="1" s="1"/>
  <c r="BY89" i="1"/>
  <c r="CE89" i="1" s="1"/>
  <c r="BX89" i="1"/>
  <c r="CD89" i="1" s="1"/>
  <c r="BT789" i="1"/>
  <c r="BZ789" i="1" s="1"/>
  <c r="BY789" i="1"/>
  <c r="CE789" i="1" s="1"/>
  <c r="BX789" i="1"/>
  <c r="CD789" i="1" s="1"/>
  <c r="BT394" i="1"/>
  <c r="BZ394" i="1" s="1"/>
  <c r="BW394" i="1"/>
  <c r="CC394" i="1" s="1"/>
  <c r="BX394" i="1"/>
  <c r="CD394" i="1" s="1"/>
  <c r="BT122" i="1"/>
  <c r="BZ122" i="1" s="1"/>
  <c r="BX122" i="1"/>
  <c r="CD122" i="1" s="1"/>
  <c r="BW122" i="1"/>
  <c r="CC122" i="1" s="1"/>
  <c r="BT533" i="1"/>
  <c r="BZ533" i="1" s="1"/>
  <c r="BX533" i="1"/>
  <c r="CD533" i="1" s="1"/>
  <c r="BW533" i="1"/>
  <c r="CC533" i="1" s="1"/>
  <c r="BY533" i="1"/>
  <c r="CE533" i="1" s="1"/>
  <c r="BT405" i="1"/>
  <c r="BZ405" i="1" s="1"/>
  <c r="BX405" i="1"/>
  <c r="CD405" i="1" s="1"/>
  <c r="BW405" i="1"/>
  <c r="CC405" i="1" s="1"/>
  <c r="BY405" i="1"/>
  <c r="CE405" i="1" s="1"/>
  <c r="BX277" i="1"/>
  <c r="CD277" i="1" s="1"/>
  <c r="BW277" i="1"/>
  <c r="CC277" i="1" s="1"/>
  <c r="BT277" i="1"/>
  <c r="BZ277" i="1" s="1"/>
  <c r="BX117" i="1"/>
  <c r="CD117" i="1" s="1"/>
  <c r="BW117" i="1"/>
  <c r="CC117" i="1" s="1"/>
  <c r="BT117" i="1"/>
  <c r="BZ117" i="1" s="1"/>
  <c r="BY758" i="1"/>
  <c r="CE758" i="1" s="1"/>
  <c r="BT758" i="1"/>
  <c r="BZ758" i="1" s="1"/>
  <c r="BX758" i="1"/>
  <c r="CD758" i="1" s="1"/>
  <c r="BW758" i="1"/>
  <c r="CC758" i="1" s="1"/>
  <c r="BV758" i="1"/>
  <c r="CB758" i="1" s="1"/>
  <c r="BY647" i="1"/>
  <c r="CE647" i="1" s="1"/>
  <c r="BT647" i="1"/>
  <c r="BZ647" i="1" s="1"/>
  <c r="BW647" i="1"/>
  <c r="CC647" i="1" s="1"/>
  <c r="BV647" i="1"/>
  <c r="CB647" i="1" s="1"/>
  <c r="BX647" i="1"/>
  <c r="CD647" i="1" s="1"/>
  <c r="BT535" i="1"/>
  <c r="BZ535" i="1" s="1"/>
  <c r="BW535" i="1"/>
  <c r="CC535" i="1" s="1"/>
  <c r="BX535" i="1"/>
  <c r="CD535" i="1" s="1"/>
  <c r="BT419" i="1"/>
  <c r="BZ419" i="1" s="1"/>
  <c r="BW419" i="1"/>
  <c r="CC419" i="1" s="1"/>
  <c r="BX419" i="1"/>
  <c r="CD419" i="1" s="1"/>
  <c r="BV419" i="1"/>
  <c r="CB419" i="1" s="1"/>
  <c r="BT259" i="1"/>
  <c r="BZ259" i="1" s="1"/>
  <c r="BW259" i="1"/>
  <c r="CC259" i="1" s="1"/>
  <c r="BV259" i="1"/>
  <c r="CB259" i="1" s="1"/>
  <c r="BX259" i="1"/>
  <c r="CD259" i="1" s="1"/>
  <c r="BT67" i="1"/>
  <c r="BZ67" i="1" s="1"/>
  <c r="BW67" i="1"/>
  <c r="CC67" i="1" s="1"/>
  <c r="BV67" i="1"/>
  <c r="CB67" i="1" s="1"/>
  <c r="BX67" i="1"/>
  <c r="CD67" i="1" s="1"/>
  <c r="BT412" i="1"/>
  <c r="BZ412" i="1" s="1"/>
  <c r="BY412" i="1"/>
  <c r="CE412" i="1" s="1"/>
  <c r="BW412" i="1"/>
  <c r="CC412" i="1" s="1"/>
  <c r="BX412" i="1"/>
  <c r="CD412" i="1" s="1"/>
  <c r="BT764" i="1"/>
  <c r="BZ764" i="1" s="1"/>
  <c r="BW764" i="1"/>
  <c r="CC764" i="1" s="1"/>
  <c r="BX764" i="1"/>
  <c r="CD764" i="1" s="1"/>
  <c r="BT665" i="1"/>
  <c r="BZ665" i="1" s="1"/>
  <c r="BW665" i="1"/>
  <c r="CC665" i="1" s="1"/>
  <c r="BX665" i="1"/>
  <c r="CD665" i="1" s="1"/>
  <c r="BT787" i="1"/>
  <c r="BZ787" i="1" s="1"/>
  <c r="BX787" i="1"/>
  <c r="CD787" i="1" s="1"/>
  <c r="BW787" i="1"/>
  <c r="CC787" i="1" s="1"/>
  <c r="BY787" i="1"/>
  <c r="CE787" i="1" s="1"/>
  <c r="BT471" i="1"/>
  <c r="BZ471" i="1" s="1"/>
  <c r="BW471" i="1"/>
  <c r="CC471" i="1" s="1"/>
  <c r="BX471" i="1"/>
  <c r="CD471" i="1" s="1"/>
  <c r="BT151" i="1"/>
  <c r="BZ151" i="1" s="1"/>
  <c r="BW151" i="1"/>
  <c r="CC151" i="1" s="1"/>
  <c r="BV151" i="1"/>
  <c r="CB151" i="1" s="1"/>
  <c r="BX151" i="1"/>
  <c r="CD151" i="1" s="1"/>
  <c r="BT727" i="1"/>
  <c r="BZ727" i="1" s="1"/>
  <c r="BX727" i="1"/>
  <c r="CD727" i="1" s="1"/>
  <c r="BW727" i="1"/>
  <c r="CC727" i="1" s="1"/>
  <c r="BT632" i="1"/>
  <c r="BZ632" i="1" s="1"/>
  <c r="BX632" i="1"/>
  <c r="CD632" i="1" s="1"/>
  <c r="BT610" i="1"/>
  <c r="BZ610" i="1" s="1"/>
  <c r="BW610" i="1"/>
  <c r="CC610" i="1" s="1"/>
  <c r="BX610" i="1"/>
  <c r="CD610" i="1" s="1"/>
  <c r="BX242" i="1"/>
  <c r="CD242" i="1" s="1"/>
  <c r="BT242" i="1"/>
  <c r="BZ242" i="1" s="1"/>
  <c r="BW242" i="1"/>
  <c r="CC242" i="1" s="1"/>
  <c r="BT741" i="1"/>
  <c r="BZ741" i="1" s="1"/>
  <c r="BY741" i="1"/>
  <c r="CE741" i="1" s="1"/>
  <c r="BX741" i="1"/>
  <c r="CD741" i="1" s="1"/>
  <c r="BT470" i="1"/>
  <c r="BZ470" i="1" s="1"/>
  <c r="BW470" i="1"/>
  <c r="CC470" i="1" s="1"/>
  <c r="BX470" i="1"/>
  <c r="CD470" i="1" s="1"/>
  <c r="BX194" i="1"/>
  <c r="CD194" i="1" s="1"/>
  <c r="BT194" i="1"/>
  <c r="BZ194" i="1" s="1"/>
  <c r="BW194" i="1"/>
  <c r="CC194" i="1" s="1"/>
  <c r="BT401" i="1"/>
  <c r="BZ401" i="1" s="1"/>
  <c r="BX401" i="1"/>
  <c r="CD401" i="1" s="1"/>
  <c r="BW401" i="1"/>
  <c r="CC401" i="1" s="1"/>
  <c r="BX181" i="1"/>
  <c r="CD181" i="1" s="1"/>
  <c r="BW181" i="1"/>
  <c r="CC181" i="1" s="1"/>
  <c r="BT181" i="1"/>
  <c r="BZ181" i="1" s="1"/>
  <c r="BX21" i="1"/>
  <c r="CD21" i="1" s="1"/>
  <c r="BT21" i="1"/>
  <c r="BZ21" i="1" s="1"/>
  <c r="BW21" i="1"/>
  <c r="CC21" i="1" s="1"/>
  <c r="BT104" i="1"/>
  <c r="BZ104" i="1" s="1"/>
  <c r="BX104" i="1"/>
  <c r="CD104" i="1" s="1"/>
  <c r="BT221" i="1"/>
  <c r="BZ221" i="1" s="1"/>
  <c r="BX221" i="1"/>
  <c r="CD221" i="1" s="1"/>
  <c r="BW221" i="1"/>
  <c r="CC221" i="1" s="1"/>
  <c r="BT148" i="1"/>
  <c r="BZ148" i="1" s="1"/>
  <c r="BX148" i="1"/>
  <c r="CD148" i="1" s="1"/>
  <c r="BT240" i="1"/>
  <c r="BZ240" i="1" s="1"/>
  <c r="BX240" i="1"/>
  <c r="CD240" i="1" s="1"/>
  <c r="BV350" i="1"/>
  <c r="CB350" i="1" s="1"/>
  <c r="BX350" i="1"/>
  <c r="CD350" i="1" s="1"/>
  <c r="BT350" i="1"/>
  <c r="BZ350" i="1" s="1"/>
  <c r="BW350" i="1"/>
  <c r="CC350" i="1" s="1"/>
  <c r="BV323" i="1"/>
  <c r="CB323" i="1" s="1"/>
  <c r="BT323" i="1"/>
  <c r="BZ323" i="1" s="1"/>
  <c r="BW323" i="1"/>
  <c r="CC323" i="1" s="1"/>
  <c r="BX323" i="1"/>
  <c r="CD323" i="1" s="1"/>
  <c r="BT3" i="1"/>
  <c r="BZ3" i="1" s="1"/>
  <c r="BV3" i="1"/>
  <c r="CB3" i="1" s="1"/>
  <c r="BX3" i="1"/>
  <c r="CD3" i="1" s="1"/>
  <c r="BW3" i="1"/>
  <c r="CC3" i="1" s="1"/>
  <c r="BT223" i="1"/>
  <c r="BZ223" i="1" s="1"/>
  <c r="BX223" i="1"/>
  <c r="CD223" i="1" s="1"/>
  <c r="BW223" i="1"/>
  <c r="CC223" i="1" s="1"/>
  <c r="BY782" i="1"/>
  <c r="CE782" i="1" s="1"/>
  <c r="BT782" i="1"/>
  <c r="BZ782" i="1" s="1"/>
  <c r="BW782" i="1"/>
  <c r="CC782" i="1" s="1"/>
  <c r="BX782" i="1"/>
  <c r="CD782" i="1" s="1"/>
  <c r="BV782" i="1"/>
  <c r="CB782" i="1" s="1"/>
  <c r="BT120" i="1"/>
  <c r="BZ120" i="1" s="1"/>
  <c r="BX120" i="1"/>
  <c r="CD120" i="1" s="1"/>
  <c r="BU120" i="1"/>
  <c r="CA120" i="1" s="1"/>
  <c r="BT641" i="1"/>
  <c r="BZ641" i="1" s="1"/>
  <c r="BW641" i="1"/>
  <c r="CC641" i="1" s="1"/>
  <c r="BX641" i="1"/>
  <c r="CD641" i="1" s="1"/>
  <c r="BV263" i="1"/>
  <c r="CB263" i="1" s="1"/>
  <c r="BT263" i="1"/>
  <c r="BZ263" i="1" s="1"/>
  <c r="BW263" i="1"/>
  <c r="CC263" i="1" s="1"/>
  <c r="BX263" i="1"/>
  <c r="CD263" i="1" s="1"/>
  <c r="BT268" i="1"/>
  <c r="BZ268" i="1" s="1"/>
  <c r="BX268" i="1"/>
  <c r="CD268" i="1" s="1"/>
  <c r="BT200" i="1"/>
  <c r="BZ200" i="1" s="1"/>
  <c r="BX200" i="1"/>
  <c r="CD200" i="1" s="1"/>
  <c r="BT614" i="1"/>
  <c r="BZ614" i="1" s="1"/>
  <c r="BW614" i="1"/>
  <c r="CC614" i="1" s="1"/>
  <c r="BX614" i="1"/>
  <c r="CD614" i="1" s="1"/>
  <c r="BT625" i="1"/>
  <c r="BZ625" i="1" s="1"/>
  <c r="BV625" i="1"/>
  <c r="CB625" i="1" s="1"/>
  <c r="BX625" i="1"/>
  <c r="CD625" i="1" s="1"/>
  <c r="BW625" i="1"/>
  <c r="CC625" i="1" s="1"/>
  <c r="BT305" i="1"/>
  <c r="BZ305" i="1" s="1"/>
  <c r="BW305" i="1"/>
  <c r="CC305" i="1" s="1"/>
  <c r="BX305" i="1"/>
  <c r="CD305" i="1" s="1"/>
  <c r="BT188" i="1"/>
  <c r="BZ188" i="1" s="1"/>
  <c r="BX188" i="1"/>
  <c r="CD188" i="1" s="1"/>
  <c r="BT28" i="1"/>
  <c r="BZ28" i="1" s="1"/>
  <c r="BX28" i="1"/>
  <c r="CD28" i="1" s="1"/>
  <c r="BT416" i="1"/>
  <c r="BZ416" i="1" s="1"/>
  <c r="BX416" i="1"/>
  <c r="CD416" i="1" s="1"/>
  <c r="BT160" i="1"/>
  <c r="BZ160" i="1" s="1"/>
  <c r="BX160" i="1"/>
  <c r="CD160" i="1" s="1"/>
  <c r="BT686" i="1"/>
  <c r="BZ686" i="1" s="1"/>
  <c r="BY686" i="1"/>
  <c r="CE686" i="1" s="1"/>
  <c r="BW686" i="1"/>
  <c r="CC686" i="1" s="1"/>
  <c r="BX686" i="1"/>
  <c r="CD686" i="1" s="1"/>
  <c r="BT386" i="1"/>
  <c r="BZ386" i="1" s="1"/>
  <c r="BX386" i="1"/>
  <c r="CD386" i="1" s="1"/>
  <c r="BW386" i="1"/>
  <c r="CC386" i="1" s="1"/>
  <c r="BY202" i="1"/>
  <c r="CE202" i="1" s="1"/>
  <c r="BX202" i="1"/>
  <c r="CD202" i="1" s="1"/>
  <c r="BT202" i="1"/>
  <c r="BZ202" i="1" s="1"/>
  <c r="BW202" i="1"/>
  <c r="CC202" i="1" s="1"/>
  <c r="BT66" i="1"/>
  <c r="BZ66" i="1" s="1"/>
  <c r="BX66" i="1"/>
  <c r="CD66" i="1" s="1"/>
  <c r="BW66" i="1"/>
  <c r="CC66" i="1" s="1"/>
  <c r="BT557" i="1"/>
  <c r="BZ557" i="1" s="1"/>
  <c r="BY557" i="1"/>
  <c r="CE557" i="1" s="1"/>
  <c r="BX557" i="1"/>
  <c r="CD557" i="1" s="1"/>
  <c r="BW557" i="1"/>
  <c r="CC557" i="1" s="1"/>
  <c r="BT365" i="1"/>
  <c r="BZ365" i="1" s="1"/>
  <c r="BY365" i="1"/>
  <c r="CE365" i="1" s="1"/>
  <c r="BX365" i="1"/>
  <c r="BW365" i="1"/>
  <c r="CC365" i="1" s="1"/>
  <c r="BT233" i="1"/>
  <c r="BZ233" i="1" s="1"/>
  <c r="BY233" i="1"/>
  <c r="CE233" i="1" s="1"/>
  <c r="BW233" i="1"/>
  <c r="CC233" i="1" s="1"/>
  <c r="BX233" i="1"/>
  <c r="CD233" i="1" s="1"/>
  <c r="BT105" i="1"/>
  <c r="BZ105" i="1" s="1"/>
  <c r="BY105" i="1"/>
  <c r="CE105" i="1" s="1"/>
  <c r="BW105" i="1"/>
  <c r="CC105" i="1" s="1"/>
  <c r="BX105" i="1"/>
  <c r="CD105" i="1" s="1"/>
  <c r="BY786" i="1"/>
  <c r="CE786" i="1" s="1"/>
  <c r="BT786" i="1"/>
  <c r="BZ786" i="1" s="1"/>
  <c r="BX786" i="1"/>
  <c r="CD786" i="1" s="1"/>
  <c r="BV786" i="1"/>
  <c r="CB786" i="1" s="1"/>
  <c r="BY659" i="1"/>
  <c r="CE659" i="1" s="1"/>
  <c r="BT659" i="1"/>
  <c r="BZ659" i="1" s="1"/>
  <c r="BV659" i="1"/>
  <c r="CB659" i="1" s="1"/>
  <c r="BX659" i="1"/>
  <c r="CD659" i="1" s="1"/>
  <c r="BW659" i="1"/>
  <c r="CC659" i="1" s="1"/>
  <c r="BT531" i="1"/>
  <c r="BZ531" i="1" s="1"/>
  <c r="BV531" i="1"/>
  <c r="CB531" i="1" s="1"/>
  <c r="BX531" i="1"/>
  <c r="CD531" i="1" s="1"/>
  <c r="BW531" i="1"/>
  <c r="CC531" i="1" s="1"/>
  <c r="BT363" i="1"/>
  <c r="BZ363" i="1" s="1"/>
  <c r="BX363" i="1"/>
  <c r="CD363" i="1" s="1"/>
  <c r="BT235" i="1"/>
  <c r="BZ235" i="1" s="1"/>
  <c r="BX235" i="1"/>
  <c r="CD235" i="1" s="1"/>
  <c r="BW235" i="1"/>
  <c r="CC235" i="1" s="1"/>
  <c r="BT107" i="1"/>
  <c r="BZ107" i="1" s="1"/>
  <c r="BX107" i="1"/>
  <c r="CD107" i="1" s="1"/>
  <c r="BW107" i="1"/>
  <c r="CC107" i="1" s="1"/>
  <c r="BX463" i="1"/>
  <c r="CD463" i="1" s="1"/>
  <c r="BT463" i="1"/>
  <c r="BZ463" i="1" s="1"/>
  <c r="BV463" i="1"/>
  <c r="CB463" i="1" s="1"/>
  <c r="BW463" i="1"/>
  <c r="CC463" i="1" s="1"/>
  <c r="BT207" i="1"/>
  <c r="BZ207" i="1" s="1"/>
  <c r="BW207" i="1"/>
  <c r="CC207" i="1" s="1"/>
  <c r="BX207" i="1"/>
  <c r="CD207" i="1" s="1"/>
  <c r="BY639" i="1"/>
  <c r="CE639" i="1" s="1"/>
  <c r="BT639" i="1"/>
  <c r="BZ639" i="1" s="1"/>
  <c r="BX639" i="1"/>
  <c r="CD639" i="1" s="1"/>
  <c r="BW639" i="1"/>
  <c r="CC639" i="1" s="1"/>
  <c r="BV639" i="1"/>
  <c r="CB639" i="1" s="1"/>
  <c r="BT748" i="1"/>
  <c r="BZ748" i="1" s="1"/>
  <c r="BW748" i="1"/>
  <c r="CC748" i="1" s="1"/>
  <c r="BX748" i="1"/>
  <c r="CD748" i="1" s="1"/>
  <c r="BV135" i="1"/>
  <c r="CB135" i="1" s="1"/>
  <c r="BT135" i="1"/>
  <c r="BZ135" i="1" s="1"/>
  <c r="BW135" i="1"/>
  <c r="CC135" i="1" s="1"/>
  <c r="BX135" i="1"/>
  <c r="CD135" i="1" s="1"/>
  <c r="BV816" i="1"/>
  <c r="CB816" i="1" s="1"/>
  <c r="BT816" i="1"/>
  <c r="BZ816" i="1" s="1"/>
  <c r="BW816" i="1"/>
  <c r="CC816" i="1" s="1"/>
  <c r="BX816" i="1"/>
  <c r="CD816" i="1" s="1"/>
  <c r="BT168" i="1"/>
  <c r="BZ168" i="1" s="1"/>
  <c r="BX168" i="1"/>
  <c r="CD168" i="1" s="1"/>
  <c r="BT586" i="1"/>
  <c r="BZ586" i="1" s="1"/>
  <c r="BW586" i="1"/>
  <c r="CC586" i="1" s="1"/>
  <c r="BX586" i="1"/>
  <c r="CD586" i="1" s="1"/>
  <c r="BT662" i="1"/>
  <c r="BZ662" i="1" s="1"/>
  <c r="BY662" i="1"/>
  <c r="CE662" i="1" s="1"/>
  <c r="BX662" i="1"/>
  <c r="CD662" i="1" s="1"/>
  <c r="BW662" i="1"/>
  <c r="CC662" i="1" s="1"/>
  <c r="BT230" i="1"/>
  <c r="BZ230" i="1" s="1"/>
  <c r="BW230" i="1"/>
  <c r="CC230" i="1" s="1"/>
  <c r="BX230" i="1"/>
  <c r="CD230" i="1" s="1"/>
  <c r="BT729" i="1"/>
  <c r="BZ729" i="1" s="1"/>
  <c r="BY729" i="1"/>
  <c r="CE729" i="1" s="1"/>
  <c r="BX729" i="1"/>
  <c r="CD729" i="1" s="1"/>
  <c r="BT458" i="1"/>
  <c r="BZ458" i="1" s="1"/>
  <c r="BW458" i="1"/>
  <c r="CC458" i="1" s="1"/>
  <c r="BX458" i="1"/>
  <c r="CD458" i="1" s="1"/>
  <c r="BX178" i="1"/>
  <c r="CD178" i="1" s="1"/>
  <c r="BT178" i="1"/>
  <c r="BZ178" i="1" s="1"/>
  <c r="BT521" i="1"/>
  <c r="BZ521" i="1" s="1"/>
  <c r="BW521" i="1"/>
  <c r="CC521" i="1" s="1"/>
  <c r="BX521" i="1"/>
  <c r="CD521" i="1" s="1"/>
  <c r="BT393" i="1"/>
  <c r="BZ393" i="1" s="1"/>
  <c r="BW393" i="1"/>
  <c r="CC393" i="1" s="1"/>
  <c r="BX393" i="1"/>
  <c r="CD393" i="1" s="1"/>
  <c r="BT205" i="1"/>
  <c r="BZ205" i="1" s="1"/>
  <c r="BX205" i="1"/>
  <c r="CD205" i="1" s="1"/>
  <c r="BW205" i="1"/>
  <c r="CC205" i="1" s="1"/>
  <c r="BX77" i="1"/>
  <c r="CD77" i="1" s="1"/>
  <c r="BW77" i="1"/>
  <c r="CC77" i="1" s="1"/>
  <c r="BT77" i="1"/>
  <c r="BZ77" i="1" s="1"/>
  <c r="BT552" i="1"/>
  <c r="BZ552" i="1" s="1"/>
  <c r="BX552" i="1"/>
  <c r="CD552" i="1" s="1"/>
  <c r="BY552" i="1"/>
  <c r="CE552" i="1" s="1"/>
  <c r="BT260" i="1"/>
  <c r="BZ260" i="1" s="1"/>
  <c r="BX260" i="1"/>
  <c r="CD260" i="1" s="1"/>
  <c r="BT132" i="1"/>
  <c r="BZ132" i="1" s="1"/>
  <c r="BX132" i="1"/>
  <c r="CD132" i="1" s="1"/>
  <c r="BT4" i="1"/>
  <c r="BZ4" i="1" s="1"/>
  <c r="BX4" i="1"/>
  <c r="CD4" i="1" s="1"/>
  <c r="BT208" i="1"/>
  <c r="BZ208" i="1" s="1"/>
  <c r="BX208" i="1"/>
  <c r="CD208" i="1" s="1"/>
  <c r="BT634" i="1"/>
  <c r="BZ634" i="1" s="1"/>
  <c r="BW634" i="1"/>
  <c r="CC634" i="1" s="1"/>
  <c r="BX634" i="1"/>
  <c r="CD634" i="1" s="1"/>
  <c r="BY234" i="1"/>
  <c r="CE234" i="1" s="1"/>
  <c r="BX234" i="1"/>
  <c r="CD234" i="1" s="1"/>
  <c r="BT234" i="1"/>
  <c r="BZ234" i="1" s="1"/>
  <c r="BW234" i="1"/>
  <c r="CC234" i="1" s="1"/>
  <c r="BT6" i="1"/>
  <c r="BZ6" i="1" s="1"/>
  <c r="BW6" i="1"/>
  <c r="CC6" i="1" s="1"/>
  <c r="BX6" i="1"/>
  <c r="CD6" i="1" s="1"/>
  <c r="BT421" i="1"/>
  <c r="BZ421" i="1" s="1"/>
  <c r="BX421" i="1"/>
  <c r="CD421" i="1" s="1"/>
  <c r="BY421" i="1"/>
  <c r="CE421" i="1" s="1"/>
  <c r="BW421" i="1"/>
  <c r="CC421" i="1" s="1"/>
  <c r="BX261" i="1"/>
  <c r="CD261" i="1" s="1"/>
  <c r="BT261" i="1"/>
  <c r="BZ261" i="1" s="1"/>
  <c r="BW261" i="1"/>
  <c r="CC261" i="1" s="1"/>
  <c r="BX129" i="1"/>
  <c r="CD129" i="1" s="1"/>
  <c r="BW129" i="1"/>
  <c r="CC129" i="1" s="1"/>
  <c r="BT129" i="1"/>
  <c r="BZ129" i="1" s="1"/>
  <c r="BY830" i="1"/>
  <c r="CE830" i="1" s="1"/>
  <c r="BT830" i="1"/>
  <c r="BZ830" i="1" s="1"/>
  <c r="BX830" i="1"/>
  <c r="CD830" i="1" s="1"/>
  <c r="BW830" i="1"/>
  <c r="CC830" i="1" s="1"/>
  <c r="BV830" i="1"/>
  <c r="CB830" i="1" s="1"/>
  <c r="BY671" i="1"/>
  <c r="CE671" i="1" s="1"/>
  <c r="BT671" i="1"/>
  <c r="BZ671" i="1" s="1"/>
  <c r="BV671" i="1"/>
  <c r="CB671" i="1" s="1"/>
  <c r="BX671" i="1"/>
  <c r="CD671" i="1" s="1"/>
  <c r="BW671" i="1"/>
  <c r="CC671" i="1" s="1"/>
  <c r="BT63" i="1"/>
  <c r="BZ63" i="1" s="1"/>
  <c r="BX63" i="1"/>
  <c r="CD63" i="1" s="1"/>
  <c r="BW63" i="1"/>
  <c r="CC63" i="1" s="1"/>
  <c r="BT392" i="1"/>
  <c r="BZ392" i="1" s="1"/>
  <c r="BX392" i="1"/>
  <c r="CD392" i="1" s="1"/>
  <c r="BY392" i="1"/>
  <c r="CE392" i="1" s="1"/>
  <c r="BT303" i="1"/>
  <c r="BZ303" i="1" s="1"/>
  <c r="BW303" i="1"/>
  <c r="CC303" i="1" s="1"/>
  <c r="BX303" i="1"/>
  <c r="CD303" i="1" s="1"/>
  <c r="BV538" i="1"/>
  <c r="CB538" i="1" s="1"/>
  <c r="BV442" i="1"/>
  <c r="BV370" i="1"/>
  <c r="CB370" i="1" s="1"/>
  <c r="BV282" i="1"/>
  <c r="CB282" i="1" s="1"/>
  <c r="BV114" i="1"/>
  <c r="CB114" i="1" s="1"/>
  <c r="BV26" i="1"/>
  <c r="CB26" i="1" s="1"/>
  <c r="BV470" i="1"/>
  <c r="CB470" i="1" s="1"/>
  <c r="BV298" i="1"/>
  <c r="CB298" i="1" s="1"/>
  <c r="BV194" i="1"/>
  <c r="CB194" i="1" s="1"/>
  <c r="BV729" i="1"/>
  <c r="CB729" i="1" s="1"/>
  <c r="BV434" i="1"/>
  <c r="CB434" i="1" s="1"/>
  <c r="BV346" i="1"/>
  <c r="CB346" i="1" s="1"/>
  <c r="BV250" i="1"/>
  <c r="CB250" i="1" s="1"/>
  <c r="BV178" i="1"/>
  <c r="CB178" i="1" s="1"/>
  <c r="BV246" i="1"/>
  <c r="CB246" i="1" s="1"/>
  <c r="BV801" i="1"/>
  <c r="CB801" i="1" s="1"/>
  <c r="BV737" i="1"/>
  <c r="CB737" i="1" s="1"/>
  <c r="BV674" i="1"/>
  <c r="CB674" i="1" s="1"/>
  <c r="BV610" i="1"/>
  <c r="CB610" i="1" s="1"/>
  <c r="BV534" i="1"/>
  <c r="CB534" i="1" s="1"/>
  <c r="BV482" i="1"/>
  <c r="CB482" i="1" s="1"/>
  <c r="BV138" i="1"/>
  <c r="CB138" i="1" s="1"/>
  <c r="BV415" i="1"/>
  <c r="CB415" i="1" s="1"/>
  <c r="BV287" i="1"/>
  <c r="CB287" i="1" s="1"/>
  <c r="BV159" i="1"/>
  <c r="CB159" i="1" s="1"/>
  <c r="BV31" i="1"/>
  <c r="CB31" i="1" s="1"/>
  <c r="BV641" i="1"/>
  <c r="CB641" i="1" s="1"/>
  <c r="BW817" i="1"/>
  <c r="CC817" i="1" s="1"/>
  <c r="BW753" i="1"/>
  <c r="CC753" i="1" s="1"/>
  <c r="BW721" i="1"/>
  <c r="CC721" i="1" s="1"/>
  <c r="BV619" i="1"/>
  <c r="CB619" i="1" s="1"/>
  <c r="BV475" i="1"/>
  <c r="CB475" i="1" s="1"/>
  <c r="BV299" i="1"/>
  <c r="CB299" i="1" s="1"/>
  <c r="BV43" i="1"/>
  <c r="CB43" i="1" s="1"/>
  <c r="BW203" i="1"/>
  <c r="CC203" i="1" s="1"/>
  <c r="BW652" i="1"/>
  <c r="CC652" i="1" s="1"/>
  <c r="BW588" i="1"/>
  <c r="CC588" i="1" s="1"/>
  <c r="BW380" i="1"/>
  <c r="CC380" i="1" s="1"/>
  <c r="BW316" i="1"/>
  <c r="CC316" i="1" s="1"/>
  <c r="BW252" i="1"/>
  <c r="CC252" i="1" s="1"/>
  <c r="BW188" i="1"/>
  <c r="CC188" i="1" s="1"/>
  <c r="BW124" i="1"/>
  <c r="CC124" i="1" s="1"/>
  <c r="BV843" i="1"/>
  <c r="CB843" i="1" s="1"/>
  <c r="BV715" i="1"/>
  <c r="CB715" i="1" s="1"/>
  <c r="BV588" i="1"/>
  <c r="CB588" i="1" s="1"/>
  <c r="BV569" i="1"/>
  <c r="CB569" i="1" s="1"/>
  <c r="BV603" i="1"/>
  <c r="CB603" i="1" s="1"/>
  <c r="BV203" i="1"/>
  <c r="CB203" i="1" s="1"/>
  <c r="BW459" i="1"/>
  <c r="CC459" i="1" s="1"/>
  <c r="BW632" i="1"/>
  <c r="CC632" i="1" s="1"/>
  <c r="BW248" i="1"/>
  <c r="CC248" i="1" s="1"/>
  <c r="BW184" i="1"/>
  <c r="CC184" i="1" s="1"/>
  <c r="BW120" i="1"/>
  <c r="CC120" i="1" s="1"/>
  <c r="BV552" i="1"/>
  <c r="CB552" i="1" s="1"/>
  <c r="BT440" i="1"/>
  <c r="BZ440" i="1" s="1"/>
  <c r="BX440" i="1"/>
  <c r="CD440" i="1" s="1"/>
  <c r="BU440" i="1"/>
  <c r="CA440" i="1" s="1"/>
  <c r="BY440" i="1"/>
  <c r="CE440" i="1" s="1"/>
  <c r="BV352" i="1"/>
  <c r="CB352" i="1" s="1"/>
  <c r="BV232" i="1"/>
  <c r="CB232" i="1" s="1"/>
  <c r="BV303" i="1"/>
  <c r="CB303" i="1" s="1"/>
  <c r="BV47" i="1"/>
  <c r="CB47" i="1" s="1"/>
  <c r="BV832" i="1"/>
  <c r="CB832" i="1" s="1"/>
  <c r="BW741" i="1"/>
  <c r="CC741" i="1" s="1"/>
  <c r="BV459" i="1"/>
  <c r="CB459" i="1" s="1"/>
  <c r="BV251" i="1"/>
  <c r="CB251" i="1" s="1"/>
  <c r="BW43" i="1"/>
  <c r="CC43" i="1" s="1"/>
  <c r="BW644" i="1"/>
  <c r="CC644" i="1" s="1"/>
  <c r="BW260" i="1"/>
  <c r="CC260" i="1" s="1"/>
  <c r="BW196" i="1"/>
  <c r="CC196" i="1" s="1"/>
  <c r="BW132" i="1"/>
  <c r="CC132" i="1" s="1"/>
  <c r="BW68" i="1"/>
  <c r="CC68" i="1" s="1"/>
  <c r="BW4" i="1"/>
  <c r="CC4" i="1" s="1"/>
  <c r="BV783" i="1"/>
  <c r="CB783" i="1" s="1"/>
  <c r="BV728" i="1"/>
  <c r="CB728" i="1" s="1"/>
  <c r="BW786" i="1"/>
  <c r="CC786" i="1" s="1"/>
  <c r="BV800" i="1"/>
  <c r="CB800" i="1" s="1"/>
  <c r="BV471" i="1"/>
  <c r="CB471" i="1" s="1"/>
  <c r="BV267" i="1"/>
  <c r="CB267" i="1" s="1"/>
  <c r="BV11" i="1"/>
  <c r="CB11" i="1" s="1"/>
  <c r="BV598" i="1"/>
  <c r="CB598" i="1" s="1"/>
  <c r="BT512" i="1"/>
  <c r="BZ512" i="1" s="1"/>
  <c r="BY512" i="1"/>
  <c r="CE512" i="1" s="1"/>
  <c r="BX512" i="1"/>
  <c r="CD512" i="1" s="1"/>
  <c r="BV549" i="1"/>
  <c r="CB549" i="1" s="1"/>
  <c r="BV517" i="1"/>
  <c r="CB517" i="1" s="1"/>
  <c r="BV485" i="1"/>
  <c r="CB485" i="1" s="1"/>
  <c r="BV421" i="1"/>
  <c r="CB421" i="1" s="1"/>
  <c r="BV397" i="1"/>
  <c r="CB397" i="1" s="1"/>
  <c r="BV365" i="1"/>
  <c r="CB365" i="1" s="1"/>
  <c r="BV301" i="1"/>
  <c r="CB301" i="1" s="1"/>
  <c r="BV269" i="1"/>
  <c r="CB269" i="1" s="1"/>
  <c r="BV237" i="1"/>
  <c r="CB237" i="1" s="1"/>
  <c r="BV205" i="1"/>
  <c r="CB205" i="1" s="1"/>
  <c r="BV149" i="1"/>
  <c r="CB149" i="1" s="1"/>
  <c r="BV117" i="1"/>
  <c r="CB117" i="1" s="1"/>
  <c r="BV29" i="1"/>
  <c r="CB29" i="1" s="1"/>
  <c r="BV844" i="1"/>
  <c r="CB844" i="1" s="1"/>
  <c r="BV716" i="1"/>
  <c r="CB716" i="1" s="1"/>
  <c r="BV589" i="1"/>
  <c r="CB589" i="1" s="1"/>
  <c r="BV124" i="1"/>
  <c r="CB124" i="1" s="1"/>
  <c r="BV12" i="1"/>
  <c r="CB12" i="1" s="1"/>
  <c r="BU796" i="1"/>
  <c r="CA796" i="1" s="1"/>
  <c r="BU728" i="1"/>
  <c r="CA728" i="1" s="1"/>
  <c r="BT677" i="1"/>
  <c r="BZ677" i="1" s="1"/>
  <c r="BW677" i="1"/>
  <c r="CC677" i="1" s="1"/>
  <c r="BX677" i="1"/>
  <c r="CD677" i="1" s="1"/>
  <c r="BU629" i="1"/>
  <c r="CA629" i="1" s="1"/>
  <c r="BU807" i="1"/>
  <c r="CA807" i="1" s="1"/>
  <c r="BU279" i="1"/>
  <c r="CA279" i="1" s="1"/>
  <c r="BU23" i="1"/>
  <c r="CA23" i="1" s="1"/>
  <c r="BY390" i="1"/>
  <c r="CE390" i="1" s="1"/>
  <c r="BU727" i="1"/>
  <c r="CA727" i="1" s="1"/>
  <c r="BT676" i="1"/>
  <c r="BZ676" i="1" s="1"/>
  <c r="BX676" i="1"/>
  <c r="CD676" i="1" s="1"/>
  <c r="BW676" i="1"/>
  <c r="CC676" i="1" s="1"/>
  <c r="BY676" i="1"/>
  <c r="CE676" i="1" s="1"/>
  <c r="BU612" i="1"/>
  <c r="CA612" i="1" s="1"/>
  <c r="BT548" i="1"/>
  <c r="BZ548" i="1" s="1"/>
  <c r="BY548" i="1"/>
  <c r="CE548" i="1" s="1"/>
  <c r="BX548" i="1"/>
  <c r="CD548" i="1" s="1"/>
  <c r="BY727" i="1"/>
  <c r="BU662" i="1"/>
  <c r="CA662" i="1" s="1"/>
  <c r="BV334" i="1"/>
  <c r="CB334" i="1" s="1"/>
  <c r="BW334" i="1"/>
  <c r="CC334" i="1" s="1"/>
  <c r="BX334" i="1"/>
  <c r="CD334" i="1" s="1"/>
  <c r="BT334" i="1"/>
  <c r="BZ334" i="1" s="1"/>
  <c r="BV174" i="1"/>
  <c r="CB174" i="1" s="1"/>
  <c r="BW174" i="1"/>
  <c r="CC174" i="1" s="1"/>
  <c r="BX174" i="1"/>
  <c r="BT174" i="1"/>
  <c r="BZ174" i="1" s="1"/>
  <c r="BV14" i="1"/>
  <c r="CB14" i="1" s="1"/>
  <c r="BT14" i="1"/>
  <c r="BZ14" i="1" s="1"/>
  <c r="BW14" i="1"/>
  <c r="CC14" i="1" s="1"/>
  <c r="BX14" i="1"/>
  <c r="CD14" i="1" s="1"/>
  <c r="BU729" i="1"/>
  <c r="CA729" i="1" s="1"/>
  <c r="BT546" i="1"/>
  <c r="BZ546" i="1" s="1"/>
  <c r="BX546" i="1"/>
  <c r="CD546" i="1" s="1"/>
  <c r="BW546" i="1"/>
  <c r="CC546" i="1" s="1"/>
  <c r="BU414" i="1"/>
  <c r="CA414" i="1" s="1"/>
  <c r="BV270" i="1"/>
  <c r="CB270" i="1" s="1"/>
  <c r="BW270" i="1"/>
  <c r="CC270" i="1" s="1"/>
  <c r="BX270" i="1"/>
  <c r="CD270" i="1" s="1"/>
  <c r="BT270" i="1"/>
  <c r="BZ270" i="1" s="1"/>
  <c r="BU130" i="1"/>
  <c r="CA130" i="1" s="1"/>
  <c r="BU46" i="1"/>
  <c r="CA46" i="1" s="1"/>
  <c r="BU553" i="1"/>
  <c r="CA553" i="1" s="1"/>
  <c r="BU425" i="1"/>
  <c r="CA425" i="1" s="1"/>
  <c r="BU237" i="1"/>
  <c r="CA237" i="1" s="1"/>
  <c r="BU109" i="1"/>
  <c r="CA109" i="1" s="1"/>
  <c r="BW13" i="1"/>
  <c r="CC13" i="1" s="1"/>
  <c r="BX13" i="1"/>
  <c r="CD13" i="1" s="1"/>
  <c r="BT13" i="1"/>
  <c r="BZ13" i="1" s="1"/>
  <c r="BU552" i="1"/>
  <c r="CA552" i="1" s="1"/>
  <c r="BT388" i="1"/>
  <c r="BZ388" i="1" s="1"/>
  <c r="BX388" i="1"/>
  <c r="CD388" i="1" s="1"/>
  <c r="BY388" i="1"/>
  <c r="CE388" i="1" s="1"/>
  <c r="BT324" i="1"/>
  <c r="BZ324" i="1" s="1"/>
  <c r="BX324" i="1"/>
  <c r="CD324" i="1" s="1"/>
  <c r="BY324" i="1"/>
  <c r="CE324" i="1" s="1"/>
  <c r="BU196" i="1"/>
  <c r="CA196" i="1" s="1"/>
  <c r="BU68" i="1"/>
  <c r="CA68" i="1" s="1"/>
  <c r="BT592" i="1"/>
  <c r="BZ592" i="1" s="1"/>
  <c r="BY592" i="1"/>
  <c r="CE592" i="1" s="1"/>
  <c r="BX592" i="1"/>
  <c r="CD592" i="1" s="1"/>
  <c r="BU400" i="1"/>
  <c r="CA400" i="1" s="1"/>
  <c r="BU208" i="1"/>
  <c r="CA208" i="1" s="1"/>
  <c r="BT765" i="1"/>
  <c r="BZ765" i="1" s="1"/>
  <c r="BX765" i="1"/>
  <c r="CD765" i="1" s="1"/>
  <c r="BY765" i="1"/>
  <c r="CE765" i="1" s="1"/>
  <c r="BU574" i="1"/>
  <c r="CA574" i="1" s="1"/>
  <c r="BT326" i="1"/>
  <c r="BZ326" i="1" s="1"/>
  <c r="BW326" i="1"/>
  <c r="CC326" i="1" s="1"/>
  <c r="BX326" i="1"/>
  <c r="CD326" i="1" s="1"/>
  <c r="BU6" i="1"/>
  <c r="CA6" i="1" s="1"/>
  <c r="BU421" i="1"/>
  <c r="CA421" i="1" s="1"/>
  <c r="BT325" i="1"/>
  <c r="BZ325" i="1" s="1"/>
  <c r="BX325" i="1"/>
  <c r="CD325" i="1" s="1"/>
  <c r="BY325" i="1"/>
  <c r="CE325" i="1" s="1"/>
  <c r="BW325" i="1"/>
  <c r="CC325" i="1" s="1"/>
  <c r="BU193" i="1"/>
  <c r="CA193" i="1" s="1"/>
  <c r="BU65" i="1"/>
  <c r="CA65" i="1" s="1"/>
  <c r="BU830" i="1"/>
  <c r="CA830" i="1" s="1"/>
  <c r="BU782" i="1"/>
  <c r="CA782" i="1" s="1"/>
  <c r="BY734" i="1"/>
  <c r="CE734" i="1" s="1"/>
  <c r="BT734" i="1"/>
  <c r="BZ734" i="1" s="1"/>
  <c r="BV734" i="1"/>
  <c r="CB734" i="1" s="1"/>
  <c r="BW734" i="1"/>
  <c r="CC734" i="1" s="1"/>
  <c r="BX734" i="1"/>
  <c r="CD734" i="1" s="1"/>
  <c r="BU687" i="1"/>
  <c r="CA687" i="1" s="1"/>
  <c r="BU639" i="1"/>
  <c r="CA639" i="1" s="1"/>
  <c r="BT583" i="1"/>
  <c r="BZ583" i="1" s="1"/>
  <c r="BW583" i="1"/>
  <c r="CC583" i="1" s="1"/>
  <c r="BV583" i="1"/>
  <c r="CB583" i="1" s="1"/>
  <c r="BX583" i="1"/>
  <c r="CD583" i="1" s="1"/>
  <c r="BT435" i="1"/>
  <c r="BZ435" i="1" s="1"/>
  <c r="BV435" i="1"/>
  <c r="CB435" i="1" s="1"/>
  <c r="BX435" i="1"/>
  <c r="CD435" i="1" s="1"/>
  <c r="BW435" i="1"/>
  <c r="CC435" i="1" s="1"/>
  <c r="BT371" i="1"/>
  <c r="BZ371" i="1" s="1"/>
  <c r="BX371" i="1"/>
  <c r="CD371" i="1" s="1"/>
  <c r="BV371" i="1"/>
  <c r="CB371" i="1" s="1"/>
  <c r="BW371" i="1"/>
  <c r="CC371" i="1" s="1"/>
  <c r="BT307" i="1"/>
  <c r="BZ307" i="1" s="1"/>
  <c r="BW307" i="1"/>
  <c r="CC307" i="1" s="1"/>
  <c r="BV307" i="1"/>
  <c r="CB307" i="1" s="1"/>
  <c r="BX307" i="1"/>
  <c r="CD307" i="1" s="1"/>
  <c r="BT243" i="1"/>
  <c r="BZ243" i="1" s="1"/>
  <c r="BV243" i="1"/>
  <c r="CB243" i="1" s="1"/>
  <c r="BX243" i="1"/>
  <c r="CD243" i="1" s="1"/>
  <c r="BW243" i="1"/>
  <c r="CC243" i="1" s="1"/>
  <c r="BU147" i="1"/>
  <c r="CA147" i="1" s="1"/>
  <c r="BU447" i="1"/>
  <c r="CA447" i="1" s="1"/>
  <c r="BU319" i="1"/>
  <c r="CA319" i="1" s="1"/>
  <c r="BY614" i="1"/>
  <c r="CE614" i="1" s="1"/>
  <c r="BY530" i="1"/>
  <c r="CE530" i="1" s="1"/>
  <c r="BY502" i="1"/>
  <c r="CE502" i="1" s="1"/>
  <c r="BY450" i="1"/>
  <c r="CE450" i="1" s="1"/>
  <c r="BY370" i="1"/>
  <c r="CE370" i="1" s="1"/>
  <c r="BY302" i="1"/>
  <c r="CE302" i="1" s="1"/>
  <c r="BY222" i="1"/>
  <c r="CE222" i="1" s="1"/>
  <c r="BY178" i="1"/>
  <c r="CE178" i="1" s="1"/>
  <c r="BY102" i="1"/>
  <c r="CE102" i="1" s="1"/>
  <c r="BY70" i="1"/>
  <c r="CE70" i="1" s="1"/>
  <c r="BY30" i="1"/>
  <c r="CE30" i="1" s="1"/>
  <c r="BY322" i="1"/>
  <c r="CE322" i="1" s="1"/>
  <c r="BY32" i="1"/>
  <c r="CE32" i="1" s="1"/>
  <c r="BY279" i="1"/>
  <c r="CE279" i="1" s="1"/>
  <c r="BT60" i="1"/>
  <c r="BZ60" i="1" s="1"/>
  <c r="BX60" i="1"/>
  <c r="CD60" i="1" s="1"/>
  <c r="BU224" i="1"/>
  <c r="CA224" i="1" s="1"/>
  <c r="BU642" i="1"/>
  <c r="CA642" i="1" s="1"/>
  <c r="BT426" i="1"/>
  <c r="BZ426" i="1" s="1"/>
  <c r="BW426" i="1"/>
  <c r="CC426" i="1" s="1"/>
  <c r="BX426" i="1"/>
  <c r="CD426" i="1" s="1"/>
  <c r="BU66" i="1"/>
  <c r="CA66" i="1" s="1"/>
  <c r="BU397" i="1"/>
  <c r="CA397" i="1" s="1"/>
  <c r="BT201" i="1"/>
  <c r="BZ201" i="1" s="1"/>
  <c r="BW201" i="1"/>
  <c r="CC201" i="1" s="1"/>
  <c r="BX201" i="1"/>
  <c r="CD201" i="1" s="1"/>
  <c r="BY201" i="1"/>
  <c r="CE201" i="1" s="1"/>
  <c r="BT41" i="1"/>
  <c r="BZ41" i="1" s="1"/>
  <c r="BY41" i="1"/>
  <c r="CE41" i="1" s="1"/>
  <c r="BW41" i="1"/>
  <c r="CC41" i="1" s="1"/>
  <c r="BX41" i="1"/>
  <c r="CD41" i="1" s="1"/>
  <c r="BY754" i="1"/>
  <c r="CE754" i="1" s="1"/>
  <c r="BT754" i="1"/>
  <c r="BZ754" i="1" s="1"/>
  <c r="BX754" i="1"/>
  <c r="CD754" i="1" s="1"/>
  <c r="BV754" i="1"/>
  <c r="CB754" i="1" s="1"/>
  <c r="BU627" i="1"/>
  <c r="CA627" i="1" s="1"/>
  <c r="BU207" i="1"/>
  <c r="CA207" i="1" s="1"/>
  <c r="BY732" i="1"/>
  <c r="CE732" i="1" s="1"/>
  <c r="BY425" i="1"/>
  <c r="CE425" i="1" s="1"/>
  <c r="BY133" i="1"/>
  <c r="CE133" i="1" s="1"/>
  <c r="BY17" i="1"/>
  <c r="CE17" i="1" s="1"/>
  <c r="BY196" i="1"/>
  <c r="CE196" i="1" s="1"/>
  <c r="BY603" i="1"/>
  <c r="CE603" i="1" s="1"/>
  <c r="BY275" i="1"/>
  <c r="CE275" i="1" s="1"/>
  <c r="BY19" i="1"/>
  <c r="CE19" i="1" s="1"/>
  <c r="BW267" i="1"/>
  <c r="CC267" i="1" s="1"/>
  <c r="BW288" i="1"/>
  <c r="CC288" i="1" s="1"/>
  <c r="BW224" i="1"/>
  <c r="CC224" i="1" s="1"/>
  <c r="BW160" i="1"/>
  <c r="CC160" i="1" s="1"/>
  <c r="BV717" i="1"/>
  <c r="CB717" i="1" s="1"/>
  <c r="BV590" i="1"/>
  <c r="CB590" i="1" s="1"/>
  <c r="BT320" i="1"/>
  <c r="BZ320" i="1" s="1"/>
  <c r="BX320" i="1"/>
  <c r="CD320" i="1" s="1"/>
  <c r="BV645" i="1"/>
  <c r="CB645" i="1" s="1"/>
  <c r="BV200" i="1"/>
  <c r="CB200" i="1" s="1"/>
  <c r="BT836" i="1"/>
  <c r="BZ836" i="1" s="1"/>
  <c r="BX836" i="1"/>
  <c r="CD836" i="1" s="1"/>
  <c r="BW836" i="1"/>
  <c r="CC836" i="1" s="1"/>
  <c r="BU792" i="1"/>
  <c r="CA792" i="1" s="1"/>
  <c r="BU653" i="1"/>
  <c r="CA653" i="1" s="1"/>
  <c r="BT815" i="1"/>
  <c r="BZ815" i="1" s="1"/>
  <c r="BY815" i="1"/>
  <c r="CE815" i="1" s="1"/>
  <c r="BX815" i="1"/>
  <c r="CD815" i="1" s="1"/>
  <c r="BW815" i="1"/>
  <c r="CC815" i="1" s="1"/>
  <c r="BU392" i="1"/>
  <c r="CA392" i="1" s="1"/>
  <c r="BT136" i="1"/>
  <c r="BZ136" i="1" s="1"/>
  <c r="BX136" i="1"/>
  <c r="CD136" i="1" s="1"/>
  <c r="BT623" i="1"/>
  <c r="BZ623" i="1" s="1"/>
  <c r="BV623" i="1"/>
  <c r="CB623" i="1" s="1"/>
  <c r="BW623" i="1"/>
  <c r="CC623" i="1" s="1"/>
  <c r="BX623" i="1"/>
  <c r="CD623" i="1" s="1"/>
  <c r="BU455" i="1"/>
  <c r="CA455" i="1" s="1"/>
  <c r="BU327" i="1"/>
  <c r="CA327" i="1" s="1"/>
  <c r="BU135" i="1"/>
  <c r="CA135" i="1" s="1"/>
  <c r="BY841" i="1"/>
  <c r="CE841" i="1" s="1"/>
  <c r="BY713" i="1"/>
  <c r="CE713" i="1" s="1"/>
  <c r="BY218" i="1"/>
  <c r="CE218" i="1" s="1"/>
  <c r="BU672" i="1"/>
  <c r="CA672" i="1" s="1"/>
  <c r="BY681" i="1"/>
  <c r="CE681" i="1" s="1"/>
  <c r="BU702" i="1"/>
  <c r="CA702" i="1" s="1"/>
  <c r="BU322" i="1"/>
  <c r="CA322" i="1" s="1"/>
  <c r="BW210" i="1"/>
  <c r="CC210" i="1" s="1"/>
  <c r="BX210" i="1"/>
  <c r="CD210" i="1" s="1"/>
  <c r="BT210" i="1"/>
  <c r="BZ210" i="1" s="1"/>
  <c r="BU58" i="1"/>
  <c r="CA58" i="1" s="1"/>
  <c r="BU530" i="1"/>
  <c r="CA530" i="1" s="1"/>
  <c r="BU358" i="1"/>
  <c r="CA358" i="1" s="1"/>
  <c r="BU218" i="1"/>
  <c r="CA218" i="1" s="1"/>
  <c r="BV118" i="1"/>
  <c r="CB118" i="1" s="1"/>
  <c r="BT118" i="1"/>
  <c r="BZ118" i="1" s="1"/>
  <c r="BW118" i="1"/>
  <c r="CC118" i="1" s="1"/>
  <c r="BX118" i="1"/>
  <c r="CD118" i="1" s="1"/>
  <c r="BU598" i="1"/>
  <c r="CA598" i="1" s="1"/>
  <c r="BU513" i="1"/>
  <c r="CA513" i="1" s="1"/>
  <c r="BU385" i="1"/>
  <c r="CA385" i="1" s="1"/>
  <c r="BU257" i="1"/>
  <c r="BU161" i="1"/>
  <c r="CA161" i="1" s="1"/>
  <c r="BU37" i="1"/>
  <c r="CA37" i="1" s="1"/>
  <c r="BT396" i="1"/>
  <c r="BZ396" i="1" s="1"/>
  <c r="BY396" i="1"/>
  <c r="BX396" i="1"/>
  <c r="CD396" i="1" s="1"/>
  <c r="BT204" i="1"/>
  <c r="BZ204" i="1" s="1"/>
  <c r="BX204" i="1"/>
  <c r="CD204" i="1" s="1"/>
  <c r="BT108" i="1"/>
  <c r="BZ108" i="1" s="1"/>
  <c r="BX108" i="1"/>
  <c r="CD108" i="1" s="1"/>
  <c r="BU12" i="1"/>
  <c r="CA12" i="1" s="1"/>
  <c r="BT757" i="1"/>
  <c r="BZ757" i="1" s="1"/>
  <c r="BY757" i="1"/>
  <c r="CE757" i="1" s="1"/>
  <c r="BX757" i="1"/>
  <c r="CD757" i="1" s="1"/>
  <c r="BT666" i="1"/>
  <c r="BZ666" i="1" s="1"/>
  <c r="BW666" i="1"/>
  <c r="CC666" i="1" s="1"/>
  <c r="BX666" i="1"/>
  <c r="CD666" i="1" s="1"/>
  <c r="BY666" i="1"/>
  <c r="CE666" i="1" s="1"/>
  <c r="BU442" i="1"/>
  <c r="CA442" i="1" s="1"/>
  <c r="BU274" i="1"/>
  <c r="CA274" i="1" s="1"/>
  <c r="BT477" i="1"/>
  <c r="BW477" i="1"/>
  <c r="CC477" i="1" s="1"/>
  <c r="BX477" i="1"/>
  <c r="CD477" i="1" s="1"/>
  <c r="BY477" i="1"/>
  <c r="CE477" i="1" s="1"/>
  <c r="BT285" i="1"/>
  <c r="BZ285" i="1" s="1"/>
  <c r="BX285" i="1"/>
  <c r="CD285" i="1" s="1"/>
  <c r="BW285" i="1"/>
  <c r="CC285" i="1" s="1"/>
  <c r="BU93" i="1"/>
  <c r="CA93" i="1" s="1"/>
  <c r="BT25" i="1"/>
  <c r="BZ25" i="1" s="1"/>
  <c r="BW25" i="1"/>
  <c r="CC25" i="1" s="1"/>
  <c r="BY25" i="1"/>
  <c r="CE25" i="1" s="1"/>
  <c r="BX25" i="1"/>
  <c r="CD25" i="1" s="1"/>
  <c r="CB826" i="1"/>
  <c r="BT826" i="1"/>
  <c r="BZ826" i="1" s="1"/>
  <c r="BY826" i="1"/>
  <c r="CE826" i="1" s="1"/>
  <c r="BX826" i="1"/>
  <c r="CD826" i="1" s="1"/>
  <c r="BT794" i="1"/>
  <c r="BZ794" i="1" s="1"/>
  <c r="BY794" i="1"/>
  <c r="CE794" i="1" s="1"/>
  <c r="BX794" i="1"/>
  <c r="CD794" i="1" s="1"/>
  <c r="BX762" i="1"/>
  <c r="CD762" i="1" s="1"/>
  <c r="BT762" i="1"/>
  <c r="BZ762" i="1" s="1"/>
  <c r="BY762" i="1"/>
  <c r="CE762" i="1" s="1"/>
  <c r="BT730" i="1"/>
  <c r="BZ730" i="1" s="1"/>
  <c r="BY730" i="1"/>
  <c r="CE730" i="1" s="1"/>
  <c r="BX730" i="1"/>
  <c r="CD730" i="1" s="1"/>
  <c r="BT699" i="1"/>
  <c r="BZ699" i="1" s="1"/>
  <c r="BY699" i="1"/>
  <c r="CE699" i="1" s="1"/>
  <c r="BX699" i="1"/>
  <c r="CD699" i="1" s="1"/>
  <c r="BT667" i="1"/>
  <c r="BZ667" i="1" s="1"/>
  <c r="BY667" i="1"/>
  <c r="CE667" i="1" s="1"/>
  <c r="BW667" i="1"/>
  <c r="CC667" i="1" s="1"/>
  <c r="BX667" i="1"/>
  <c r="CD667" i="1" s="1"/>
  <c r="BU611" i="1"/>
  <c r="CA611" i="1" s="1"/>
  <c r="BU483" i="1"/>
  <c r="CA483" i="1" s="1"/>
  <c r="BU219" i="1"/>
  <c r="CA219" i="1" s="1"/>
  <c r="BU123" i="1"/>
  <c r="CA123" i="1" s="1"/>
  <c r="BU47" i="1"/>
  <c r="CA47" i="1" s="1"/>
  <c r="BT494" i="1"/>
  <c r="BZ494" i="1" s="1"/>
  <c r="BV494" i="1"/>
  <c r="CB494" i="1" s="1"/>
  <c r="BW494" i="1"/>
  <c r="CC494" i="1" s="1"/>
  <c r="BX494" i="1"/>
  <c r="CD494" i="1" s="1"/>
  <c r="BY697" i="1"/>
  <c r="CE697" i="1" s="1"/>
  <c r="BY812" i="1"/>
  <c r="CE812" i="1" s="1"/>
  <c r="BY768" i="1"/>
  <c r="CE768" i="1" s="1"/>
  <c r="BY724" i="1"/>
  <c r="CE724" i="1" s="1"/>
  <c r="BY685" i="1"/>
  <c r="CE685" i="1" s="1"/>
  <c r="BY641" i="1"/>
  <c r="CE641" i="1" s="1"/>
  <c r="BY577" i="1"/>
  <c r="CE577" i="1" s="1"/>
  <c r="BY513" i="1"/>
  <c r="CE513" i="1" s="1"/>
  <c r="BY465" i="1"/>
  <c r="CE465" i="1" s="1"/>
  <c r="BY401" i="1"/>
  <c r="CE401" i="1" s="1"/>
  <c r="BY337" i="1"/>
  <c r="CE337" i="1" s="1"/>
  <c r="BY277" i="1"/>
  <c r="CE277" i="1" s="1"/>
  <c r="BY237" i="1"/>
  <c r="CE237" i="1" s="1"/>
  <c r="BY193" i="1"/>
  <c r="CE193" i="1" s="1"/>
  <c r="BY149" i="1"/>
  <c r="CE149" i="1" s="1"/>
  <c r="BY109" i="1"/>
  <c r="CE109" i="1" s="1"/>
  <c r="BY65" i="1"/>
  <c r="CE65" i="1" s="1"/>
  <c r="BY21" i="1"/>
  <c r="CE21" i="1" s="1"/>
  <c r="BY276" i="1"/>
  <c r="CE276" i="1" s="1"/>
  <c r="BY244" i="1"/>
  <c r="BT216" i="1"/>
  <c r="BZ216" i="1" s="1"/>
  <c r="BU216" i="1"/>
  <c r="CA216" i="1" s="1"/>
  <c r="BX216" i="1"/>
  <c r="CD216" i="1" s="1"/>
  <c r="BY180" i="1"/>
  <c r="CE180" i="1" s="1"/>
  <c r="BY148" i="1"/>
  <c r="CE148" i="1" s="1"/>
  <c r="BY112" i="1"/>
  <c r="CE112" i="1" s="1"/>
  <c r="BT80" i="1"/>
  <c r="BZ80" i="1" s="1"/>
  <c r="BX80" i="1"/>
  <c r="CD80" i="1" s="1"/>
  <c r="BY44" i="1"/>
  <c r="CE44" i="1" s="1"/>
  <c r="BY12" i="1"/>
  <c r="CE12" i="1" s="1"/>
  <c r="BY192" i="1"/>
  <c r="CE192" i="1" s="1"/>
  <c r="BY567" i="1"/>
  <c r="BY523" i="1"/>
  <c r="CE523" i="1" s="1"/>
  <c r="BY443" i="1"/>
  <c r="CE443" i="1" s="1"/>
  <c r="BY371" i="1"/>
  <c r="CE371" i="1" s="1"/>
  <c r="BY335" i="1"/>
  <c r="CE335" i="1" s="1"/>
  <c r="BY303" i="1"/>
  <c r="CE303" i="1" s="1"/>
  <c r="BY263" i="1"/>
  <c r="CE263" i="1" s="1"/>
  <c r="BY151" i="1"/>
  <c r="CE151" i="1" s="1"/>
  <c r="BY115" i="1"/>
  <c r="BY83" i="1"/>
  <c r="CE83" i="1" s="1"/>
  <c r="BY47" i="1"/>
  <c r="CE47" i="1" s="1"/>
  <c r="BU252" i="1"/>
  <c r="CA252" i="1" s="1"/>
  <c r="BU28" i="1"/>
  <c r="CA28" i="1" s="1"/>
  <c r="BU160" i="1"/>
  <c r="CA160" i="1" s="1"/>
  <c r="BU202" i="1"/>
  <c r="CA202" i="1" s="1"/>
  <c r="BU557" i="1"/>
  <c r="CA557" i="1" s="1"/>
  <c r="BU301" i="1"/>
  <c r="CA301" i="1" s="1"/>
  <c r="BU9" i="1"/>
  <c r="CA9" i="1" s="1"/>
  <c r="BU675" i="1"/>
  <c r="CA675" i="1" s="1"/>
  <c r="BU531" i="1"/>
  <c r="CA531" i="1" s="1"/>
  <c r="BU235" i="1"/>
  <c r="CA235" i="1" s="1"/>
  <c r="BU11" i="1"/>
  <c r="CA11" i="1" s="1"/>
  <c r="BY526" i="1"/>
  <c r="CE526" i="1" s="1"/>
  <c r="BY689" i="1"/>
  <c r="CE689" i="1" s="1"/>
  <c r="BY601" i="1"/>
  <c r="CE601" i="1" s="1"/>
  <c r="BY393" i="1"/>
  <c r="CE393" i="1" s="1"/>
  <c r="BY125" i="1"/>
  <c r="CE125" i="1" s="1"/>
  <c r="BY5" i="1"/>
  <c r="CE5" i="1" s="1"/>
  <c r="BY204" i="1"/>
  <c r="CE204" i="1" s="1"/>
  <c r="BY84" i="1"/>
  <c r="CE84" i="1" s="1"/>
  <c r="BY475" i="1"/>
  <c r="CE475" i="1" s="1"/>
  <c r="BY323" i="1"/>
  <c r="CE323" i="1" s="1"/>
  <c r="BY163" i="1"/>
  <c r="CE163" i="1" s="1"/>
  <c r="BY191" i="1"/>
  <c r="CE191" i="1" s="1"/>
  <c r="BW592" i="1"/>
  <c r="CC592" i="1" s="1"/>
  <c r="BW528" i="1"/>
  <c r="CC528" i="1" s="1"/>
  <c r="BV709" i="1"/>
  <c r="CB709" i="1" s="1"/>
  <c r="BV553" i="1"/>
  <c r="CB553" i="1" s="1"/>
  <c r="BV521" i="1"/>
  <c r="CB521" i="1" s="1"/>
  <c r="BV457" i="1"/>
  <c r="CB457" i="1" s="1"/>
  <c r="BV425" i="1"/>
  <c r="CB425" i="1" s="1"/>
  <c r="BV393" i="1"/>
  <c r="CB393" i="1" s="1"/>
  <c r="BV329" i="1"/>
  <c r="CB329" i="1" s="1"/>
  <c r="BV265" i="1"/>
  <c r="CB265" i="1" s="1"/>
  <c r="BV233" i="1"/>
  <c r="CB233" i="1" s="1"/>
  <c r="BV201" i="1"/>
  <c r="CB201" i="1" s="1"/>
  <c r="BV137" i="1"/>
  <c r="CB137" i="1" s="1"/>
  <c r="BV105" i="1"/>
  <c r="CB105" i="1" s="1"/>
  <c r="BV41" i="1"/>
  <c r="CB41" i="1" s="1"/>
  <c r="BV9" i="1"/>
  <c r="CB9" i="1" s="1"/>
  <c r="BV732" i="1"/>
  <c r="CB732" i="1" s="1"/>
  <c r="BV180" i="1"/>
  <c r="CB180" i="1" s="1"/>
  <c r="BV52" i="1"/>
  <c r="CB52" i="1" s="1"/>
  <c r="BU724" i="1"/>
  <c r="CA724" i="1" s="1"/>
  <c r="BU661" i="1"/>
  <c r="CA661" i="1" s="1"/>
  <c r="BT488" i="1"/>
  <c r="BZ488" i="1" s="1"/>
  <c r="BX488" i="1"/>
  <c r="CD488" i="1" s="1"/>
  <c r="BY488" i="1"/>
  <c r="CE488" i="1" s="1"/>
  <c r="BU104" i="1"/>
  <c r="CA104" i="1" s="1"/>
  <c r="BU247" i="1"/>
  <c r="CA247" i="1" s="1"/>
  <c r="BU570" i="1"/>
  <c r="CA570" i="1" s="1"/>
  <c r="BU743" i="1"/>
  <c r="CA743" i="1" s="1"/>
  <c r="BT711" i="1"/>
  <c r="BZ711" i="1" s="1"/>
  <c r="BX711" i="1"/>
  <c r="CD711" i="1" s="1"/>
  <c r="BW711" i="1"/>
  <c r="CC711" i="1" s="1"/>
  <c r="BY712" i="1"/>
  <c r="CE712" i="1" s="1"/>
  <c r="BU690" i="1"/>
  <c r="CA690" i="1" s="1"/>
  <c r="BT542" i="1"/>
  <c r="BZ542" i="1" s="1"/>
  <c r="BV542" i="1"/>
  <c r="CB542" i="1" s="1"/>
  <c r="BX542" i="1"/>
  <c r="CD542" i="1" s="1"/>
  <c r="BW542" i="1"/>
  <c r="CC542" i="1" s="1"/>
  <c r="BU302" i="1"/>
  <c r="CA302" i="1" s="1"/>
  <c r="BU94" i="1"/>
  <c r="CA94" i="1" s="1"/>
  <c r="BU474" i="1"/>
  <c r="CA474" i="1" s="1"/>
  <c r="BU345" i="1"/>
  <c r="CA345" i="1" s="1"/>
  <c r="BU221" i="1"/>
  <c r="CA221" i="1" s="1"/>
  <c r="BU89" i="1"/>
  <c r="CA89" i="1" s="1"/>
  <c r="BU600" i="1"/>
  <c r="CA600" i="1" s="1"/>
  <c r="BU500" i="1"/>
  <c r="CA500" i="1" s="1"/>
  <c r="BU404" i="1"/>
  <c r="CA404" i="1" s="1"/>
  <c r="BT560" i="1"/>
  <c r="BZ560" i="1" s="1"/>
  <c r="BY560" i="1"/>
  <c r="CE560" i="1" s="1"/>
  <c r="BX560" i="1"/>
  <c r="CD560" i="1" s="1"/>
  <c r="BT432" i="1"/>
  <c r="BZ432" i="1" s="1"/>
  <c r="BY432" i="1"/>
  <c r="CE432" i="1" s="1"/>
  <c r="BX432" i="1"/>
  <c r="CD432" i="1" s="1"/>
  <c r="BT304" i="1"/>
  <c r="BZ304" i="1" s="1"/>
  <c r="BX304" i="1"/>
  <c r="CD304" i="1" s="1"/>
  <c r="BY304" i="1"/>
  <c r="CE304" i="1" s="1"/>
  <c r="BU48" i="1"/>
  <c r="CA48" i="1" s="1"/>
  <c r="BU698" i="1"/>
  <c r="CA698" i="1" s="1"/>
  <c r="BU518" i="1"/>
  <c r="CA518" i="1" s="1"/>
  <c r="BU350" i="1"/>
  <c r="CA350" i="1" s="1"/>
  <c r="BU166" i="1"/>
  <c r="CA166" i="1" s="1"/>
  <c r="BU533" i="1"/>
  <c r="CA533" i="1" s="1"/>
  <c r="BU405" i="1"/>
  <c r="CA405" i="1" s="1"/>
  <c r="BU277" i="1"/>
  <c r="CA277" i="1" s="1"/>
  <c r="BU149" i="1"/>
  <c r="CA149" i="1" s="1"/>
  <c r="BU17" i="1"/>
  <c r="CA17" i="1" s="1"/>
  <c r="BU806" i="1"/>
  <c r="CA806" i="1" s="1"/>
  <c r="BY774" i="1"/>
  <c r="CE774" i="1" s="1"/>
  <c r="BT774" i="1"/>
  <c r="BZ774" i="1" s="1"/>
  <c r="BW774" i="1"/>
  <c r="CC774" i="1" s="1"/>
  <c r="BV774" i="1"/>
  <c r="CB774" i="1" s="1"/>
  <c r="BX774" i="1"/>
  <c r="CD774" i="1" s="1"/>
  <c r="BY726" i="1"/>
  <c r="CE726" i="1" s="1"/>
  <c r="BT726" i="1"/>
  <c r="BZ726" i="1" s="1"/>
  <c r="BV726" i="1"/>
  <c r="CB726" i="1" s="1"/>
  <c r="BX726" i="1"/>
  <c r="CD726" i="1" s="1"/>
  <c r="BW726" i="1"/>
  <c r="CC726" i="1" s="1"/>
  <c r="BU679" i="1"/>
  <c r="CA679" i="1" s="1"/>
  <c r="BU599" i="1"/>
  <c r="CA599" i="1" s="1"/>
  <c r="BU475" i="1"/>
  <c r="CA475" i="1" s="1"/>
  <c r="BU355" i="1"/>
  <c r="CA355" i="1" s="1"/>
  <c r="BU99" i="1"/>
  <c r="CA99" i="1" s="1"/>
  <c r="BY618" i="1"/>
  <c r="CE618" i="1" s="1"/>
  <c r="BT582" i="1"/>
  <c r="BZ582" i="1" s="1"/>
  <c r="BW582" i="1"/>
  <c r="CC582" i="1" s="1"/>
  <c r="BX582" i="1"/>
  <c r="CD582" i="1" s="1"/>
  <c r="BY546" i="1"/>
  <c r="CE546" i="1" s="1"/>
  <c r="BY498" i="1"/>
  <c r="CE498" i="1" s="1"/>
  <c r="BY454" i="1"/>
  <c r="CE454" i="1" s="1"/>
  <c r="BY342" i="1"/>
  <c r="CE342" i="1" s="1"/>
  <c r="BY306" i="1"/>
  <c r="CE306" i="1" s="1"/>
  <c r="BY258" i="1"/>
  <c r="CE258" i="1" s="1"/>
  <c r="BY214" i="1"/>
  <c r="CE214" i="1" s="1"/>
  <c r="BY174" i="1"/>
  <c r="CE174" i="1" s="1"/>
  <c r="BY86" i="1"/>
  <c r="CE86" i="1" s="1"/>
  <c r="BT96" i="1"/>
  <c r="BZ96" i="1" s="1"/>
  <c r="BX96" i="1"/>
  <c r="CD96" i="1" s="1"/>
  <c r="BU15" i="1"/>
  <c r="CA15" i="1" s="1"/>
  <c r="BY585" i="1"/>
  <c r="CE585" i="1" s="1"/>
  <c r="BY177" i="1"/>
  <c r="BT212" i="1"/>
  <c r="BZ212" i="1" s="1"/>
  <c r="BX212" i="1"/>
  <c r="CD212" i="1" s="1"/>
  <c r="BT116" i="1"/>
  <c r="BZ116" i="1" s="1"/>
  <c r="BX116" i="1"/>
  <c r="CD116" i="1" s="1"/>
  <c r="BY339" i="1"/>
  <c r="CE339" i="1" s="1"/>
  <c r="BY187" i="1"/>
  <c r="CE187" i="1" s="1"/>
  <c r="BY43" i="1"/>
  <c r="CE43" i="1" s="1"/>
  <c r="BV468" i="1"/>
  <c r="CB468" i="1" s="1"/>
  <c r="BV436" i="1"/>
  <c r="CB436" i="1" s="1"/>
  <c r="BV404" i="1"/>
  <c r="CB404" i="1" s="1"/>
  <c r="BV372" i="1"/>
  <c r="CB372" i="1" s="1"/>
  <c r="BV340" i="1"/>
  <c r="CB340" i="1" s="1"/>
  <c r="BV244" i="1"/>
  <c r="CB244" i="1" s="1"/>
  <c r="BV829" i="1"/>
  <c r="CB829" i="1" s="1"/>
  <c r="BV756" i="1"/>
  <c r="CB756" i="1" s="1"/>
  <c r="BV64" i="1"/>
  <c r="BY744" i="1"/>
  <c r="CE744" i="1" s="1"/>
  <c r="BT808" i="1"/>
  <c r="BZ808" i="1" s="1"/>
  <c r="BW808" i="1"/>
  <c r="CC808" i="1" s="1"/>
  <c r="BX808" i="1"/>
  <c r="CD808" i="1" s="1"/>
  <c r="BU689" i="1"/>
  <c r="CA689" i="1" s="1"/>
  <c r="BU575" i="1"/>
  <c r="CA575" i="1" s="1"/>
  <c r="BT811" i="1"/>
  <c r="BZ811" i="1" s="1"/>
  <c r="BY811" i="1"/>
  <c r="CE811" i="1" s="1"/>
  <c r="BX811" i="1"/>
  <c r="CD811" i="1" s="1"/>
  <c r="BW811" i="1"/>
  <c r="CC811" i="1" s="1"/>
  <c r="BT779" i="1"/>
  <c r="BZ779" i="1" s="1"/>
  <c r="BY779" i="1"/>
  <c r="CE779" i="1" s="1"/>
  <c r="BW779" i="1"/>
  <c r="CC779" i="1" s="1"/>
  <c r="BX779" i="1"/>
  <c r="CD779" i="1" s="1"/>
  <c r="BT456" i="1"/>
  <c r="BZ456" i="1" s="1"/>
  <c r="BX456" i="1"/>
  <c r="CD456" i="1" s="1"/>
  <c r="BY456" i="1"/>
  <c r="CE456" i="1" s="1"/>
  <c r="BU591" i="1"/>
  <c r="CA591" i="1" s="1"/>
  <c r="BU231" i="1"/>
  <c r="CA231" i="1" s="1"/>
  <c r="BY721" i="1"/>
  <c r="CE721" i="1" s="1"/>
  <c r="BY840" i="1"/>
  <c r="CE840" i="1" s="1"/>
  <c r="BU290" i="1"/>
  <c r="CA290" i="1" s="1"/>
  <c r="BU741" i="1"/>
  <c r="CA741" i="1" s="1"/>
  <c r="BU594" i="1"/>
  <c r="BT382" i="1"/>
  <c r="BZ382" i="1" s="1"/>
  <c r="BV382" i="1"/>
  <c r="CB382" i="1" s="1"/>
  <c r="BX382" i="1"/>
  <c r="CD382" i="1" s="1"/>
  <c r="BW382" i="1"/>
  <c r="CC382" i="1" s="1"/>
  <c r="BU238" i="1"/>
  <c r="CA238" i="1" s="1"/>
  <c r="BU465" i="1"/>
  <c r="CA465" i="1" s="1"/>
  <c r="BU113" i="1"/>
  <c r="CA113" i="1" s="1"/>
  <c r="BY635" i="1"/>
  <c r="CE635" i="1" s="1"/>
  <c r="BY467" i="1"/>
  <c r="CE467" i="1" s="1"/>
  <c r="BY171" i="1"/>
  <c r="CE171" i="1" s="1"/>
  <c r="BY35" i="1"/>
  <c r="CE35" i="1" s="1"/>
  <c r="BT825" i="1"/>
  <c r="BZ825" i="1" s="1"/>
  <c r="BY825" i="1"/>
  <c r="CE825" i="1" s="1"/>
  <c r="BX825" i="1"/>
  <c r="CD825" i="1" s="1"/>
  <c r="BT444" i="1"/>
  <c r="BZ444" i="1" s="1"/>
  <c r="BY444" i="1"/>
  <c r="CE444" i="1" s="1"/>
  <c r="BX444" i="1"/>
  <c r="CD444" i="1" s="1"/>
  <c r="BT844" i="1"/>
  <c r="BZ844" i="1" s="1"/>
  <c r="BX844" i="1"/>
  <c r="CD844" i="1" s="1"/>
  <c r="BW844" i="1"/>
  <c r="CC844" i="1" s="1"/>
  <c r="BT780" i="1"/>
  <c r="BZ780" i="1" s="1"/>
  <c r="BW780" i="1"/>
  <c r="CC780" i="1" s="1"/>
  <c r="BX780" i="1"/>
  <c r="CD780" i="1" s="1"/>
  <c r="BT693" i="1"/>
  <c r="BZ693" i="1" s="1"/>
  <c r="BX693" i="1"/>
  <c r="CD693" i="1" s="1"/>
  <c r="BW693" i="1"/>
  <c r="CC693" i="1" s="1"/>
  <c r="BT791" i="1"/>
  <c r="BZ791" i="1" s="1"/>
  <c r="BX791" i="1"/>
  <c r="CD791" i="1" s="1"/>
  <c r="BW791" i="1"/>
  <c r="CC791" i="1" s="1"/>
  <c r="BT479" i="1"/>
  <c r="BZ479" i="1" s="1"/>
  <c r="BW479" i="1"/>
  <c r="CC479" i="1" s="1"/>
  <c r="BV479" i="1"/>
  <c r="CB479" i="1" s="1"/>
  <c r="BX479" i="1"/>
  <c r="CD479" i="1" s="1"/>
  <c r="BT247" i="1"/>
  <c r="BZ247" i="1" s="1"/>
  <c r="BV247" i="1"/>
  <c r="CB247" i="1" s="1"/>
  <c r="BW247" i="1"/>
  <c r="CC247" i="1" s="1"/>
  <c r="BX247" i="1"/>
  <c r="CD247" i="1" s="1"/>
  <c r="BT743" i="1"/>
  <c r="BZ743" i="1" s="1"/>
  <c r="BX743" i="1"/>
  <c r="CD743" i="1" s="1"/>
  <c r="BW743" i="1"/>
  <c r="CC743" i="1" s="1"/>
  <c r="BV366" i="1"/>
  <c r="CB366" i="1" s="1"/>
  <c r="BT366" i="1"/>
  <c r="BZ366" i="1" s="1"/>
  <c r="BW366" i="1"/>
  <c r="CC366" i="1" s="1"/>
  <c r="BX366" i="1"/>
  <c r="CD366" i="1" s="1"/>
  <c r="BT490" i="1"/>
  <c r="BZ490" i="1" s="1"/>
  <c r="BW490" i="1"/>
  <c r="CC490" i="1" s="1"/>
  <c r="BX490" i="1"/>
  <c r="CD490" i="1" s="1"/>
  <c r="BT310" i="1"/>
  <c r="BZ310" i="1" s="1"/>
  <c r="BW310" i="1"/>
  <c r="CC310" i="1" s="1"/>
  <c r="BX310" i="1"/>
  <c r="CD310" i="1" s="1"/>
  <c r="BT609" i="1"/>
  <c r="BZ609" i="1" s="1"/>
  <c r="BX609" i="1"/>
  <c r="CD609" i="1" s="1"/>
  <c r="BW609" i="1"/>
  <c r="CC609" i="1" s="1"/>
  <c r="BT481" i="1"/>
  <c r="BZ481" i="1" s="1"/>
  <c r="BX481" i="1"/>
  <c r="CD481" i="1" s="1"/>
  <c r="BW481" i="1"/>
  <c r="CC481" i="1" s="1"/>
  <c r="BT353" i="1"/>
  <c r="BZ353" i="1" s="1"/>
  <c r="BX353" i="1"/>
  <c r="CD353" i="1" s="1"/>
  <c r="BW353" i="1"/>
  <c r="CC353" i="1" s="1"/>
  <c r="BX229" i="1"/>
  <c r="CD229" i="1" s="1"/>
  <c r="BT229" i="1"/>
  <c r="BZ229" i="1" s="1"/>
  <c r="BW229" i="1"/>
  <c r="CC229" i="1" s="1"/>
  <c r="BX69" i="1"/>
  <c r="CD69" i="1" s="1"/>
  <c r="BT69" i="1"/>
  <c r="BZ69" i="1" s="1"/>
  <c r="BW69" i="1"/>
  <c r="CC69" i="1" s="1"/>
  <c r="BT562" i="1"/>
  <c r="BZ562" i="1" s="1"/>
  <c r="BX562" i="1"/>
  <c r="CD562" i="1" s="1"/>
  <c r="BT362" i="1"/>
  <c r="BZ362" i="1" s="1"/>
  <c r="BW362" i="1"/>
  <c r="CC362" i="1" s="1"/>
  <c r="BX362" i="1"/>
  <c r="CD362" i="1" s="1"/>
  <c r="BT509" i="1"/>
  <c r="BZ509" i="1" s="1"/>
  <c r="BW509" i="1"/>
  <c r="CC509" i="1" s="1"/>
  <c r="BX509" i="1"/>
  <c r="CD509" i="1" s="1"/>
  <c r="BY509" i="1"/>
  <c r="CE509" i="1" s="1"/>
  <c r="BW253" i="1"/>
  <c r="CC253" i="1" s="1"/>
  <c r="BT253" i="1"/>
  <c r="BZ253" i="1" s="1"/>
  <c r="BX253" i="1"/>
  <c r="CD253" i="1" s="1"/>
  <c r="BT611" i="1"/>
  <c r="BZ611" i="1" s="1"/>
  <c r="BW611" i="1"/>
  <c r="CC611" i="1" s="1"/>
  <c r="BX611" i="1"/>
  <c r="CD611" i="1" s="1"/>
  <c r="BV611" i="1"/>
  <c r="CB611" i="1" s="1"/>
  <c r="BT483" i="1"/>
  <c r="BZ483" i="1" s="1"/>
  <c r="BW483" i="1"/>
  <c r="CC483" i="1" s="1"/>
  <c r="BV483" i="1"/>
  <c r="CB483" i="1" s="1"/>
  <c r="BX483" i="1"/>
  <c r="CD483" i="1" s="1"/>
  <c r="BT347" i="1"/>
  <c r="BZ347" i="1" s="1"/>
  <c r="BX347" i="1"/>
  <c r="CD347" i="1" s="1"/>
  <c r="BW347" i="1"/>
  <c r="CC347" i="1" s="1"/>
  <c r="BT219" i="1"/>
  <c r="BZ219" i="1" s="1"/>
  <c r="BW219" i="1"/>
  <c r="CC219" i="1" s="1"/>
  <c r="BX219" i="1"/>
  <c r="CD219" i="1" s="1"/>
  <c r="BT280" i="1"/>
  <c r="BZ280" i="1" s="1"/>
  <c r="BX280" i="1"/>
  <c r="CD280" i="1" s="1"/>
  <c r="BU280" i="1"/>
  <c r="CA280" i="1" s="1"/>
  <c r="BT478" i="1"/>
  <c r="BZ478" i="1" s="1"/>
  <c r="BV478" i="1"/>
  <c r="CB478" i="1" s="1"/>
  <c r="BX478" i="1"/>
  <c r="CD478" i="1" s="1"/>
  <c r="BW478" i="1"/>
  <c r="CC478" i="1" s="1"/>
  <c r="BT500" i="1"/>
  <c r="BZ500" i="1" s="1"/>
  <c r="BY500" i="1"/>
  <c r="CE500" i="1" s="1"/>
  <c r="BX500" i="1"/>
  <c r="CD500" i="1" s="1"/>
  <c r="BT776" i="1"/>
  <c r="BZ776" i="1" s="1"/>
  <c r="BW776" i="1"/>
  <c r="CC776" i="1" s="1"/>
  <c r="BX776" i="1"/>
  <c r="CD776" i="1" s="1"/>
  <c r="BT637" i="1"/>
  <c r="BZ637" i="1" s="1"/>
  <c r="BW637" i="1"/>
  <c r="CC637" i="1" s="1"/>
  <c r="BX637" i="1"/>
  <c r="CD637" i="1" s="1"/>
  <c r="BT487" i="1"/>
  <c r="BZ487" i="1" s="1"/>
  <c r="BX487" i="1"/>
  <c r="CD487" i="1" s="1"/>
  <c r="BW487" i="1"/>
  <c r="CC487" i="1" s="1"/>
  <c r="CE167" i="1"/>
  <c r="BV167" i="1"/>
  <c r="CB167" i="1" s="1"/>
  <c r="BT167" i="1"/>
  <c r="BZ167" i="1" s="1"/>
  <c r="BW167" i="1"/>
  <c r="CC167" i="1" s="1"/>
  <c r="BX167" i="1"/>
  <c r="CD167" i="1" s="1"/>
  <c r="BT813" i="1"/>
  <c r="BZ813" i="1" s="1"/>
  <c r="BY813" i="1"/>
  <c r="CE813" i="1" s="1"/>
  <c r="BX813" i="1"/>
  <c r="CD813" i="1" s="1"/>
  <c r="BT410" i="1"/>
  <c r="BZ410" i="1" s="1"/>
  <c r="BW410" i="1"/>
  <c r="CC410" i="1" s="1"/>
  <c r="BX410" i="1"/>
  <c r="CD410" i="1" s="1"/>
  <c r="BT198" i="1"/>
  <c r="BZ198" i="1" s="1"/>
  <c r="BW198" i="1"/>
  <c r="CC198" i="1" s="1"/>
  <c r="BX198" i="1"/>
  <c r="CD198" i="1" s="1"/>
  <c r="BT626" i="1"/>
  <c r="BZ626" i="1" s="1"/>
  <c r="BX626" i="1"/>
  <c r="CD626" i="1" s="1"/>
  <c r="BW298" i="1"/>
  <c r="CC298" i="1" s="1"/>
  <c r="BX298" i="1"/>
  <c r="CD298" i="1" s="1"/>
  <c r="BT298" i="1"/>
  <c r="BZ298" i="1" s="1"/>
  <c r="BY106" i="1"/>
  <c r="CE106" i="1" s="1"/>
  <c r="BT106" i="1"/>
  <c r="BZ106" i="1" s="1"/>
  <c r="BW106" i="1"/>
  <c r="CC106" i="1" s="1"/>
  <c r="BX106" i="1"/>
  <c r="CD106" i="1" s="1"/>
  <c r="BT601" i="1"/>
  <c r="BZ601" i="1" s="1"/>
  <c r="BW601" i="1"/>
  <c r="CC601" i="1" s="1"/>
  <c r="BX601" i="1"/>
  <c r="CD601" i="1" s="1"/>
  <c r="BT473" i="1"/>
  <c r="BZ473" i="1" s="1"/>
  <c r="BW473" i="1"/>
  <c r="CC473" i="1" s="1"/>
  <c r="BX473" i="1"/>
  <c r="CD473" i="1" s="1"/>
  <c r="BT345" i="1"/>
  <c r="BZ345" i="1" s="1"/>
  <c r="BW345" i="1"/>
  <c r="CC345" i="1" s="1"/>
  <c r="BX345" i="1"/>
  <c r="CD345" i="1" s="1"/>
  <c r="BT189" i="1"/>
  <c r="BZ189" i="1" s="1"/>
  <c r="BX189" i="1"/>
  <c r="CD189" i="1" s="1"/>
  <c r="BW189" i="1"/>
  <c r="CC189" i="1" s="1"/>
  <c r="BX61" i="1"/>
  <c r="CD61" i="1" s="1"/>
  <c r="BT61" i="1"/>
  <c r="BZ61" i="1" s="1"/>
  <c r="BW61" i="1"/>
  <c r="CC61" i="1" s="1"/>
  <c r="BT536" i="1"/>
  <c r="BZ536" i="1" s="1"/>
  <c r="BX536" i="1"/>
  <c r="CD536" i="1" s="1"/>
  <c r="BY536" i="1"/>
  <c r="CE536" i="1" s="1"/>
  <c r="BT654" i="1"/>
  <c r="BZ654" i="1" s="1"/>
  <c r="BY654" i="1"/>
  <c r="CE654" i="1" s="1"/>
  <c r="BW654" i="1"/>
  <c r="CC654" i="1" s="1"/>
  <c r="BX654" i="1"/>
  <c r="CD654" i="1" s="1"/>
  <c r="BT262" i="1"/>
  <c r="BW262" i="1"/>
  <c r="CC262" i="1" s="1"/>
  <c r="BX262" i="1"/>
  <c r="CD262" i="1" s="1"/>
  <c r="BV78" i="1"/>
  <c r="CB78" i="1" s="1"/>
  <c r="BT78" i="1"/>
  <c r="BZ78" i="1" s="1"/>
  <c r="BX78" i="1"/>
  <c r="CD78" i="1" s="1"/>
  <c r="BW78" i="1"/>
  <c r="CC78" i="1" s="1"/>
  <c r="BT501" i="1"/>
  <c r="BZ501" i="1" s="1"/>
  <c r="BX501" i="1"/>
  <c r="CD501" i="1" s="1"/>
  <c r="BW501" i="1"/>
  <c r="CC501" i="1" s="1"/>
  <c r="BY501" i="1"/>
  <c r="CE501" i="1" s="1"/>
  <c r="BT373" i="1"/>
  <c r="BZ373" i="1" s="1"/>
  <c r="BX373" i="1"/>
  <c r="CD373" i="1" s="1"/>
  <c r="BW373" i="1"/>
  <c r="CC373" i="1" s="1"/>
  <c r="BY373" i="1"/>
  <c r="CE373" i="1" s="1"/>
  <c r="BX245" i="1"/>
  <c r="CD245" i="1" s="1"/>
  <c r="BW245" i="1"/>
  <c r="CC245" i="1" s="1"/>
  <c r="BT245" i="1"/>
  <c r="BZ245" i="1" s="1"/>
  <c r="BX81" i="1"/>
  <c r="CD81" i="1" s="1"/>
  <c r="BW81" i="1"/>
  <c r="CC81" i="1" s="1"/>
  <c r="BT81" i="1"/>
  <c r="BV695" i="1"/>
  <c r="CB695" i="1" s="1"/>
  <c r="BY695" i="1"/>
  <c r="CE695" i="1" s="1"/>
  <c r="BT695" i="1"/>
  <c r="BZ695" i="1" s="1"/>
  <c r="BW695" i="1"/>
  <c r="CC695" i="1" s="1"/>
  <c r="BX695" i="1"/>
  <c r="CD695" i="1" s="1"/>
  <c r="BT631" i="1"/>
  <c r="BZ631" i="1" s="1"/>
  <c r="BW631" i="1"/>
  <c r="CC631" i="1" s="1"/>
  <c r="BV631" i="1"/>
  <c r="CB631" i="1" s="1"/>
  <c r="BX631" i="1"/>
  <c r="CD631" i="1" s="1"/>
  <c r="BX507" i="1"/>
  <c r="CD507" i="1" s="1"/>
  <c r="BT507" i="1"/>
  <c r="BZ507" i="1" s="1"/>
  <c r="BW507" i="1"/>
  <c r="CC507" i="1" s="1"/>
  <c r="BT387" i="1"/>
  <c r="BZ387" i="1" s="1"/>
  <c r="BW387" i="1"/>
  <c r="CC387" i="1" s="1"/>
  <c r="BX387" i="1"/>
  <c r="CD387" i="1" s="1"/>
  <c r="BV387" i="1"/>
  <c r="CB387" i="1" s="1"/>
  <c r="BT195" i="1"/>
  <c r="BZ195" i="1" s="1"/>
  <c r="BX195" i="1"/>
  <c r="CD195" i="1" s="1"/>
  <c r="BV195" i="1"/>
  <c r="CB195" i="1" s="1"/>
  <c r="BW195" i="1"/>
  <c r="CC195" i="1" s="1"/>
  <c r="BX186" i="1"/>
  <c r="CD186" i="1" s="1"/>
  <c r="BT186" i="1"/>
  <c r="BZ186" i="1" s="1"/>
  <c r="BW186" i="1"/>
  <c r="CC186" i="1" s="1"/>
  <c r="BT348" i="1"/>
  <c r="BZ348" i="1" s="1"/>
  <c r="BY348" i="1"/>
  <c r="CE348" i="1" s="1"/>
  <c r="BX348" i="1"/>
  <c r="CD348" i="1" s="1"/>
  <c r="BT740" i="1"/>
  <c r="BZ740" i="1" s="1"/>
  <c r="BW740" i="1"/>
  <c r="CC740" i="1" s="1"/>
  <c r="BX740" i="1"/>
  <c r="CD740" i="1" s="1"/>
  <c r="BT633" i="1"/>
  <c r="BZ633" i="1" s="1"/>
  <c r="BW633" i="1"/>
  <c r="CC633" i="1" s="1"/>
  <c r="BY633" i="1"/>
  <c r="CE633" i="1" s="1"/>
  <c r="BX633" i="1"/>
  <c r="CD633" i="1" s="1"/>
  <c r="BT296" i="1"/>
  <c r="BZ296" i="1" s="1"/>
  <c r="BX296" i="1"/>
  <c r="CD296" i="1" s="1"/>
  <c r="BY296" i="1"/>
  <c r="CE296" i="1" s="1"/>
  <c r="BT407" i="1"/>
  <c r="BZ407" i="1" s="1"/>
  <c r="BV407" i="1"/>
  <c r="CB407" i="1" s="1"/>
  <c r="BW407" i="1"/>
  <c r="CC407" i="1" s="1"/>
  <c r="BX407" i="1"/>
  <c r="CD407" i="1" s="1"/>
  <c r="BT87" i="1"/>
  <c r="BZ87" i="1" s="1"/>
  <c r="BW87" i="1"/>
  <c r="CC87" i="1" s="1"/>
  <c r="BX87" i="1"/>
  <c r="CD87" i="1" s="1"/>
  <c r="BV87" i="1"/>
  <c r="CB87" i="1" s="1"/>
  <c r="BT696" i="1"/>
  <c r="BZ696" i="1" s="1"/>
  <c r="BX696" i="1"/>
  <c r="CD696" i="1" s="1"/>
  <c r="BW696" i="1"/>
  <c r="CC696" i="1" s="1"/>
  <c r="BT462" i="1"/>
  <c r="BZ462" i="1" s="1"/>
  <c r="BV462" i="1"/>
  <c r="CB462" i="1" s="1"/>
  <c r="BW462" i="1"/>
  <c r="CC462" i="1" s="1"/>
  <c r="BX462" i="1"/>
  <c r="CD462" i="1" s="1"/>
  <c r="BT82" i="1"/>
  <c r="BX82" i="1"/>
  <c r="CD82" i="1" s="1"/>
  <c r="BW82" i="1"/>
  <c r="CC82" i="1" s="1"/>
  <c r="BT658" i="1"/>
  <c r="BZ658" i="1" s="1"/>
  <c r="BW658" i="1"/>
  <c r="CC658" i="1" s="1"/>
  <c r="BX658" i="1"/>
  <c r="CD658" i="1" s="1"/>
  <c r="BT422" i="1"/>
  <c r="BZ422" i="1" s="1"/>
  <c r="BW422" i="1"/>
  <c r="CC422" i="1" s="1"/>
  <c r="BX422" i="1"/>
  <c r="CD422" i="1" s="1"/>
  <c r="BT98" i="1"/>
  <c r="BZ98" i="1" s="1"/>
  <c r="BX98" i="1"/>
  <c r="CD98" i="1" s="1"/>
  <c r="BW98" i="1"/>
  <c r="CC98" i="1" s="1"/>
  <c r="BV593" i="1"/>
  <c r="CB593" i="1" s="1"/>
  <c r="BT593" i="1"/>
  <c r="BZ593" i="1" s="1"/>
  <c r="BX593" i="1"/>
  <c r="CD593" i="1" s="1"/>
  <c r="BW593" i="1"/>
  <c r="CC593" i="1" s="1"/>
  <c r="BT337" i="1"/>
  <c r="BZ337" i="1" s="1"/>
  <c r="BX337" i="1"/>
  <c r="CD337" i="1" s="1"/>
  <c r="BW337" i="1"/>
  <c r="CC337" i="1" s="1"/>
  <c r="BX145" i="1"/>
  <c r="CD145" i="1" s="1"/>
  <c r="BW145" i="1"/>
  <c r="CC145" i="1" s="1"/>
  <c r="BT145" i="1"/>
  <c r="BZ145" i="1" s="1"/>
  <c r="BT527" i="1"/>
  <c r="BZ527" i="1" s="1"/>
  <c r="BV527" i="1"/>
  <c r="CB527" i="1" s="1"/>
  <c r="BX527" i="1"/>
  <c r="CD527" i="1" s="1"/>
  <c r="BW527" i="1"/>
  <c r="CC527" i="1" s="1"/>
  <c r="BX29" i="1"/>
  <c r="CD29" i="1" s="1"/>
  <c r="BW29" i="1"/>
  <c r="CC29" i="1" s="1"/>
  <c r="BT29" i="1"/>
  <c r="BZ29" i="1" s="1"/>
  <c r="BT84" i="1"/>
  <c r="BZ84" i="1" s="1"/>
  <c r="BX84" i="1"/>
  <c r="CD84" i="1" s="1"/>
  <c r="BT176" i="1"/>
  <c r="BZ176" i="1" s="1"/>
  <c r="BX176" i="1"/>
  <c r="CD176" i="1" s="1"/>
  <c r="BT566" i="1"/>
  <c r="BZ566" i="1" s="1"/>
  <c r="BW566" i="1"/>
  <c r="CC566" i="1" s="1"/>
  <c r="BX566" i="1"/>
  <c r="CD566" i="1" s="1"/>
  <c r="BT227" i="1"/>
  <c r="BZ227" i="1" s="1"/>
  <c r="BV227" i="1"/>
  <c r="CB227" i="1" s="1"/>
  <c r="BW227" i="1"/>
  <c r="CC227" i="1" s="1"/>
  <c r="BX227" i="1"/>
  <c r="CD227" i="1" s="1"/>
  <c r="BT415" i="1"/>
  <c r="BZ415" i="1" s="1"/>
  <c r="BW415" i="1"/>
  <c r="CC415" i="1" s="1"/>
  <c r="BX415" i="1"/>
  <c r="CD415" i="1" s="1"/>
  <c r="BT159" i="1"/>
  <c r="BZ159" i="1" s="1"/>
  <c r="BX159" i="1"/>
  <c r="CD159" i="1" s="1"/>
  <c r="BW159" i="1"/>
  <c r="CC159" i="1" s="1"/>
  <c r="BY750" i="1"/>
  <c r="CE750" i="1" s="1"/>
  <c r="BT750" i="1"/>
  <c r="BZ750" i="1" s="1"/>
  <c r="BV750" i="1"/>
  <c r="CB750" i="1" s="1"/>
  <c r="BW750" i="1"/>
  <c r="CC750" i="1" s="1"/>
  <c r="BX750" i="1"/>
  <c r="CD750" i="1" s="1"/>
  <c r="BT824" i="1"/>
  <c r="BZ824" i="1" s="1"/>
  <c r="BX824" i="1"/>
  <c r="CD824" i="1" s="1"/>
  <c r="BW824" i="1"/>
  <c r="CC824" i="1" s="1"/>
  <c r="BT827" i="1"/>
  <c r="BZ827" i="1" s="1"/>
  <c r="BX827" i="1"/>
  <c r="CD827" i="1" s="1"/>
  <c r="BW827" i="1"/>
  <c r="CC827" i="1" s="1"/>
  <c r="BY827" i="1"/>
  <c r="CE827" i="1" s="1"/>
  <c r="BT735" i="1"/>
  <c r="BZ735" i="1" s="1"/>
  <c r="BW735" i="1"/>
  <c r="CC735" i="1" s="1"/>
  <c r="BY735" i="1"/>
  <c r="CE735" i="1" s="1"/>
  <c r="BX735" i="1"/>
  <c r="CD735" i="1" s="1"/>
  <c r="BT140" i="1"/>
  <c r="BZ140" i="1" s="1"/>
  <c r="BX140" i="1"/>
  <c r="CD140" i="1" s="1"/>
  <c r="BT276" i="1"/>
  <c r="BZ276" i="1" s="1"/>
  <c r="BX276" i="1"/>
  <c r="CD276" i="1" s="1"/>
  <c r="BT72" i="1"/>
  <c r="BZ72" i="1" s="1"/>
  <c r="BX72" i="1"/>
  <c r="CD72" i="1" s="1"/>
  <c r="BT526" i="1"/>
  <c r="BZ526" i="1" s="1"/>
  <c r="BV526" i="1"/>
  <c r="CB526" i="1" s="1"/>
  <c r="BW526" i="1"/>
  <c r="CC526" i="1" s="1"/>
  <c r="BX526" i="1"/>
  <c r="CD526" i="1" s="1"/>
  <c r="BV561" i="1"/>
  <c r="CB561" i="1" s="1"/>
  <c r="BT561" i="1"/>
  <c r="BZ561" i="1" s="1"/>
  <c r="BW561" i="1"/>
  <c r="CC561" i="1" s="1"/>
  <c r="BX561" i="1"/>
  <c r="CD561" i="1" s="1"/>
  <c r="BT284" i="1"/>
  <c r="BZ284" i="1" s="1"/>
  <c r="BX284" i="1"/>
  <c r="CD284" i="1" s="1"/>
  <c r="BT156" i="1"/>
  <c r="BZ156" i="1" s="1"/>
  <c r="BX156" i="1"/>
  <c r="CD156" i="1" s="1"/>
  <c r="BT624" i="1"/>
  <c r="BZ624" i="1" s="1"/>
  <c r="BY624" i="1"/>
  <c r="CE624" i="1" s="1"/>
  <c r="BX624" i="1"/>
  <c r="CD624" i="1" s="1"/>
  <c r="BT352" i="1"/>
  <c r="BZ352" i="1" s="1"/>
  <c r="BX352" i="1"/>
  <c r="CD352" i="1" s="1"/>
  <c r="BY352" i="1"/>
  <c r="CE352" i="1" s="1"/>
  <c r="BT32" i="1"/>
  <c r="BZ32" i="1" s="1"/>
  <c r="BX32" i="1"/>
  <c r="CD32" i="1" s="1"/>
  <c r="BT590" i="1"/>
  <c r="BZ590" i="1" s="1"/>
  <c r="BW590" i="1"/>
  <c r="CC590" i="1" s="1"/>
  <c r="BX590" i="1"/>
  <c r="CD590" i="1" s="1"/>
  <c r="BX338" i="1"/>
  <c r="CD338" i="1" s="1"/>
  <c r="BT338" i="1"/>
  <c r="BZ338" i="1" s="1"/>
  <c r="BW22" i="1"/>
  <c r="CC22" i="1" s="1"/>
  <c r="BT22" i="1"/>
  <c r="BZ22" i="1" s="1"/>
  <c r="BX22" i="1"/>
  <c r="CD22" i="1" s="1"/>
  <c r="BT525" i="1"/>
  <c r="BZ525" i="1" s="1"/>
  <c r="BW525" i="1"/>
  <c r="CC525" i="1" s="1"/>
  <c r="BY525" i="1"/>
  <c r="CE525" i="1" s="1"/>
  <c r="BX525" i="1"/>
  <c r="CD525" i="1" s="1"/>
  <c r="BT429" i="1"/>
  <c r="BZ429" i="1" s="1"/>
  <c r="BY429" i="1"/>
  <c r="CE429" i="1" s="1"/>
  <c r="BX429" i="1"/>
  <c r="CD429" i="1" s="1"/>
  <c r="BW429" i="1"/>
  <c r="CC429" i="1" s="1"/>
  <c r="BT333" i="1"/>
  <c r="BZ333" i="1" s="1"/>
  <c r="BY333" i="1"/>
  <c r="CE333" i="1" s="1"/>
  <c r="BX333" i="1"/>
  <c r="CD333" i="1" s="1"/>
  <c r="BW333" i="1"/>
  <c r="CC333" i="1" s="1"/>
  <c r="BT173" i="1"/>
  <c r="BZ173" i="1" s="1"/>
  <c r="BW173" i="1"/>
  <c r="CC173" i="1" s="1"/>
  <c r="BX173" i="1"/>
  <c r="CD173" i="1" s="1"/>
  <c r="BT73" i="1"/>
  <c r="BZ73" i="1" s="1"/>
  <c r="BW73" i="1"/>
  <c r="CC73" i="1" s="1"/>
  <c r="BX73" i="1"/>
  <c r="CD73" i="1" s="1"/>
  <c r="BY73" i="1"/>
  <c r="CE73" i="1" s="1"/>
  <c r="BY818" i="1"/>
  <c r="CE818" i="1" s="1"/>
  <c r="BT818" i="1"/>
  <c r="BZ818" i="1" s="1"/>
  <c r="BX818" i="1"/>
  <c r="CD818" i="1" s="1"/>
  <c r="BV818" i="1"/>
  <c r="CB818" i="1" s="1"/>
  <c r="BY691" i="1"/>
  <c r="CE691" i="1" s="1"/>
  <c r="BT691" i="1"/>
  <c r="BZ691" i="1" s="1"/>
  <c r="BX691" i="1"/>
  <c r="CD691" i="1" s="1"/>
  <c r="BV691" i="1"/>
  <c r="CB691" i="1" s="1"/>
  <c r="BT627" i="1"/>
  <c r="BZ627" i="1" s="1"/>
  <c r="BV627" i="1"/>
  <c r="CB627" i="1" s="1"/>
  <c r="BW627" i="1"/>
  <c r="CC627" i="1" s="1"/>
  <c r="BX627" i="1"/>
  <c r="CD627" i="1" s="1"/>
  <c r="BT459" i="1"/>
  <c r="BZ459" i="1" s="1"/>
  <c r="BX459" i="1"/>
  <c r="CD459" i="1" s="1"/>
  <c r="BT331" i="1"/>
  <c r="BZ331" i="1" s="1"/>
  <c r="BX331" i="1"/>
  <c r="CD331" i="1" s="1"/>
  <c r="BT203" i="1"/>
  <c r="BZ203" i="1" s="1"/>
  <c r="BX203" i="1"/>
  <c r="CD203" i="1" s="1"/>
  <c r="BT75" i="1"/>
  <c r="BZ75" i="1" s="1"/>
  <c r="BW75" i="1"/>
  <c r="CC75" i="1" s="1"/>
  <c r="BX75" i="1"/>
  <c r="CD75" i="1" s="1"/>
  <c r="BT399" i="1"/>
  <c r="BZ399" i="1" s="1"/>
  <c r="BX399" i="1"/>
  <c r="CD399" i="1" s="1"/>
  <c r="BW399" i="1"/>
  <c r="CC399" i="1" s="1"/>
  <c r="BT143" i="1"/>
  <c r="BZ143" i="1" s="1"/>
  <c r="BX143" i="1"/>
  <c r="CD143" i="1" s="1"/>
  <c r="BW143" i="1"/>
  <c r="CC143" i="1" s="1"/>
  <c r="BT453" i="1"/>
  <c r="BZ453" i="1" s="1"/>
  <c r="BX453" i="1"/>
  <c r="CD453" i="1" s="1"/>
  <c r="BY453" i="1"/>
  <c r="CE453" i="1" s="1"/>
  <c r="BW453" i="1"/>
  <c r="CC453" i="1" s="1"/>
  <c r="BT491" i="1"/>
  <c r="BZ491" i="1" s="1"/>
  <c r="BX491" i="1"/>
  <c r="CD491" i="1" s="1"/>
  <c r="BT716" i="1"/>
  <c r="BZ716" i="1" s="1"/>
  <c r="BX716" i="1"/>
  <c r="CD716" i="1" s="1"/>
  <c r="BW716" i="1"/>
  <c r="CC716" i="1" s="1"/>
  <c r="BT652" i="1"/>
  <c r="BZ652" i="1" s="1"/>
  <c r="BY652" i="1"/>
  <c r="CE652" i="1" s="1"/>
  <c r="BX652" i="1"/>
  <c r="CD652" i="1" s="1"/>
  <c r="BT796" i="1"/>
  <c r="BZ796" i="1" s="1"/>
  <c r="BW796" i="1"/>
  <c r="CC796" i="1" s="1"/>
  <c r="BX796" i="1"/>
  <c r="CD796" i="1" s="1"/>
  <c r="BT40" i="1"/>
  <c r="BZ40" i="1" s="1"/>
  <c r="BX40" i="1"/>
  <c r="CD40" i="1" s="1"/>
  <c r="BT845" i="1"/>
  <c r="BZ845" i="1" s="1"/>
  <c r="BX845" i="1"/>
  <c r="CD845" i="1" s="1"/>
  <c r="BY845" i="1"/>
  <c r="CE845" i="1" s="1"/>
  <c r="BT578" i="1"/>
  <c r="BZ578" i="1" s="1"/>
  <c r="BX578" i="1"/>
  <c r="CD578" i="1" s="1"/>
  <c r="BW578" i="1"/>
  <c r="CC578" i="1" s="1"/>
  <c r="BV126" i="1"/>
  <c r="CB126" i="1" s="1"/>
  <c r="BT126" i="1"/>
  <c r="BZ126" i="1" s="1"/>
  <c r="BX126" i="1"/>
  <c r="CD126" i="1" s="1"/>
  <c r="BW126" i="1"/>
  <c r="BT694" i="1"/>
  <c r="BZ694" i="1" s="1"/>
  <c r="BY694" i="1"/>
  <c r="CE694" i="1" s="1"/>
  <c r="BW694" i="1"/>
  <c r="CC694" i="1" s="1"/>
  <c r="BX694" i="1"/>
  <c r="CD694" i="1" s="1"/>
  <c r="BT414" i="1"/>
  <c r="BZ414" i="1" s="1"/>
  <c r="BV414" i="1"/>
  <c r="CB414" i="1" s="1"/>
  <c r="BX414" i="1"/>
  <c r="CD414" i="1" s="1"/>
  <c r="BW414" i="1"/>
  <c r="CC414" i="1" s="1"/>
  <c r="BT617" i="1"/>
  <c r="BZ617" i="1" s="1"/>
  <c r="BW617" i="1"/>
  <c r="CC617" i="1" s="1"/>
  <c r="BX617" i="1"/>
  <c r="CD617" i="1" s="1"/>
  <c r="BT489" i="1"/>
  <c r="BZ489" i="1" s="1"/>
  <c r="BW489" i="1"/>
  <c r="CC489" i="1" s="1"/>
  <c r="BX489" i="1"/>
  <c r="CD489" i="1" s="1"/>
  <c r="BT361" i="1"/>
  <c r="BZ361" i="1" s="1"/>
  <c r="BW361" i="1"/>
  <c r="CC361" i="1" s="1"/>
  <c r="BX361" i="1"/>
  <c r="CD361" i="1" s="1"/>
  <c r="BT169" i="1"/>
  <c r="BZ169" i="1" s="1"/>
  <c r="BY169" i="1"/>
  <c r="CE169" i="1" s="1"/>
  <c r="BW169" i="1"/>
  <c r="CC169" i="1" s="1"/>
  <c r="BX169" i="1"/>
  <c r="CD169" i="1" s="1"/>
  <c r="BW45" i="1"/>
  <c r="CC45" i="1" s="1"/>
  <c r="BX45" i="1"/>
  <c r="CD45" i="1" s="1"/>
  <c r="BT45" i="1"/>
  <c r="BZ45" i="1" s="1"/>
  <c r="BT484" i="1"/>
  <c r="BZ484" i="1" s="1"/>
  <c r="BY484" i="1"/>
  <c r="CE484" i="1" s="1"/>
  <c r="BX484" i="1"/>
  <c r="CD484" i="1" s="1"/>
  <c r="BT228" i="1"/>
  <c r="BZ228" i="1" s="1"/>
  <c r="BX228" i="1"/>
  <c r="CD228" i="1" s="1"/>
  <c r="BT100" i="1"/>
  <c r="BZ100" i="1" s="1"/>
  <c r="BX100" i="1"/>
  <c r="CD100" i="1" s="1"/>
  <c r="BT464" i="1"/>
  <c r="BZ464" i="1" s="1"/>
  <c r="BY464" i="1"/>
  <c r="CE464" i="1" s="1"/>
  <c r="BX464" i="1"/>
  <c r="CD464" i="1" s="1"/>
  <c r="BW464" i="1"/>
  <c r="CC464" i="1" s="1"/>
  <c r="BT809" i="1"/>
  <c r="BZ809" i="1" s="1"/>
  <c r="BX809" i="1"/>
  <c r="CD809" i="1" s="1"/>
  <c r="BT574" i="1"/>
  <c r="BZ574" i="1" s="1"/>
  <c r="BX574" i="1"/>
  <c r="CD574" i="1" s="1"/>
  <c r="BW574" i="1"/>
  <c r="CC574" i="1" s="1"/>
  <c r="BT146" i="1"/>
  <c r="BZ146" i="1" s="1"/>
  <c r="BX146" i="1"/>
  <c r="CD146" i="1" s="1"/>
  <c r="BW146" i="1"/>
  <c r="CC146" i="1" s="1"/>
  <c r="BT549" i="1"/>
  <c r="BZ549" i="1" s="1"/>
  <c r="BX549" i="1"/>
  <c r="CD549" i="1" s="1"/>
  <c r="BY549" i="1"/>
  <c r="CE549" i="1" s="1"/>
  <c r="BW549" i="1"/>
  <c r="CC549" i="1" s="1"/>
  <c r="BT389" i="1"/>
  <c r="BZ389" i="1" s="1"/>
  <c r="BX389" i="1"/>
  <c r="CD389" i="1" s="1"/>
  <c r="BY389" i="1"/>
  <c r="CE389" i="1" s="1"/>
  <c r="BW389" i="1"/>
  <c r="CC389" i="1" s="1"/>
  <c r="BX225" i="1"/>
  <c r="CD225" i="1" s="1"/>
  <c r="BW225" i="1"/>
  <c r="CC225" i="1" s="1"/>
  <c r="BT225" i="1"/>
  <c r="BZ225" i="1" s="1"/>
  <c r="BX97" i="1"/>
  <c r="CD97" i="1" s="1"/>
  <c r="BT97" i="1"/>
  <c r="BZ97" i="1" s="1"/>
  <c r="BW97" i="1"/>
  <c r="CC97" i="1" s="1"/>
  <c r="BY798" i="1"/>
  <c r="CE798" i="1" s="1"/>
  <c r="BT798" i="1"/>
  <c r="BZ798" i="1" s="1"/>
  <c r="BV798" i="1"/>
  <c r="CB798" i="1" s="1"/>
  <c r="BX798" i="1"/>
  <c r="CD798" i="1" s="1"/>
  <c r="BW798" i="1"/>
  <c r="CC798" i="1" s="1"/>
  <c r="BT211" i="1"/>
  <c r="BZ211" i="1" s="1"/>
  <c r="BV211" i="1"/>
  <c r="BW211" i="1"/>
  <c r="CC211" i="1" s="1"/>
  <c r="BX211" i="1"/>
  <c r="CD211" i="1" s="1"/>
  <c r="BT704" i="1"/>
  <c r="BZ704" i="1" s="1"/>
  <c r="BX704" i="1"/>
  <c r="CD704" i="1" s="1"/>
  <c r="BW704" i="1"/>
  <c r="CC704" i="1" s="1"/>
  <c r="BV7" i="1"/>
  <c r="CB7" i="1" s="1"/>
  <c r="BT7" i="1"/>
  <c r="BZ7" i="1" s="1"/>
  <c r="BX7" i="1"/>
  <c r="CD7" i="1" s="1"/>
  <c r="BW7" i="1"/>
  <c r="CC7" i="1" s="1"/>
  <c r="BV310" i="1"/>
  <c r="CB310" i="1" s="1"/>
  <c r="BV530" i="1"/>
  <c r="CB530" i="1" s="1"/>
  <c r="BV422" i="1"/>
  <c r="CB422" i="1" s="1"/>
  <c r="BV274" i="1"/>
  <c r="CB274" i="1" s="1"/>
  <c r="BV166" i="1"/>
  <c r="CB166" i="1" s="1"/>
  <c r="BV70" i="1"/>
  <c r="CB70" i="1" s="1"/>
  <c r="BV18" i="1"/>
  <c r="CB18" i="1" s="1"/>
  <c r="BV458" i="1"/>
  <c r="CB458" i="1" s="1"/>
  <c r="BV342" i="1"/>
  <c r="CB342" i="1" s="1"/>
  <c r="BV290" i="1"/>
  <c r="CB290" i="1" s="1"/>
  <c r="BV66" i="1"/>
  <c r="BV586" i="1"/>
  <c r="CB586" i="1" s="1"/>
  <c r="BV486" i="1"/>
  <c r="CB486" i="1" s="1"/>
  <c r="BV390" i="1"/>
  <c r="CB390" i="1" s="1"/>
  <c r="BV338" i="1"/>
  <c r="CB338" i="1" s="1"/>
  <c r="BV230" i="1"/>
  <c r="CB230" i="1" s="1"/>
  <c r="BV82" i="1"/>
  <c r="CB82" i="1" s="1"/>
  <c r="BV438" i="1"/>
  <c r="CB438" i="1" s="1"/>
  <c r="BV721" i="1"/>
  <c r="CB721" i="1" s="1"/>
  <c r="BV658" i="1"/>
  <c r="CB658" i="1" s="1"/>
  <c r="BV594" i="1"/>
  <c r="CB594" i="1" s="1"/>
  <c r="BV406" i="1"/>
  <c r="CB406" i="1" s="1"/>
  <c r="BV354" i="1"/>
  <c r="CB354" i="1" s="1"/>
  <c r="BV234" i="1"/>
  <c r="CB234" i="1" s="1"/>
  <c r="BV10" i="1"/>
  <c r="CB10" i="1" s="1"/>
  <c r="BV712" i="1"/>
  <c r="CB712" i="1" s="1"/>
  <c r="BW809" i="1"/>
  <c r="CC809" i="1" s="1"/>
  <c r="BW745" i="1"/>
  <c r="CC745" i="1" s="1"/>
  <c r="BV555" i="1"/>
  <c r="CB555" i="1" s="1"/>
  <c r="BV411" i="1"/>
  <c r="CB411" i="1" s="1"/>
  <c r="BW619" i="1"/>
  <c r="CC619" i="1" s="1"/>
  <c r="BW530" i="1"/>
  <c r="CC530" i="1" s="1"/>
  <c r="BW444" i="1"/>
  <c r="CC444" i="1" s="1"/>
  <c r="BV707" i="1"/>
  <c r="CB707" i="1" s="1"/>
  <c r="BV644" i="1"/>
  <c r="CB644" i="1" s="1"/>
  <c r="BV612" i="1"/>
  <c r="CB612" i="1" s="1"/>
  <c r="BV487" i="1"/>
  <c r="CB487" i="1" s="1"/>
  <c r="BW738" i="1"/>
  <c r="CC738" i="1" s="1"/>
  <c r="BV503" i="1"/>
  <c r="CB503" i="1" s="1"/>
  <c r="BW331" i="1"/>
  <c r="CC331" i="1" s="1"/>
  <c r="BW370" i="1"/>
  <c r="CC370" i="1" s="1"/>
  <c r="BW616" i="1"/>
  <c r="CC616" i="1" s="1"/>
  <c r="BW552" i="1"/>
  <c r="CC552" i="1" s="1"/>
  <c r="BW296" i="1"/>
  <c r="CC296" i="1" s="1"/>
  <c r="BW232" i="1"/>
  <c r="CC232" i="1" s="1"/>
  <c r="BW168" i="1"/>
  <c r="CC168" i="1" s="1"/>
  <c r="BW104" i="1"/>
  <c r="CC104" i="1" s="1"/>
  <c r="BW40" i="1"/>
  <c r="CC40" i="1" s="1"/>
  <c r="BV480" i="1"/>
  <c r="CB480" i="1" s="1"/>
  <c r="BT408" i="1"/>
  <c r="BZ408" i="1" s="1"/>
  <c r="BX408" i="1"/>
  <c r="CD408" i="1" s="1"/>
  <c r="BY408" i="1"/>
  <c r="CE408" i="1" s="1"/>
  <c r="BU408" i="1"/>
  <c r="CA408" i="1" s="1"/>
  <c r="BV288" i="1"/>
  <c r="CB288" i="1" s="1"/>
  <c r="BV224" i="1"/>
  <c r="CB224" i="1" s="1"/>
  <c r="BV399" i="1"/>
  <c r="CB399" i="1" s="1"/>
  <c r="BV271" i="1"/>
  <c r="CB271" i="1" s="1"/>
  <c r="BV143" i="1"/>
  <c r="CB143" i="1" s="1"/>
  <c r="BV15" i="1"/>
  <c r="CB15" i="1" s="1"/>
  <c r="BV704" i="1"/>
  <c r="CB704" i="1" s="1"/>
  <c r="BW829" i="1"/>
  <c r="CC829" i="1" s="1"/>
  <c r="BV587" i="1"/>
  <c r="CB587" i="1" s="1"/>
  <c r="BV443" i="1"/>
  <c r="BV235" i="1"/>
  <c r="CB235" i="1" s="1"/>
  <c r="BW555" i="1"/>
  <c r="CC555" i="1" s="1"/>
  <c r="BW594" i="1"/>
  <c r="CC594" i="1" s="1"/>
  <c r="BW500" i="1"/>
  <c r="CC500" i="1" s="1"/>
  <c r="BW244" i="1"/>
  <c r="CC244" i="1" s="1"/>
  <c r="BW180" i="1"/>
  <c r="CC180" i="1" s="1"/>
  <c r="BW52" i="1"/>
  <c r="CC52" i="1" s="1"/>
  <c r="BV807" i="1"/>
  <c r="CB807" i="1" s="1"/>
  <c r="BV743" i="1"/>
  <c r="CB743" i="1" s="1"/>
  <c r="BV680" i="1"/>
  <c r="CB680" i="1" s="1"/>
  <c r="BV648" i="1"/>
  <c r="CB648" i="1" s="1"/>
  <c r="BV616" i="1"/>
  <c r="CB616" i="1" s="1"/>
  <c r="BV845" i="1"/>
  <c r="CB845" i="1" s="1"/>
  <c r="BV665" i="1"/>
  <c r="CB665" i="1" s="1"/>
  <c r="BV673" i="1"/>
  <c r="CB673" i="1" s="1"/>
  <c r="BV635" i="1"/>
  <c r="CB635" i="1" s="1"/>
  <c r="BV379" i="1"/>
  <c r="CB379" i="1" s="1"/>
  <c r="BV155" i="1"/>
  <c r="CB155" i="1" s="1"/>
  <c r="BV694" i="1"/>
  <c r="CB694" i="1" s="1"/>
  <c r="BV566" i="1"/>
  <c r="CB566" i="1" s="1"/>
  <c r="BT428" i="1"/>
  <c r="BZ428" i="1" s="1"/>
  <c r="BY428" i="1"/>
  <c r="CE428" i="1" s="1"/>
  <c r="BX428" i="1"/>
  <c r="CD428" i="1" s="1"/>
  <c r="BV509" i="1"/>
  <c r="CB509" i="1" s="1"/>
  <c r="BV445" i="1"/>
  <c r="CB445" i="1" s="1"/>
  <c r="BV389" i="1"/>
  <c r="CB389" i="1" s="1"/>
  <c r="BV357" i="1"/>
  <c r="CB357" i="1" s="1"/>
  <c r="BV293" i="1"/>
  <c r="CB293" i="1" s="1"/>
  <c r="BV261" i="1"/>
  <c r="CB261" i="1" s="1"/>
  <c r="BV229" i="1"/>
  <c r="CB229" i="1" s="1"/>
  <c r="BV165" i="1"/>
  <c r="CB165" i="1" s="1"/>
  <c r="BV141" i="1"/>
  <c r="CB141" i="1" s="1"/>
  <c r="BV109" i="1"/>
  <c r="CB109" i="1" s="1"/>
  <c r="BX85" i="1"/>
  <c r="CD85" i="1" s="1"/>
  <c r="BT85" i="1"/>
  <c r="BZ85" i="1" s="1"/>
  <c r="BW85" i="1"/>
  <c r="CC85" i="1" s="1"/>
  <c r="BV53" i="1"/>
  <c r="CB53" i="1" s="1"/>
  <c r="BV21" i="1"/>
  <c r="CB21" i="1" s="1"/>
  <c r="BV812" i="1"/>
  <c r="CB812" i="1" s="1"/>
  <c r="BV685" i="1"/>
  <c r="CB685" i="1" s="1"/>
  <c r="BV557" i="1"/>
  <c r="CB557" i="1" s="1"/>
  <c r="BT172" i="1"/>
  <c r="BZ172" i="1" s="1"/>
  <c r="BX172" i="1"/>
  <c r="CD172" i="1" s="1"/>
  <c r="BU784" i="1"/>
  <c r="CA784" i="1" s="1"/>
  <c r="BU708" i="1"/>
  <c r="CA708" i="1" s="1"/>
  <c r="BU665" i="1"/>
  <c r="CA665" i="1" s="1"/>
  <c r="BT629" i="1"/>
  <c r="BZ629" i="1" s="1"/>
  <c r="BX629" i="1"/>
  <c r="CD629" i="1" s="1"/>
  <c r="BW629" i="1"/>
  <c r="CC629" i="1" s="1"/>
  <c r="BY629" i="1"/>
  <c r="CE629" i="1" s="1"/>
  <c r="BU787" i="1"/>
  <c r="CA787" i="1" s="1"/>
  <c r="BT424" i="1"/>
  <c r="BZ424" i="1" s="1"/>
  <c r="BX424" i="1"/>
  <c r="CD424" i="1" s="1"/>
  <c r="BY424" i="1"/>
  <c r="CE424" i="1" s="1"/>
  <c r="BU619" i="1"/>
  <c r="CA619" i="1" s="1"/>
  <c r="BU471" i="1"/>
  <c r="CA471" i="1" s="1"/>
  <c r="BU215" i="1"/>
  <c r="CA215" i="1" s="1"/>
  <c r="BU586" i="1"/>
  <c r="CA586" i="1" s="1"/>
  <c r="BU759" i="1"/>
  <c r="CA759" i="1" s="1"/>
  <c r="BU707" i="1"/>
  <c r="CA707" i="1" s="1"/>
  <c r="BU664" i="1"/>
  <c r="CA664" i="1" s="1"/>
  <c r="BY479" i="1"/>
  <c r="CE479" i="1" s="1"/>
  <c r="BU578" i="1"/>
  <c r="CA578" i="1" s="1"/>
  <c r="BT446" i="1"/>
  <c r="BZ446" i="1" s="1"/>
  <c r="BV446" i="1"/>
  <c r="CB446" i="1" s="1"/>
  <c r="BX446" i="1"/>
  <c r="CD446" i="1" s="1"/>
  <c r="BW446" i="1"/>
  <c r="CC446" i="1" s="1"/>
  <c r="BU278" i="1"/>
  <c r="CA278" i="1" s="1"/>
  <c r="BU126" i="1"/>
  <c r="CA126" i="1" s="1"/>
  <c r="BU817" i="1"/>
  <c r="CA817" i="1" s="1"/>
  <c r="BU694" i="1"/>
  <c r="CA694" i="1" s="1"/>
  <c r="BU370" i="1"/>
  <c r="CA370" i="1" s="1"/>
  <c r="BT130" i="1"/>
  <c r="BZ130" i="1" s="1"/>
  <c r="BX130" i="1"/>
  <c r="CD130" i="1" s="1"/>
  <c r="BW130" i="1"/>
  <c r="CC130" i="1" s="1"/>
  <c r="BV46" i="1"/>
  <c r="CB46" i="1" s="1"/>
  <c r="BT46" i="1"/>
  <c r="BZ46" i="1" s="1"/>
  <c r="BX46" i="1"/>
  <c r="CD46" i="1" s="1"/>
  <c r="BW46" i="1"/>
  <c r="CC46" i="1" s="1"/>
  <c r="BU521" i="1"/>
  <c r="CA521" i="1" s="1"/>
  <c r="BU393" i="1"/>
  <c r="CA393" i="1" s="1"/>
  <c r="BT297" i="1"/>
  <c r="BZ297" i="1" s="1"/>
  <c r="BW297" i="1"/>
  <c r="CC297" i="1" s="1"/>
  <c r="BX297" i="1"/>
  <c r="CD297" i="1" s="1"/>
  <c r="BU205" i="1"/>
  <c r="CA205" i="1" s="1"/>
  <c r="BU77" i="1"/>
  <c r="CA77" i="1" s="1"/>
  <c r="BU616" i="1"/>
  <c r="CA616" i="1" s="1"/>
  <c r="BT452" i="1"/>
  <c r="BZ452" i="1" s="1"/>
  <c r="BY452" i="1"/>
  <c r="CE452" i="1" s="1"/>
  <c r="BX452" i="1"/>
  <c r="CD452" i="1" s="1"/>
  <c r="BU292" i="1"/>
  <c r="CA292" i="1" s="1"/>
  <c r="BU164" i="1"/>
  <c r="CA164" i="1" s="1"/>
  <c r="BU36" i="1"/>
  <c r="CA36" i="1" s="1"/>
  <c r="BU336" i="1"/>
  <c r="CA336" i="1" s="1"/>
  <c r="BT16" i="1"/>
  <c r="BZ16" i="1" s="1"/>
  <c r="BX16" i="1"/>
  <c r="CD16" i="1" s="1"/>
  <c r="BU721" i="1"/>
  <c r="CA721" i="1" s="1"/>
  <c r="BU502" i="1"/>
  <c r="CA502" i="1" s="1"/>
  <c r="BT418" i="1"/>
  <c r="BZ418" i="1" s="1"/>
  <c r="BX418" i="1"/>
  <c r="CD418" i="1" s="1"/>
  <c r="BW418" i="1"/>
  <c r="CC418" i="1" s="1"/>
  <c r="BU326" i="1"/>
  <c r="CA326" i="1" s="1"/>
  <c r="BU146" i="1"/>
  <c r="CA146" i="1" s="1"/>
  <c r="BU517" i="1"/>
  <c r="CA517" i="1" s="1"/>
  <c r="BU389" i="1"/>
  <c r="CA389" i="1" s="1"/>
  <c r="BU293" i="1"/>
  <c r="CA293" i="1" s="1"/>
  <c r="BU165" i="1"/>
  <c r="CA165" i="1" s="1"/>
  <c r="BU33" i="1"/>
  <c r="CA33" i="1" s="1"/>
  <c r="BU766" i="1"/>
  <c r="CA766" i="1" s="1"/>
  <c r="BU671" i="1"/>
  <c r="CA671" i="1" s="1"/>
  <c r="BU211" i="1"/>
  <c r="CA211" i="1" s="1"/>
  <c r="BT147" i="1"/>
  <c r="BZ147" i="1" s="1"/>
  <c r="BX147" i="1"/>
  <c r="CD147" i="1" s="1"/>
  <c r="BW147" i="1"/>
  <c r="CC147" i="1" s="1"/>
  <c r="BV147" i="1"/>
  <c r="CB147" i="1" s="1"/>
  <c r="BT51" i="1"/>
  <c r="BZ51" i="1" s="1"/>
  <c r="BX51" i="1"/>
  <c r="CD51" i="1" s="1"/>
  <c r="BW51" i="1"/>
  <c r="CC51" i="1" s="1"/>
  <c r="BV51" i="1"/>
  <c r="CB51" i="1" s="1"/>
  <c r="BT447" i="1"/>
  <c r="BZ447" i="1" s="1"/>
  <c r="BV447" i="1"/>
  <c r="CB447" i="1" s="1"/>
  <c r="BW447" i="1"/>
  <c r="CC447" i="1" s="1"/>
  <c r="BX447" i="1"/>
  <c r="CD447" i="1" s="1"/>
  <c r="BU255" i="1"/>
  <c r="CA255" i="1" s="1"/>
  <c r="BT127" i="1"/>
  <c r="BZ127" i="1" s="1"/>
  <c r="BW127" i="1"/>
  <c r="CC127" i="1" s="1"/>
  <c r="BX127" i="1"/>
  <c r="CD127" i="1" s="1"/>
  <c r="BY566" i="1"/>
  <c r="CE566" i="1" s="1"/>
  <c r="BY486" i="1"/>
  <c r="CE486" i="1" s="1"/>
  <c r="BY442" i="1"/>
  <c r="CE442" i="1" s="1"/>
  <c r="BY398" i="1"/>
  <c r="CE398" i="1" s="1"/>
  <c r="BY362" i="1"/>
  <c r="CE362" i="1" s="1"/>
  <c r="BY330" i="1"/>
  <c r="CE330" i="1" s="1"/>
  <c r="BY294" i="1"/>
  <c r="CE294" i="1" s="1"/>
  <c r="BY254" i="1"/>
  <c r="CE254" i="1" s="1"/>
  <c r="BY166" i="1"/>
  <c r="CE166" i="1" s="1"/>
  <c r="BW134" i="1"/>
  <c r="CC134" i="1" s="1"/>
  <c r="BT134" i="1"/>
  <c r="BZ134" i="1" s="1"/>
  <c r="BX134" i="1"/>
  <c r="CD134" i="1" s="1"/>
  <c r="BY62" i="1"/>
  <c r="CE62" i="1" s="1"/>
  <c r="BY18" i="1"/>
  <c r="CE18" i="1" s="1"/>
  <c r="BY215" i="1"/>
  <c r="CE215" i="1" s="1"/>
  <c r="BU412" i="1"/>
  <c r="CA412" i="1" s="1"/>
  <c r="BU220" i="1"/>
  <c r="CA220" i="1" s="1"/>
  <c r="BU624" i="1"/>
  <c r="CA624" i="1" s="1"/>
  <c r="BT642" i="1"/>
  <c r="BZ642" i="1" s="1"/>
  <c r="BX642" i="1"/>
  <c r="CD642" i="1" s="1"/>
  <c r="BW642" i="1"/>
  <c r="CC642" i="1" s="1"/>
  <c r="BU338" i="1"/>
  <c r="CA338" i="1" s="1"/>
  <c r="BU589" i="1"/>
  <c r="CA589" i="1" s="1"/>
  <c r="BU333" i="1"/>
  <c r="CA333" i="1" s="1"/>
  <c r="BU137" i="1"/>
  <c r="CA137" i="1" s="1"/>
  <c r="BU818" i="1"/>
  <c r="CA818" i="1" s="1"/>
  <c r="BU722" i="1"/>
  <c r="CA722" i="1" s="1"/>
  <c r="BU563" i="1"/>
  <c r="CA563" i="1" s="1"/>
  <c r="BU427" i="1"/>
  <c r="CA427" i="1" s="1"/>
  <c r="BU171" i="1"/>
  <c r="CA171" i="1" s="1"/>
  <c r="BU79" i="1"/>
  <c r="CA79" i="1" s="1"/>
  <c r="BY816" i="1"/>
  <c r="CE816" i="1" s="1"/>
  <c r="BY708" i="1"/>
  <c r="CE708" i="1" s="1"/>
  <c r="BY569" i="1"/>
  <c r="CE569" i="1" s="1"/>
  <c r="BY377" i="1"/>
  <c r="CE377" i="1" s="1"/>
  <c r="BY229" i="1"/>
  <c r="CE229" i="1" s="1"/>
  <c r="BY113" i="1"/>
  <c r="CE113" i="1" s="1"/>
  <c r="BY288" i="1"/>
  <c r="CE288" i="1" s="1"/>
  <c r="BY168" i="1"/>
  <c r="CE168" i="1" s="1"/>
  <c r="BY48" i="1"/>
  <c r="CE48" i="1" s="1"/>
  <c r="BY563" i="1"/>
  <c r="CE563" i="1" s="1"/>
  <c r="BY403" i="1"/>
  <c r="CE403" i="1" s="1"/>
  <c r="BY243" i="1"/>
  <c r="CE243" i="1" s="1"/>
  <c r="BY103" i="1"/>
  <c r="CE103" i="1" s="1"/>
  <c r="BW400" i="1"/>
  <c r="CC400" i="1" s="1"/>
  <c r="BW336" i="1"/>
  <c r="CC336" i="1" s="1"/>
  <c r="BW272" i="1"/>
  <c r="CC272" i="1" s="1"/>
  <c r="BW208" i="1"/>
  <c r="CC208" i="1" s="1"/>
  <c r="BW144" i="1"/>
  <c r="CC144" i="1" s="1"/>
  <c r="BW16" i="1"/>
  <c r="CC16" i="1" s="1"/>
  <c r="BV686" i="1"/>
  <c r="CB686" i="1" s="1"/>
  <c r="BV558" i="1"/>
  <c r="CB558" i="1" s="1"/>
  <c r="BY664" i="1"/>
  <c r="CE664" i="1" s="1"/>
  <c r="BV740" i="1"/>
  <c r="CB740" i="1" s="1"/>
  <c r="BV613" i="1"/>
  <c r="CB613" i="1" s="1"/>
  <c r="BV184" i="1"/>
  <c r="CB184" i="1" s="1"/>
  <c r="BV120" i="1"/>
  <c r="CB120" i="1" s="1"/>
  <c r="BU824" i="1"/>
  <c r="CA824" i="1" s="1"/>
  <c r="BT792" i="1"/>
  <c r="BZ792" i="1" s="1"/>
  <c r="BX792" i="1"/>
  <c r="CD792" i="1" s="1"/>
  <c r="BW792" i="1"/>
  <c r="CC792" i="1" s="1"/>
  <c r="BT760" i="1"/>
  <c r="BZ760" i="1" s="1"/>
  <c r="BX760" i="1"/>
  <c r="CD760" i="1" s="1"/>
  <c r="BW760" i="1"/>
  <c r="CC760" i="1" s="1"/>
  <c r="BU704" i="1"/>
  <c r="CA704" i="1" s="1"/>
  <c r="BU641" i="1"/>
  <c r="CA641" i="1" s="1"/>
  <c r="BU795" i="1"/>
  <c r="CA795" i="1" s="1"/>
  <c r="BU587" i="1"/>
  <c r="CA587" i="1" s="1"/>
  <c r="BT543" i="1"/>
  <c r="BZ543" i="1" s="1"/>
  <c r="BW543" i="1"/>
  <c r="CC543" i="1" s="1"/>
  <c r="BX543" i="1"/>
  <c r="CD543" i="1" s="1"/>
  <c r="BV543" i="1"/>
  <c r="CB543" i="1" s="1"/>
  <c r="BT455" i="1"/>
  <c r="BZ455" i="1" s="1"/>
  <c r="BW455" i="1"/>
  <c r="CC455" i="1" s="1"/>
  <c r="BX455" i="1"/>
  <c r="CD455" i="1" s="1"/>
  <c r="BU263" i="1"/>
  <c r="CA263" i="1" s="1"/>
  <c r="BT602" i="1"/>
  <c r="BZ602" i="1" s="1"/>
  <c r="BW602" i="1"/>
  <c r="CC602" i="1" s="1"/>
  <c r="BX602" i="1"/>
  <c r="CD602" i="1" s="1"/>
  <c r="BT841" i="1"/>
  <c r="BZ841" i="1" s="1"/>
  <c r="BX841" i="1"/>
  <c r="CD841" i="1" s="1"/>
  <c r="BT777" i="1"/>
  <c r="BZ777" i="1" s="1"/>
  <c r="BX777" i="1"/>
  <c r="CD777" i="1" s="1"/>
  <c r="BT713" i="1"/>
  <c r="BZ713" i="1" s="1"/>
  <c r="BX713" i="1"/>
  <c r="CD713" i="1" s="1"/>
  <c r="BT650" i="1"/>
  <c r="BZ650" i="1" s="1"/>
  <c r="BW650" i="1"/>
  <c r="CC650" i="1" s="1"/>
  <c r="BX650" i="1"/>
  <c r="CD650" i="1" s="1"/>
  <c r="BY154" i="1"/>
  <c r="CE154" i="1" s="1"/>
  <c r="BT747" i="1"/>
  <c r="BZ747" i="1" s="1"/>
  <c r="BW747" i="1"/>
  <c r="CC747" i="1" s="1"/>
  <c r="BY747" i="1"/>
  <c r="CE747" i="1" s="1"/>
  <c r="BX747" i="1"/>
  <c r="BU652" i="1"/>
  <c r="CA652" i="1" s="1"/>
  <c r="BT520" i="1"/>
  <c r="BZ520" i="1" s="1"/>
  <c r="BX520" i="1"/>
  <c r="CD520" i="1" s="1"/>
  <c r="BY520" i="1"/>
  <c r="CE520" i="1" s="1"/>
  <c r="BT833" i="1"/>
  <c r="BZ833" i="1" s="1"/>
  <c r="BX833" i="1"/>
  <c r="CD833" i="1" s="1"/>
  <c r="BT702" i="1"/>
  <c r="BZ702" i="1" s="1"/>
  <c r="BY702" i="1"/>
  <c r="CE702" i="1" s="1"/>
  <c r="BX702" i="1"/>
  <c r="CD702" i="1" s="1"/>
  <c r="BW58" i="1"/>
  <c r="CC58" i="1" s="1"/>
  <c r="BT58" i="1"/>
  <c r="BZ58" i="1" s="1"/>
  <c r="BX58" i="1"/>
  <c r="CD58" i="1" s="1"/>
  <c r="BT761" i="1"/>
  <c r="BZ761" i="1" s="1"/>
  <c r="BY761" i="1"/>
  <c r="CE761" i="1" s="1"/>
  <c r="BX761" i="1"/>
  <c r="CD761" i="1" s="1"/>
  <c r="BT682" i="1"/>
  <c r="BZ682" i="1" s="1"/>
  <c r="BW682" i="1"/>
  <c r="CC682" i="1" s="1"/>
  <c r="BX682" i="1"/>
  <c r="CD682" i="1" s="1"/>
  <c r="BU490" i="1"/>
  <c r="CA490" i="1" s="1"/>
  <c r="BU310" i="1"/>
  <c r="CA310" i="1" s="1"/>
  <c r="BU609" i="1"/>
  <c r="CA609" i="1" s="1"/>
  <c r="BU481" i="1"/>
  <c r="CA481" i="1" s="1"/>
  <c r="BU353" i="1"/>
  <c r="CA353" i="1" s="1"/>
  <c r="BU229" i="1"/>
  <c r="CA229" i="1" s="1"/>
  <c r="BU133" i="1"/>
  <c r="CA133" i="1" s="1"/>
  <c r="BU5" i="1"/>
  <c r="CA5" i="1" s="1"/>
  <c r="BT572" i="1"/>
  <c r="BZ572" i="1" s="1"/>
  <c r="BY572" i="1"/>
  <c r="CE572" i="1" s="1"/>
  <c r="BX572" i="1"/>
  <c r="CD572" i="1" s="1"/>
  <c r="BT508" i="1"/>
  <c r="BZ508" i="1" s="1"/>
  <c r="BY508" i="1"/>
  <c r="CE508" i="1" s="1"/>
  <c r="BX508" i="1"/>
  <c r="CD508" i="1" s="1"/>
  <c r="BT460" i="1"/>
  <c r="BZ460" i="1" s="1"/>
  <c r="BY460" i="1"/>
  <c r="CE460" i="1" s="1"/>
  <c r="BX460" i="1"/>
  <c r="CD460" i="1" s="1"/>
  <c r="BU268" i="1"/>
  <c r="CA268" i="1" s="1"/>
  <c r="BU172" i="1"/>
  <c r="CA172" i="1" s="1"/>
  <c r="BU320" i="1"/>
  <c r="CA320" i="1" s="1"/>
  <c r="BT128" i="1"/>
  <c r="BZ128" i="1" s="1"/>
  <c r="BX128" i="1"/>
  <c r="CD128" i="1" s="1"/>
  <c r="BU622" i="1"/>
  <c r="CA622" i="1" s="1"/>
  <c r="BU402" i="1"/>
  <c r="CA402" i="1" s="1"/>
  <c r="BU222" i="1"/>
  <c r="CA222" i="1" s="1"/>
  <c r="BW90" i="1"/>
  <c r="CC90" i="1" s="1"/>
  <c r="BT90" i="1"/>
  <c r="BZ90" i="1" s="1"/>
  <c r="BX90" i="1"/>
  <c r="CD90" i="1" s="1"/>
  <c r="BT605" i="1"/>
  <c r="BZ605" i="1" s="1"/>
  <c r="BW605" i="1"/>
  <c r="CC605" i="1" s="1"/>
  <c r="BX605" i="1"/>
  <c r="CD605" i="1" s="1"/>
  <c r="BY605" i="1"/>
  <c r="CE605" i="1" s="1"/>
  <c r="BT541" i="1"/>
  <c r="BZ541" i="1" s="1"/>
  <c r="BX541" i="1"/>
  <c r="CD541" i="1" s="1"/>
  <c r="BW541" i="1"/>
  <c r="CC541" i="1" s="1"/>
  <c r="BY541" i="1"/>
  <c r="CE541" i="1" s="1"/>
  <c r="BU441" i="1"/>
  <c r="CA441" i="1" s="1"/>
  <c r="BT349" i="1"/>
  <c r="BZ349" i="1" s="1"/>
  <c r="BW349" i="1"/>
  <c r="CC349" i="1" s="1"/>
  <c r="BX349" i="1"/>
  <c r="CD349" i="1" s="1"/>
  <c r="BY349" i="1"/>
  <c r="CE349" i="1" s="1"/>
  <c r="BU253" i="1"/>
  <c r="CA253" i="1" s="1"/>
  <c r="BY185" i="1"/>
  <c r="CE185" i="1" s="1"/>
  <c r="BW185" i="1"/>
  <c r="CC185" i="1" s="1"/>
  <c r="BT185" i="1"/>
  <c r="BZ185" i="1" s="1"/>
  <c r="BX185" i="1"/>
  <c r="CD185" i="1" s="1"/>
  <c r="BU579" i="1"/>
  <c r="CA579" i="1" s="1"/>
  <c r="BU443" i="1"/>
  <c r="CA443" i="1" s="1"/>
  <c r="BU315" i="1"/>
  <c r="CA315" i="1" s="1"/>
  <c r="BT27" i="1"/>
  <c r="BZ27" i="1" s="1"/>
  <c r="BX27" i="1"/>
  <c r="CD27" i="1" s="1"/>
  <c r="BW27" i="1"/>
  <c r="CC27" i="1" s="1"/>
  <c r="BT367" i="1"/>
  <c r="BZ367" i="1" s="1"/>
  <c r="BX367" i="1"/>
  <c r="BW367" i="1"/>
  <c r="CC367" i="1" s="1"/>
  <c r="BT175" i="1"/>
  <c r="BZ175" i="1" s="1"/>
  <c r="BW175" i="1"/>
  <c r="CC175" i="1" s="1"/>
  <c r="BX175" i="1"/>
  <c r="CD175" i="1" s="1"/>
  <c r="BY622" i="1"/>
  <c r="CE622" i="1" s="1"/>
  <c r="BY458" i="1"/>
  <c r="CE458" i="1" s="1"/>
  <c r="BY844" i="1"/>
  <c r="CE844" i="1" s="1"/>
  <c r="BY800" i="1"/>
  <c r="CE800" i="1" s="1"/>
  <c r="BY716" i="1"/>
  <c r="CE716" i="1" s="1"/>
  <c r="BY673" i="1"/>
  <c r="CE673" i="1" s="1"/>
  <c r="BY625" i="1"/>
  <c r="CE625" i="1" s="1"/>
  <c r="BY561" i="1"/>
  <c r="CE561" i="1" s="1"/>
  <c r="BY449" i="1"/>
  <c r="CE449" i="1" s="1"/>
  <c r="BY385" i="1"/>
  <c r="CE385" i="1" s="1"/>
  <c r="BY321" i="1"/>
  <c r="CE321" i="1" s="1"/>
  <c r="BY269" i="1"/>
  <c r="CE269" i="1" s="1"/>
  <c r="BY225" i="1"/>
  <c r="CE225" i="1" s="1"/>
  <c r="BY181" i="1"/>
  <c r="CE181" i="1" s="1"/>
  <c r="BY141" i="1"/>
  <c r="CE141" i="1" s="1"/>
  <c r="BY97" i="1"/>
  <c r="CE97" i="1" s="1"/>
  <c r="BY53" i="1"/>
  <c r="CE53" i="1" s="1"/>
  <c r="BY13" i="1"/>
  <c r="CE13" i="1" s="1"/>
  <c r="BY268" i="1"/>
  <c r="CE268" i="1" s="1"/>
  <c r="BY232" i="1"/>
  <c r="CE232" i="1" s="1"/>
  <c r="BY208" i="1"/>
  <c r="CE208" i="1" s="1"/>
  <c r="BY172" i="1"/>
  <c r="CE172" i="1" s="1"/>
  <c r="BY140" i="1"/>
  <c r="CE140" i="1" s="1"/>
  <c r="BY104" i="1"/>
  <c r="CE104" i="1" s="1"/>
  <c r="BY72" i="1"/>
  <c r="CE72" i="1" s="1"/>
  <c r="BY36" i="1"/>
  <c r="CE36" i="1" s="1"/>
  <c r="BY4" i="1"/>
  <c r="CE4" i="1" s="1"/>
  <c r="BT192" i="1"/>
  <c r="BZ192" i="1" s="1"/>
  <c r="BX192" i="1"/>
  <c r="CD192" i="1" s="1"/>
  <c r="BY599" i="1"/>
  <c r="CE599" i="1" s="1"/>
  <c r="BY555" i="1"/>
  <c r="CE555" i="1" s="1"/>
  <c r="BY515" i="1"/>
  <c r="CE515" i="1" s="1"/>
  <c r="BY471" i="1"/>
  <c r="CE471" i="1" s="1"/>
  <c r="BY435" i="1"/>
  <c r="CE435" i="1" s="1"/>
  <c r="BY399" i="1"/>
  <c r="CE399" i="1" s="1"/>
  <c r="BY363" i="1"/>
  <c r="CE363" i="1" s="1"/>
  <c r="BY327" i="1"/>
  <c r="CE327" i="1" s="1"/>
  <c r="BY295" i="1"/>
  <c r="CE295" i="1" s="1"/>
  <c r="BY255" i="1"/>
  <c r="CE255" i="1" s="1"/>
  <c r="BY211" i="1"/>
  <c r="CE211" i="1" s="1"/>
  <c r="BT183" i="1"/>
  <c r="BZ183" i="1" s="1"/>
  <c r="BX183" i="1"/>
  <c r="CD183" i="1" s="1"/>
  <c r="BV183" i="1"/>
  <c r="CB183" i="1" s="1"/>
  <c r="BW183" i="1"/>
  <c r="CC183" i="1" s="1"/>
  <c r="BY143" i="1"/>
  <c r="CE143" i="1" s="1"/>
  <c r="BY107" i="1"/>
  <c r="CE107" i="1" s="1"/>
  <c r="BY75" i="1"/>
  <c r="CE75" i="1" s="1"/>
  <c r="BY39" i="1"/>
  <c r="CE39" i="1" s="1"/>
  <c r="BY415" i="1"/>
  <c r="CE415" i="1" s="1"/>
  <c r="BU188" i="1"/>
  <c r="CA188" i="1" s="1"/>
  <c r="BU550" i="1"/>
  <c r="CA550" i="1" s="1"/>
  <c r="BU32" i="1"/>
  <c r="BU466" i="1"/>
  <c r="CA466" i="1" s="1"/>
  <c r="BU114" i="1"/>
  <c r="CA114" i="1" s="1"/>
  <c r="BU493" i="1"/>
  <c r="CA493" i="1" s="1"/>
  <c r="BU233" i="1"/>
  <c r="CA233" i="1" s="1"/>
  <c r="BU834" i="1"/>
  <c r="CA834" i="1" s="1"/>
  <c r="BU738" i="1"/>
  <c r="CA738" i="1" s="1"/>
  <c r="BU395" i="1"/>
  <c r="CA395" i="1" s="1"/>
  <c r="BU139" i="1"/>
  <c r="CA139" i="1" s="1"/>
  <c r="BU399" i="1"/>
  <c r="CA399" i="1" s="1"/>
  <c r="BY470" i="1"/>
  <c r="CE470" i="1" s="1"/>
  <c r="BY772" i="1"/>
  <c r="CE772" i="1" s="1"/>
  <c r="BY553" i="1"/>
  <c r="CE553" i="1" s="1"/>
  <c r="BY361" i="1"/>
  <c r="CE361" i="1" s="1"/>
  <c r="BY221" i="1"/>
  <c r="CE221" i="1" s="1"/>
  <c r="BY93" i="1"/>
  <c r="CE93" i="1" s="1"/>
  <c r="BY280" i="1"/>
  <c r="CE280" i="1" s="1"/>
  <c r="BY176" i="1"/>
  <c r="CE176" i="1" s="1"/>
  <c r="BY56" i="1"/>
  <c r="CE56" i="1" s="1"/>
  <c r="BY615" i="1"/>
  <c r="CE615" i="1" s="1"/>
  <c r="BY439" i="1"/>
  <c r="CE439" i="1" s="1"/>
  <c r="BY291" i="1"/>
  <c r="CE291" i="1" s="1"/>
  <c r="BY131" i="1"/>
  <c r="CE131" i="1" s="1"/>
  <c r="BW640" i="1"/>
  <c r="CC640" i="1" s="1"/>
  <c r="BW512" i="1"/>
  <c r="CC512" i="1" s="1"/>
  <c r="BV805" i="1"/>
  <c r="CB805" i="1" s="1"/>
  <c r="BV678" i="1"/>
  <c r="CB678" i="1" s="1"/>
  <c r="BX306" i="1"/>
  <c r="CD306" i="1" s="1"/>
  <c r="BT306" i="1"/>
  <c r="BZ306" i="1" s="1"/>
  <c r="BV545" i="1"/>
  <c r="CB545" i="1" s="1"/>
  <c r="BV513" i="1"/>
  <c r="CB513" i="1" s="1"/>
  <c r="BV481" i="1"/>
  <c r="CB481" i="1" s="1"/>
  <c r="BV449" i="1"/>
  <c r="CB449" i="1" s="1"/>
  <c r="BV417" i="1"/>
  <c r="CB417" i="1" s="1"/>
  <c r="BV385" i="1"/>
  <c r="CB385" i="1" s="1"/>
  <c r="BV353" i="1"/>
  <c r="CB353" i="1" s="1"/>
  <c r="BV321" i="1"/>
  <c r="CB321" i="1" s="1"/>
  <c r="BV289" i="1"/>
  <c r="CB289" i="1" s="1"/>
  <c r="BV257" i="1"/>
  <c r="CB257" i="1" s="1"/>
  <c r="BV225" i="1"/>
  <c r="CB225" i="1" s="1"/>
  <c r="BV193" i="1"/>
  <c r="CB193" i="1" s="1"/>
  <c r="BV161" i="1"/>
  <c r="CB161" i="1" s="1"/>
  <c r="BV129" i="1"/>
  <c r="CB129" i="1" s="1"/>
  <c r="BV97" i="1"/>
  <c r="CB97" i="1" s="1"/>
  <c r="BV65" i="1"/>
  <c r="CB65" i="1" s="1"/>
  <c r="BV33" i="1"/>
  <c r="CB33" i="1" s="1"/>
  <c r="BV828" i="1"/>
  <c r="CB828" i="1" s="1"/>
  <c r="BV701" i="1"/>
  <c r="CB701" i="1" s="1"/>
  <c r="BV573" i="1"/>
  <c r="CB573" i="1" s="1"/>
  <c r="BV164" i="1"/>
  <c r="CB164" i="1" s="1"/>
  <c r="BV100" i="1"/>
  <c r="CB100" i="1" s="1"/>
  <c r="BV36" i="1"/>
  <c r="CB36" i="1" s="1"/>
  <c r="BU832" i="1"/>
  <c r="CA832" i="1" s="1"/>
  <c r="BU768" i="1"/>
  <c r="CA768" i="1" s="1"/>
  <c r="BU712" i="1"/>
  <c r="CA712" i="1" s="1"/>
  <c r="BU649" i="1"/>
  <c r="CA649" i="1" s="1"/>
  <c r="BT835" i="1"/>
  <c r="BZ835" i="1" s="1"/>
  <c r="BX835" i="1"/>
  <c r="CD835" i="1" s="1"/>
  <c r="BW835" i="1"/>
  <c r="CC835" i="1" s="1"/>
  <c r="BY835" i="1"/>
  <c r="CE835" i="1" s="1"/>
  <c r="BU607" i="1"/>
  <c r="CA607" i="1" s="1"/>
  <c r="BU439" i="1"/>
  <c r="CA439" i="1" s="1"/>
  <c r="BU183" i="1"/>
  <c r="CA183" i="1" s="1"/>
  <c r="BY478" i="1"/>
  <c r="CE478" i="1" s="1"/>
  <c r="BU648" i="1"/>
  <c r="CA648" i="1" s="1"/>
  <c r="BT608" i="1"/>
  <c r="BZ608" i="1" s="1"/>
  <c r="BY608" i="1"/>
  <c r="CE608" i="1" s="1"/>
  <c r="BX608" i="1"/>
  <c r="CD608" i="1" s="1"/>
  <c r="BT564" i="1"/>
  <c r="BZ564" i="1" s="1"/>
  <c r="BY564" i="1"/>
  <c r="CE564" i="1" s="1"/>
  <c r="BX564" i="1"/>
  <c r="CD564" i="1" s="1"/>
  <c r="BY391" i="1"/>
  <c r="CE391" i="1" s="1"/>
  <c r="BY320" i="1"/>
  <c r="CE320" i="1" s="1"/>
  <c r="BU482" i="1"/>
  <c r="CA482" i="1" s="1"/>
  <c r="BU254" i="1"/>
  <c r="CA254" i="1" s="1"/>
  <c r="BU42" i="1"/>
  <c r="CA42" i="1" s="1"/>
  <c r="BT793" i="1"/>
  <c r="BZ793" i="1" s="1"/>
  <c r="BX793" i="1"/>
  <c r="CD793" i="1" s="1"/>
  <c r="BY793" i="1"/>
  <c r="CE793" i="1" s="1"/>
  <c r="BU670" i="1"/>
  <c r="CA670" i="1" s="1"/>
  <c r="BU434" i="1"/>
  <c r="CA434" i="1" s="1"/>
  <c r="BU246" i="1"/>
  <c r="CA246" i="1" s="1"/>
  <c r="BU62" i="1"/>
  <c r="CA62" i="1" s="1"/>
  <c r="BU569" i="1"/>
  <c r="CA569" i="1" s="1"/>
  <c r="BU445" i="1"/>
  <c r="CA445" i="1" s="1"/>
  <c r="BU313" i="1"/>
  <c r="CA313" i="1" s="1"/>
  <c r="BU189" i="1"/>
  <c r="CA189" i="1" s="1"/>
  <c r="BU61" i="1"/>
  <c r="CA61" i="1" s="1"/>
  <c r="BU468" i="1"/>
  <c r="CA468" i="1" s="1"/>
  <c r="BT308" i="1"/>
  <c r="BZ308" i="1" s="1"/>
  <c r="BX308" i="1"/>
  <c r="CD308" i="1" s="1"/>
  <c r="BY308" i="1"/>
  <c r="CE308" i="1" s="1"/>
  <c r="BU180" i="1"/>
  <c r="CA180" i="1" s="1"/>
  <c r="BU52" i="1"/>
  <c r="CA52" i="1" s="1"/>
  <c r="BU240" i="1"/>
  <c r="CA240" i="1" s="1"/>
  <c r="BU829" i="1"/>
  <c r="CA829" i="1" s="1"/>
  <c r="BU654" i="1"/>
  <c r="CA654" i="1" s="1"/>
  <c r="BU478" i="1"/>
  <c r="CA478" i="1" s="1"/>
  <c r="BU306" i="1"/>
  <c r="CA306" i="1" s="1"/>
  <c r="BU122" i="1"/>
  <c r="CA122" i="1" s="1"/>
  <c r="BU501" i="1"/>
  <c r="CA501" i="1" s="1"/>
  <c r="BU373" i="1"/>
  <c r="CA373" i="1" s="1"/>
  <c r="BU245" i="1"/>
  <c r="CA245" i="1" s="1"/>
  <c r="BU117" i="1"/>
  <c r="CA117" i="1" s="1"/>
  <c r="BU838" i="1"/>
  <c r="CA838" i="1" s="1"/>
  <c r="BU758" i="1"/>
  <c r="CA758" i="1" s="1"/>
  <c r="BU663" i="1"/>
  <c r="CA663" i="1" s="1"/>
  <c r="BU567" i="1"/>
  <c r="CA567" i="1" s="1"/>
  <c r="BU451" i="1"/>
  <c r="CA451" i="1" s="1"/>
  <c r="BU323" i="1"/>
  <c r="CA323" i="1" s="1"/>
  <c r="BU195" i="1"/>
  <c r="CA195" i="1" s="1"/>
  <c r="BU67" i="1"/>
  <c r="CA67" i="1" s="1"/>
  <c r="BU351" i="1"/>
  <c r="CA351" i="1" s="1"/>
  <c r="BU95" i="1"/>
  <c r="CA95" i="1" s="1"/>
  <c r="BY610" i="1"/>
  <c r="CE610" i="1" s="1"/>
  <c r="BY570" i="1"/>
  <c r="CE570" i="1" s="1"/>
  <c r="BY534" i="1"/>
  <c r="CE534" i="1" s="1"/>
  <c r="BY490" i="1"/>
  <c r="CE490" i="1" s="1"/>
  <c r="BY446" i="1"/>
  <c r="CE446" i="1" s="1"/>
  <c r="BY410" i="1"/>
  <c r="CE410" i="1" s="1"/>
  <c r="BY374" i="1"/>
  <c r="CE374" i="1" s="1"/>
  <c r="BY334" i="1"/>
  <c r="CE334" i="1" s="1"/>
  <c r="BY298" i="1"/>
  <c r="CE298" i="1" s="1"/>
  <c r="BY246" i="1"/>
  <c r="CE246" i="1" s="1"/>
  <c r="BY206" i="1"/>
  <c r="CE206" i="1" s="1"/>
  <c r="BY162" i="1"/>
  <c r="CE162" i="1" s="1"/>
  <c r="BY118" i="1"/>
  <c r="CE118" i="1" s="1"/>
  <c r="BY78" i="1"/>
  <c r="CE78" i="1" s="1"/>
  <c r="BY34" i="1"/>
  <c r="CE34" i="1" s="1"/>
  <c r="BY665" i="1"/>
  <c r="CE665" i="1" s="1"/>
  <c r="BY559" i="1"/>
  <c r="CE559" i="1" s="1"/>
  <c r="BY159" i="1"/>
  <c r="CE159" i="1" s="1"/>
  <c r="BY358" i="1"/>
  <c r="CE358" i="1" s="1"/>
  <c r="BT752" i="1"/>
  <c r="BZ752" i="1" s="1"/>
  <c r="BV752" i="1"/>
  <c r="CB752" i="1" s="1"/>
  <c r="BW752" i="1"/>
  <c r="CC752" i="1" s="1"/>
  <c r="BX752" i="1"/>
  <c r="CD752" i="1" s="1"/>
  <c r="BY505" i="1"/>
  <c r="CE505" i="1" s="1"/>
  <c r="BY297" i="1"/>
  <c r="CE297" i="1" s="1"/>
  <c r="BY145" i="1"/>
  <c r="CE145" i="1" s="1"/>
  <c r="BY272" i="1"/>
  <c r="CE272" i="1" s="1"/>
  <c r="BY184" i="1"/>
  <c r="CE184" i="1" s="1"/>
  <c r="BY92" i="1"/>
  <c r="CE92" i="1" s="1"/>
  <c r="BY595" i="1"/>
  <c r="CE595" i="1" s="1"/>
  <c r="BY431" i="1"/>
  <c r="CE431" i="1" s="1"/>
  <c r="BY307" i="1"/>
  <c r="CE307" i="1" s="1"/>
  <c r="BY155" i="1"/>
  <c r="CE155" i="1" s="1"/>
  <c r="BY11" i="1"/>
  <c r="CE11" i="1" s="1"/>
  <c r="BV524" i="1"/>
  <c r="CB524" i="1" s="1"/>
  <c r="BV460" i="1"/>
  <c r="CB460" i="1" s="1"/>
  <c r="BV428" i="1"/>
  <c r="CB428" i="1" s="1"/>
  <c r="BV396" i="1"/>
  <c r="CB396" i="1" s="1"/>
  <c r="BV332" i="1"/>
  <c r="CB332" i="1" s="1"/>
  <c r="BV268" i="1"/>
  <c r="CB268" i="1" s="1"/>
  <c r="BV797" i="1"/>
  <c r="CB797" i="1" s="1"/>
  <c r="BV670" i="1"/>
  <c r="CB670" i="1" s="1"/>
  <c r="BT620" i="1"/>
  <c r="BY620" i="1"/>
  <c r="CE620" i="1" s="1"/>
  <c r="BX620" i="1"/>
  <c r="CD620" i="1" s="1"/>
  <c r="BV724" i="1"/>
  <c r="CB724" i="1" s="1"/>
  <c r="BV597" i="1"/>
  <c r="CB597" i="1" s="1"/>
  <c r="BV176" i="1"/>
  <c r="BV112" i="1"/>
  <c r="CB112" i="1" s="1"/>
  <c r="BV48" i="1"/>
  <c r="CB48" i="1" s="1"/>
  <c r="BY711" i="1"/>
  <c r="CE711" i="1" s="1"/>
  <c r="BU808" i="1"/>
  <c r="CA808" i="1" s="1"/>
  <c r="BU732" i="1"/>
  <c r="CA732" i="1" s="1"/>
  <c r="BU669" i="1"/>
  <c r="CA669" i="1" s="1"/>
  <c r="BU843" i="1"/>
  <c r="CA843" i="1" s="1"/>
  <c r="BU328" i="1"/>
  <c r="CA328" i="1" s="1"/>
  <c r="BU555" i="1"/>
  <c r="CA555" i="1" s="1"/>
  <c r="BU423" i="1"/>
  <c r="CA423" i="1" s="1"/>
  <c r="BU167" i="1"/>
  <c r="CA167" i="1" s="1"/>
  <c r="BU614" i="1"/>
  <c r="CA614" i="1" s="1"/>
  <c r="BY785" i="1"/>
  <c r="CE785" i="1" s="1"/>
  <c r="BY250" i="1"/>
  <c r="CE250" i="1" s="1"/>
  <c r="BT719" i="1"/>
  <c r="BZ719" i="1" s="1"/>
  <c r="BW719" i="1"/>
  <c r="CC719" i="1" s="1"/>
  <c r="BX719" i="1"/>
  <c r="CD719" i="1" s="1"/>
  <c r="BY719" i="1"/>
  <c r="CE719" i="1" s="1"/>
  <c r="BT688" i="1"/>
  <c r="BZ688" i="1" s="1"/>
  <c r="BW688" i="1"/>
  <c r="CC688" i="1" s="1"/>
  <c r="BY688" i="1"/>
  <c r="CE688" i="1" s="1"/>
  <c r="BX688" i="1"/>
  <c r="CD688" i="1" s="1"/>
  <c r="BT656" i="1"/>
  <c r="BW656" i="1"/>
  <c r="CC656" i="1" s="1"/>
  <c r="BX656" i="1"/>
  <c r="CD656" i="1" s="1"/>
  <c r="BY656" i="1"/>
  <c r="CE656" i="1" s="1"/>
  <c r="BY235" i="1"/>
  <c r="CE235" i="1" s="1"/>
  <c r="BY680" i="1"/>
  <c r="CE680" i="1" s="1"/>
  <c r="BT733" i="1"/>
  <c r="BZ733" i="1" s="1"/>
  <c r="BY733" i="1"/>
  <c r="CE733" i="1" s="1"/>
  <c r="BX733" i="1"/>
  <c r="CD733" i="1" s="1"/>
  <c r="BU462" i="1"/>
  <c r="CA462" i="1" s="1"/>
  <c r="BU242" i="1"/>
  <c r="CA242" i="1" s="1"/>
  <c r="BU26" i="1"/>
  <c r="CA26" i="1" s="1"/>
  <c r="BU510" i="1"/>
  <c r="CA510" i="1" s="1"/>
  <c r="BU382" i="1"/>
  <c r="CA382" i="1" s="1"/>
  <c r="BU194" i="1"/>
  <c r="CA194" i="1" s="1"/>
  <c r="BU54" i="1"/>
  <c r="CA54" i="1" s="1"/>
  <c r="BU561" i="1"/>
  <c r="CA561" i="1" s="1"/>
  <c r="BU433" i="1"/>
  <c r="CA433" i="1" s="1"/>
  <c r="BU305" i="1"/>
  <c r="CA305" i="1" s="1"/>
  <c r="BU213" i="1"/>
  <c r="CA213" i="1" s="1"/>
  <c r="BU85" i="1"/>
  <c r="CA85" i="1" s="1"/>
  <c r="BY521" i="1"/>
  <c r="CE521" i="1" s="1"/>
  <c r="BY583" i="1"/>
  <c r="CE583" i="1" s="1"/>
  <c r="BY423" i="1"/>
  <c r="CE423" i="1" s="1"/>
  <c r="BY299" i="1"/>
  <c r="CE299" i="1" s="1"/>
  <c r="BY139" i="1"/>
  <c r="CE139" i="1" s="1"/>
  <c r="BY3" i="1"/>
  <c r="CE3" i="1" s="1"/>
  <c r="CF492" i="1"/>
  <c r="CB405" i="1"/>
  <c r="CB672" i="1"/>
  <c r="CB73" i="1"/>
  <c r="CB292" i="1"/>
  <c r="CB565" i="1"/>
  <c r="CB787" i="1"/>
  <c r="CB336" i="1"/>
  <c r="CB207" i="1"/>
  <c r="CB525" i="1"/>
  <c r="CB392" i="1"/>
  <c r="BW2" i="1"/>
  <c r="CC2" i="1" s="1"/>
  <c r="BX2" i="1"/>
  <c r="CD2" i="1" s="1"/>
  <c r="BV2" i="1"/>
  <c r="CB2" i="1" s="1"/>
  <c r="BU2" i="1"/>
  <c r="CA2" i="1" s="1"/>
  <c r="BY2" i="1"/>
  <c r="CE2" i="1" s="1"/>
  <c r="CE586" i="1"/>
  <c r="CE369" i="1"/>
  <c r="CE587" i="1"/>
  <c r="CE261" i="1"/>
  <c r="CB748" i="1"/>
  <c r="CB443" i="1"/>
  <c r="CC36" i="1"/>
  <c r="CA658" i="1"/>
  <c r="CE29" i="1"/>
  <c r="CE67" i="1"/>
  <c r="CE283" i="1"/>
  <c r="CB764" i="1"/>
  <c r="CB781" i="1"/>
  <c r="CB412" i="1"/>
  <c r="CB681" i="1"/>
  <c r="CB119" i="1"/>
  <c r="CE101" i="1"/>
  <c r="CE538" i="1"/>
  <c r="CB4" i="1"/>
  <c r="CB123" i="1"/>
  <c r="CA659" i="1"/>
  <c r="CA84" i="1"/>
  <c r="CA458" i="1"/>
  <c r="CC352" i="1"/>
  <c r="CE764" i="1"/>
  <c r="CE164" i="1"/>
  <c r="CE419" i="1"/>
  <c r="CA566" i="1"/>
  <c r="CB181" i="1"/>
  <c r="CC813" i="1"/>
  <c r="CB208" i="1"/>
  <c r="CB788" i="1"/>
  <c r="CB789" i="1"/>
  <c r="CB654" i="1"/>
  <c r="CB501" i="1"/>
  <c r="CB296" i="1"/>
  <c r="CB104" i="1"/>
  <c r="CE474" i="1"/>
  <c r="CB614" i="1"/>
  <c r="CB140" i="1"/>
  <c r="CB358" i="1"/>
  <c r="CB453" i="1"/>
  <c r="CB442" i="1"/>
  <c r="CE809" i="1"/>
  <c r="CA536" i="1"/>
  <c r="CE239" i="1"/>
  <c r="CC673" i="1"/>
  <c r="CC691" i="1"/>
  <c r="CA415" i="1"/>
  <c r="CB92" i="1"/>
  <c r="CB609" i="1"/>
  <c r="CE483" i="1"/>
  <c r="CB89" i="1"/>
  <c r="CB186" i="1"/>
  <c r="CB741" i="1"/>
  <c r="CB348" i="1"/>
  <c r="CB624" i="1"/>
  <c r="CB763" i="1"/>
  <c r="CB464" i="1"/>
  <c r="CB502" i="1"/>
  <c r="CF344" i="1"/>
  <c r="CF504" i="1"/>
  <c r="CA21" i="1"/>
  <c r="CD499" i="1"/>
  <c r="CA716" i="1"/>
  <c r="CA40" i="1"/>
  <c r="CE205" i="1"/>
  <c r="CA499" i="1"/>
  <c r="CA603" i="1"/>
  <c r="CA334" i="1"/>
  <c r="CA271" i="1"/>
  <c r="CA377" i="1"/>
  <c r="CA227" i="1"/>
  <c r="CA487" i="1"/>
  <c r="CA511" i="1"/>
  <c r="CA594" i="1"/>
  <c r="CA601" i="1"/>
  <c r="CA75" i="1"/>
  <c r="CA760" i="1"/>
  <c r="CE522" i="1"/>
  <c r="CE100" i="1"/>
  <c r="CB22" i="1"/>
  <c r="CE129" i="1"/>
  <c r="CC264" i="1"/>
  <c r="CE507" i="1"/>
  <c r="CB139" i="1"/>
  <c r="CA144" i="1"/>
  <c r="CE447" i="1"/>
  <c r="CB820" i="1"/>
  <c r="CB277" i="1"/>
  <c r="CA136" i="1"/>
  <c r="CD425" i="1"/>
  <c r="CE626" i="1"/>
  <c r="CE31" i="1"/>
  <c r="CA836" i="1"/>
  <c r="CC176" i="1"/>
  <c r="CE244" i="1"/>
  <c r="CE117" i="1"/>
  <c r="CE535" i="1"/>
  <c r="CE759" i="1"/>
  <c r="CE338" i="1"/>
  <c r="CA339" i="1"/>
  <c r="CC236" i="1"/>
  <c r="CD236" i="1"/>
  <c r="CC737" i="1"/>
  <c r="CB127" i="1"/>
  <c r="CA127" i="1"/>
  <c r="CE567" i="1"/>
  <c r="CE807" i="1"/>
  <c r="BZ807" i="1"/>
  <c r="CE318" i="1"/>
  <c r="BZ262" i="1"/>
  <c r="CA262" i="1"/>
  <c r="CC713" i="1"/>
  <c r="CB61" i="1"/>
  <c r="CE345" i="1"/>
  <c r="CE87" i="1"/>
  <c r="CC220" i="1"/>
  <c r="CA275" i="1"/>
  <c r="CE796" i="1"/>
  <c r="CE177" i="1"/>
  <c r="CA390" i="1"/>
  <c r="CA534" i="1"/>
  <c r="CE531" i="1"/>
  <c r="CA168" i="1"/>
  <c r="BZ81" i="1"/>
  <c r="CA816" i="1"/>
  <c r="CA473" i="1"/>
  <c r="CA342" i="1"/>
  <c r="CA752" i="1"/>
  <c r="CA159" i="1"/>
  <c r="CE632" i="1"/>
  <c r="CC240" i="1"/>
  <c r="CE482" i="1"/>
  <c r="CE267" i="1"/>
  <c r="CA179" i="1"/>
  <c r="CA291" i="1"/>
  <c r="CA410" i="1"/>
  <c r="CA162" i="1"/>
  <c r="CA98" i="1"/>
  <c r="CA365" i="1"/>
  <c r="CA325" i="1"/>
  <c r="BZ255" i="1"/>
  <c r="CA190" i="1"/>
  <c r="CC128" i="1"/>
  <c r="CA459" i="1"/>
  <c r="CC746" i="1"/>
  <c r="CA258" i="1"/>
  <c r="CA225" i="1"/>
  <c r="CA684" i="1"/>
  <c r="CA685" i="1"/>
  <c r="CC424" i="1"/>
  <c r="CA779" i="1"/>
  <c r="CA814" i="1"/>
  <c r="CA332" i="1"/>
  <c r="CA700" i="1"/>
  <c r="CA454" i="1"/>
  <c r="CA272" i="1"/>
  <c r="BZ300" i="1"/>
  <c r="CA82" i="1"/>
  <c r="CC452" i="1"/>
  <c r="CA747" i="1"/>
  <c r="CC300" i="1"/>
  <c r="BZ82" i="1"/>
  <c r="CA210" i="1"/>
  <c r="CA38" i="1"/>
  <c r="CA636" i="1"/>
  <c r="BZ340" i="1"/>
  <c r="CC733" i="1"/>
  <c r="CA815" i="1"/>
  <c r="CA754" i="1"/>
  <c r="CA284" i="1"/>
  <c r="CE94" i="1"/>
  <c r="CA790" i="1"/>
  <c r="CB416" i="1"/>
  <c r="CA524" i="1"/>
  <c r="CC524" i="1"/>
  <c r="CB64" i="1"/>
  <c r="CA537" i="1"/>
  <c r="CA505" i="1"/>
  <c r="CA372" i="1"/>
  <c r="CA396" i="1"/>
  <c r="CA78" i="1"/>
  <c r="CA655" i="1"/>
  <c r="CA438" i="1"/>
  <c r="CD367" i="1"/>
  <c r="CA241" i="1"/>
  <c r="BZ576" i="1"/>
  <c r="CA697" i="1"/>
  <c r="CA206" i="1"/>
  <c r="BZ309" i="1"/>
  <c r="CA734" i="1"/>
  <c r="CA596" i="1"/>
  <c r="BZ206" i="1"/>
  <c r="CA554" i="1"/>
  <c r="CC841" i="1"/>
  <c r="BZ477" i="1"/>
  <c r="CA32" i="1"/>
  <c r="CA422" i="1"/>
  <c r="CA643" i="1"/>
  <c r="CC636" i="1"/>
  <c r="CA467" i="1"/>
  <c r="CA577" i="1"/>
  <c r="CA174" i="1"/>
  <c r="BZ620" i="1"/>
  <c r="CA656" i="1"/>
  <c r="CA477" i="1"/>
  <c r="CA719" i="1"/>
  <c r="BZ656" i="1"/>
  <c r="CA303" i="1"/>
  <c r="CE481" i="1"/>
  <c r="CA3" i="1"/>
  <c r="CE99" i="1"/>
  <c r="CC99" i="1"/>
  <c r="CA548" i="1"/>
  <c r="CB440" i="1"/>
  <c r="CA226" i="1"/>
  <c r="CB778" i="1"/>
  <c r="CB592" i="1"/>
  <c r="CB211" i="1"/>
  <c r="CA541" i="1"/>
  <c r="CB605" i="1"/>
  <c r="CA613" i="1"/>
  <c r="CD613" i="1"/>
  <c r="CB364" i="1"/>
  <c r="CB767" i="1"/>
  <c r="CE576" i="1"/>
  <c r="CC576" i="1"/>
  <c r="CE547" i="1"/>
  <c r="CA347" i="1"/>
  <c r="CE152" i="1"/>
  <c r="CC152" i="1"/>
  <c r="CC24" i="1"/>
  <c r="CE247" i="1"/>
  <c r="CB383" i="1"/>
  <c r="CA257" i="1"/>
  <c r="CB66" i="1"/>
  <c r="CB823" i="1"/>
  <c r="CC668" i="1"/>
  <c r="CA19" i="1"/>
  <c r="CE396" i="1"/>
  <c r="CE66" i="1"/>
  <c r="CB747" i="1"/>
  <c r="CD747" i="1"/>
  <c r="CB636" i="1"/>
  <c r="CB198" i="1"/>
  <c r="CC340" i="1"/>
  <c r="CD300" i="1"/>
  <c r="CE195" i="1"/>
  <c r="CE395" i="1"/>
  <c r="CE331" i="1"/>
  <c r="CE14" i="1"/>
  <c r="CB629" i="1"/>
  <c r="CB528" i="1"/>
  <c r="CB402" i="1"/>
  <c r="CA367" i="1"/>
  <c r="CA178" i="1"/>
  <c r="CA726" i="1"/>
  <c r="CB649" i="1"/>
  <c r="CE642" i="1"/>
  <c r="CA388" i="1"/>
  <c r="CD365" i="1"/>
  <c r="CA470" i="1"/>
  <c r="CB190" i="1"/>
  <c r="CC126" i="1"/>
  <c r="CA35" i="1"/>
  <c r="CB803" i="1"/>
  <c r="CA757" i="1"/>
  <c r="CE693" i="1"/>
  <c r="CB533" i="1"/>
  <c r="CE537" i="1"/>
  <c r="CE300" i="1"/>
  <c r="CE701" i="1"/>
  <c r="CE88" i="1"/>
  <c r="CE24" i="1"/>
  <c r="CB351" i="1"/>
  <c r="CA51" i="1"/>
  <c r="CB489" i="1"/>
  <c r="CA431" i="1"/>
  <c r="CA356" i="1"/>
  <c r="CC363" i="1"/>
  <c r="CD174" i="1"/>
  <c r="CB255" i="1"/>
  <c r="CA822" i="1"/>
  <c r="CA387" i="1"/>
  <c r="CB134" i="1"/>
  <c r="CB6" i="1"/>
  <c r="CE134" i="1"/>
  <c r="CE110" i="1"/>
  <c r="CB727" i="1"/>
  <c r="CE669" i="1"/>
  <c r="CC335" i="1"/>
  <c r="CA692" i="1"/>
  <c r="CB221" i="1"/>
  <c r="CA739" i="1"/>
  <c r="CC739" i="1"/>
  <c r="CE383" i="1"/>
  <c r="CE319" i="1"/>
  <c r="CE257" i="1"/>
  <c r="CE194" i="1"/>
  <c r="CE50" i="1"/>
  <c r="CB677" i="1"/>
  <c r="CB562" i="1"/>
  <c r="CD269" i="1"/>
  <c r="CE238" i="1"/>
  <c r="CE147" i="1"/>
  <c r="CE115" i="1"/>
  <c r="CE736" i="1"/>
  <c r="CB408" i="1"/>
  <c r="CE286" i="1"/>
  <c r="CE223" i="1"/>
  <c r="CE160" i="1"/>
  <c r="CB656" i="1"/>
  <c r="CE46" i="1"/>
  <c r="CE727" i="1"/>
  <c r="CB570" i="1"/>
  <c r="CB373" i="1"/>
  <c r="CF384" i="1" l="1"/>
  <c r="CF80" i="1"/>
  <c r="CF182" i="1"/>
  <c r="CF756" i="1"/>
  <c r="CF703" i="1"/>
  <c r="CF480" i="1"/>
  <c r="CF157" i="1"/>
  <c r="CF370" i="1"/>
  <c r="CF628" i="1"/>
  <c r="CF684" i="1"/>
  <c r="CF654" i="1"/>
  <c r="CF630" i="1"/>
  <c r="CF435" i="1"/>
  <c r="CF491" i="1"/>
  <c r="CF608" i="1"/>
  <c r="CF622" i="1"/>
  <c r="CF777" i="1"/>
  <c r="CF641" i="1"/>
  <c r="CF433" i="1"/>
  <c r="CF191" i="1"/>
  <c r="CF44" i="1"/>
  <c r="CF568" i="1"/>
  <c r="CF376" i="1"/>
  <c r="CF793" i="1"/>
  <c r="CF633" i="1"/>
  <c r="CF476" i="1"/>
  <c r="CF217" i="1"/>
  <c r="CF604" i="1"/>
  <c r="CF741" i="1"/>
  <c r="CF665" i="1"/>
  <c r="CF546" i="1"/>
  <c r="CF542" i="1"/>
  <c r="CF412" i="1"/>
  <c r="CF243" i="1"/>
  <c r="CF105" i="1"/>
  <c r="CF108" i="1"/>
  <c r="CF464" i="1"/>
  <c r="CF508" i="1"/>
  <c r="CF558" i="1"/>
  <c r="CF404" i="1"/>
  <c r="CF151" i="1"/>
  <c r="CF580" i="1"/>
  <c r="CF755" i="1"/>
  <c r="CF465" i="1"/>
  <c r="CF770" i="1"/>
  <c r="CF725" i="1"/>
  <c r="CF571" i="1"/>
  <c r="CF846" i="1"/>
  <c r="CF472" i="1"/>
  <c r="CF10" i="1"/>
  <c r="CF785" i="1"/>
  <c r="CF821" i="1"/>
  <c r="CF193" i="1"/>
  <c r="CF588" i="1"/>
  <c r="CF86" i="1"/>
  <c r="CF5" i="1"/>
  <c r="CF783" i="1"/>
  <c r="CF804" i="1"/>
  <c r="CF749" i="1"/>
  <c r="CF140" i="1"/>
  <c r="CF109" i="1"/>
  <c r="CF808" i="1"/>
  <c r="CF478" i="1"/>
  <c r="CF90" i="1"/>
  <c r="CF172" i="1"/>
  <c r="CF682" i="1"/>
  <c r="CF761" i="1"/>
  <c r="CF418" i="1"/>
  <c r="CF612" i="1"/>
  <c r="CF526" i="1"/>
  <c r="CF827" i="1"/>
  <c r="CF593" i="1"/>
  <c r="CF611" i="1"/>
  <c r="CF774" i="1"/>
  <c r="CF600" i="1"/>
  <c r="CF494" i="1"/>
  <c r="CF699" i="1"/>
  <c r="CF371" i="1"/>
  <c r="CF728" i="1"/>
  <c r="CF63" i="1"/>
  <c r="CF132" i="1"/>
  <c r="CF125" i="1"/>
  <c r="CF222" i="1"/>
  <c r="CF137" i="1"/>
  <c r="CF509" i="1"/>
  <c r="CF631" i="1"/>
  <c r="CF432" i="1"/>
  <c r="CF709" i="1"/>
  <c r="CF660" i="1"/>
  <c r="CF683" i="1"/>
  <c r="CF76" i="1"/>
  <c r="CF74" i="1"/>
  <c r="CF818" i="1"/>
  <c r="CF428" i="1"/>
  <c r="CF453" i="1"/>
  <c r="CF145" i="1"/>
  <c r="CF219" i="1"/>
  <c r="CF553" i="1"/>
  <c r="CF65" i="1"/>
  <c r="CF118" i="1"/>
  <c r="CF58" i="1"/>
  <c r="CF252" i="1"/>
  <c r="CF200" i="1"/>
  <c r="CF89" i="1"/>
  <c r="CF154" i="1"/>
  <c r="CF142" i="1"/>
  <c r="CF674" i="1"/>
  <c r="CF391" i="1"/>
  <c r="CF772" i="1"/>
  <c r="CF265" i="1"/>
  <c r="CF276" i="1"/>
  <c r="CF72" i="1"/>
  <c r="CF224" i="1"/>
  <c r="CF690" i="1"/>
  <c r="CF539" i="1"/>
  <c r="CF731" i="1"/>
  <c r="CF329" i="1"/>
  <c r="CF107" i="1"/>
  <c r="CF646" i="1"/>
  <c r="CF687" i="1"/>
  <c r="CF802" i="1"/>
  <c r="CF23" i="1"/>
  <c r="CF599" i="1"/>
  <c r="CF506" i="1"/>
  <c r="CF496" i="1"/>
  <c r="CF27" i="1"/>
  <c r="CF512" i="1"/>
  <c r="CF839" i="1"/>
  <c r="CF306" i="1"/>
  <c r="CF293" i="1"/>
  <c r="CF479" i="1"/>
  <c r="CF444" i="1"/>
  <c r="CF320" i="1"/>
  <c r="CF421" i="1"/>
  <c r="CF230" i="1"/>
  <c r="CF328" i="1"/>
  <c r="CF336" i="1"/>
  <c r="CF817" i="1"/>
  <c r="CF644" i="1"/>
  <c r="CF409" i="1"/>
  <c r="CF653" i="1"/>
  <c r="CF745" i="1"/>
  <c r="CF484" i="1"/>
  <c r="CF688" i="1"/>
  <c r="CF501" i="1"/>
  <c r="CF602" i="1"/>
  <c r="CF15" i="1"/>
  <c r="CF503" i="1"/>
  <c r="CF627" i="1"/>
  <c r="CF173" i="1"/>
  <c r="CF460" i="1"/>
  <c r="CF786" i="1"/>
  <c r="CF805" i="1"/>
  <c r="CF33" i="1"/>
  <c r="CF834" i="1"/>
  <c r="CF466" i="1"/>
  <c r="CF133" i="1"/>
  <c r="CF281" i="1"/>
  <c r="CF68" i="1"/>
  <c r="CF810" i="1"/>
  <c r="CF251" i="1"/>
  <c r="CF490" i="1"/>
  <c r="CF474" i="1"/>
  <c r="CF758" i="1"/>
  <c r="CF510" i="1"/>
  <c r="CF207" i="1"/>
  <c r="CF543" i="1"/>
  <c r="CF228" i="1"/>
  <c r="CF280" i="1"/>
  <c r="CF639" i="1"/>
  <c r="CF635" i="1"/>
  <c r="CF358" i="1"/>
  <c r="CF837" i="1"/>
  <c r="CF544" i="1"/>
  <c r="CF637" i="1"/>
  <c r="CF337" i="1"/>
  <c r="CF564" i="1"/>
  <c r="CF708" i="1"/>
  <c r="CF245" i="1"/>
  <c r="CF287" i="1"/>
  <c r="CF483" i="1"/>
  <c r="CF609" i="1"/>
  <c r="CF552" i="1"/>
  <c r="CF406" i="1"/>
  <c r="CF149" i="1"/>
  <c r="CF106" i="1"/>
  <c r="CF427" i="1"/>
  <c r="CF59" i="1"/>
  <c r="CF729" i="1"/>
  <c r="CF169" i="1"/>
  <c r="CF39" i="1"/>
  <c r="CF385" i="1"/>
  <c r="CF313" i="1"/>
  <c r="CF417" i="1"/>
  <c r="CF97" i="1"/>
  <c r="CF183" i="1"/>
  <c r="CF399" i="1"/>
  <c r="CF185" i="1"/>
  <c r="CF572" i="1"/>
  <c r="CF702" i="1"/>
  <c r="CF263" i="1"/>
  <c r="CF16" i="1"/>
  <c r="CF616" i="1"/>
  <c r="CF297" i="1"/>
  <c r="CF446" i="1"/>
  <c r="CF411" i="1"/>
  <c r="CF7" i="1"/>
  <c r="CF652" i="1"/>
  <c r="CF407" i="1"/>
  <c r="CF811" i="1"/>
  <c r="CF77" i="1"/>
  <c r="CF202" i="1"/>
  <c r="CF350" i="1"/>
  <c r="CF104" i="1"/>
  <c r="CF242" i="1"/>
  <c r="CF471" i="1"/>
  <c r="CF517" i="1"/>
  <c r="CF353" i="1"/>
  <c r="CF809" i="1"/>
  <c r="CF662" i="1"/>
  <c r="CF103" i="1"/>
  <c r="CF296" i="1"/>
  <c r="CF681" i="1"/>
  <c r="CF666" i="1"/>
  <c r="CF204" i="1"/>
  <c r="CF530" i="1"/>
  <c r="CF623" i="1"/>
  <c r="CF590" i="1"/>
  <c r="CF60" i="1"/>
  <c r="CF307" i="1"/>
  <c r="CF326" i="1"/>
  <c r="CF13" i="1"/>
  <c r="CF549" i="1"/>
  <c r="CF598" i="1"/>
  <c r="CF250" i="1"/>
  <c r="CF392" i="1"/>
  <c r="CF405" i="1"/>
  <c r="CF722" i="1"/>
  <c r="CF461" i="1"/>
  <c r="CF327" i="1"/>
  <c r="CF180" i="1"/>
  <c r="CF53" i="1"/>
  <c r="CF282" i="1"/>
  <c r="CF451" i="1"/>
  <c r="CF437" i="1"/>
  <c r="CF138" i="1"/>
  <c r="CF838" i="1"/>
  <c r="CF375" i="1"/>
  <c r="CF316" i="1"/>
  <c r="CF751" i="1"/>
  <c r="CF657" i="1"/>
  <c r="CF597" i="1"/>
  <c r="CF368" i="1"/>
  <c r="CF148" i="1"/>
  <c r="CF723" i="1"/>
  <c r="CF119" i="1"/>
  <c r="CF360" i="1"/>
  <c r="CF771" i="1"/>
  <c r="CF69" i="1"/>
  <c r="CF28" i="1"/>
  <c r="CF305" i="1"/>
  <c r="CF714" i="1"/>
  <c r="CF57" i="1"/>
  <c r="CF797" i="1"/>
  <c r="CF170" i="1"/>
  <c r="CF638" i="1"/>
  <c r="CF266" i="1"/>
  <c r="CF791" i="1"/>
  <c r="CF256" i="1"/>
  <c r="CF525" i="1"/>
  <c r="CF516" i="1"/>
  <c r="CF361" i="1"/>
  <c r="CF780" i="1"/>
  <c r="CF413" i="1"/>
  <c r="CF831" i="1"/>
  <c r="CF312" i="1"/>
  <c r="CF122" i="1"/>
  <c r="CF634" i="1"/>
  <c r="CF715" i="1"/>
  <c r="CF721" i="1"/>
  <c r="CF141" i="1"/>
  <c r="CF717" i="1"/>
  <c r="CF675" i="1"/>
  <c r="CF301" i="1"/>
  <c r="CF795" i="1"/>
  <c r="CF112" i="1"/>
  <c r="CF26" i="1"/>
  <c r="CF619" i="1"/>
  <c r="CF707" i="1"/>
  <c r="CF17" i="1"/>
  <c r="CF469" i="1"/>
  <c r="CF153" i="1"/>
  <c r="CF380" i="1"/>
  <c r="CF175" i="1"/>
  <c r="CF532" i="1"/>
  <c r="CF651" i="1"/>
  <c r="CF324" i="1"/>
  <c r="CF582" i="1"/>
  <c r="CF304" i="1"/>
  <c r="CF769" i="1"/>
  <c r="CF495" i="1"/>
  <c r="CF540" i="1"/>
  <c r="CF488" i="1"/>
  <c r="CF730" i="1"/>
  <c r="CF430" i="1"/>
  <c r="CF283" i="1"/>
  <c r="CF397" i="1"/>
  <c r="CF595" i="1"/>
  <c r="CF9" i="1"/>
  <c r="CF624" i="1"/>
  <c r="CF678" i="1"/>
  <c r="CF664" i="1"/>
  <c r="CF663" i="1"/>
  <c r="CF310" i="1"/>
  <c r="CF394" i="1"/>
  <c r="CF42" i="1"/>
  <c r="CF101" i="1"/>
  <c r="CF565" i="1"/>
  <c r="CF744" i="1"/>
  <c r="CF25" i="1"/>
  <c r="CF448" i="1"/>
  <c r="CF799" i="1"/>
  <c r="CF618" i="1"/>
  <c r="CF201" i="1"/>
  <c r="CF585" i="1"/>
  <c r="CF188" i="1"/>
  <c r="CF348" i="1"/>
  <c r="CF366" i="1"/>
  <c r="CF724" i="1"/>
  <c r="CF829" i="1"/>
  <c r="CF670" i="1"/>
  <c r="CF292" i="1"/>
  <c r="CF712" i="1"/>
  <c r="CF290" i="1"/>
  <c r="CF143" i="1"/>
  <c r="CF203" i="1"/>
  <c r="CF73" i="1"/>
  <c r="CF4" i="1"/>
  <c r="CF463" i="1"/>
  <c r="CF625" i="1"/>
  <c r="CF787" i="1"/>
  <c r="CF594" i="1"/>
  <c r="CF12" i="1"/>
  <c r="CF295" i="1"/>
  <c r="CF788" i="1"/>
  <c r="CF538" i="1"/>
  <c r="CF55" i="1"/>
  <c r="CF679" i="1"/>
  <c r="CF672" i="1"/>
  <c r="CF560" i="1"/>
  <c r="CF187" i="1"/>
  <c r="CF606" i="1"/>
  <c r="CF551" i="1"/>
  <c r="CF824" i="1"/>
  <c r="CF798" i="1"/>
  <c r="CF589" i="1"/>
  <c r="CF825" i="1"/>
  <c r="CF743" i="1"/>
  <c r="CF83" i="1"/>
  <c r="CF485" i="1"/>
  <c r="CF420" i="1"/>
  <c r="CF845" i="1"/>
  <c r="CF235" i="1"/>
  <c r="CF695" i="1"/>
  <c r="CF789" i="1"/>
  <c r="CF515" i="1"/>
  <c r="CF844" i="1"/>
  <c r="CF289" i="1"/>
  <c r="CF545" i="1"/>
  <c r="CF2" i="1"/>
  <c r="CF449" i="1"/>
  <c r="CF833" i="1"/>
  <c r="CF456" i="1"/>
  <c r="CF794" i="1"/>
  <c r="CF647" i="1"/>
  <c r="CF111" i="1"/>
  <c r="CF750" i="1"/>
  <c r="CF186" i="1"/>
  <c r="CF704" i="1"/>
  <c r="CF234" i="1"/>
  <c r="CF442" i="1"/>
  <c r="CF686" i="1"/>
  <c r="CF614" i="1"/>
  <c r="CF740" i="1"/>
  <c r="CF500" i="1"/>
  <c r="CF843" i="1"/>
  <c r="CF311" i="1"/>
  <c r="CF93" i="1"/>
  <c r="CF274" i="1"/>
  <c r="CF742" i="1"/>
  <c r="CF85" i="1"/>
  <c r="CF468" i="1"/>
  <c r="CF573" i="1"/>
  <c r="CF362" i="1"/>
  <c r="CF45" i="1"/>
  <c r="CF41" i="1"/>
  <c r="CF711" i="1"/>
  <c r="CF677" i="1"/>
  <c r="CF502" i="1"/>
  <c r="CF91" i="1"/>
  <c r="CF720" i="1"/>
  <c r="CF322" i="1"/>
  <c r="CF796" i="1"/>
  <c r="CF587" i="1"/>
  <c r="CF574" i="1"/>
  <c r="CF696" i="1"/>
  <c r="CF667" i="1"/>
  <c r="CF762" i="1"/>
  <c r="CF826" i="1"/>
  <c r="CF583" i="1"/>
  <c r="CF270" i="1"/>
  <c r="CF197" i="1"/>
  <c r="CF752" i="1"/>
  <c r="CF342" i="1"/>
  <c r="CF248" i="1"/>
  <c r="CF155" i="1"/>
  <c r="CF648" i="1"/>
  <c r="CF607" i="1"/>
  <c r="CF738" i="1"/>
  <c r="CF285" i="1"/>
  <c r="CF457" i="1"/>
  <c r="CF354" i="1"/>
  <c r="CF240" i="1"/>
  <c r="CF75" i="1"/>
  <c r="CF801" i="1"/>
  <c r="CF514" i="1"/>
  <c r="CF569" i="1"/>
  <c r="CF567" i="1"/>
  <c r="CF820" i="1"/>
  <c r="CF737" i="1"/>
  <c r="CF645" i="1"/>
  <c r="CF244" i="1"/>
  <c r="CF161" i="1"/>
  <c r="CF691" i="1"/>
  <c r="CF425" i="1"/>
  <c r="CF117" i="1"/>
  <c r="CF87" i="1"/>
  <c r="CF54" i="1"/>
  <c r="CF610" i="1"/>
  <c r="CF369" i="1"/>
  <c r="CF493" i="1"/>
  <c r="CF436" i="1"/>
  <c r="CF575" i="1"/>
  <c r="CF352" i="1"/>
  <c r="CF167" i="1"/>
  <c r="CF123" i="1"/>
  <c r="CF694" i="1"/>
  <c r="CF450" i="1"/>
  <c r="CF387" i="1"/>
  <c r="CF592" i="1"/>
  <c r="CF781" i="1"/>
  <c r="CF36" i="1"/>
  <c r="CF617" i="1"/>
  <c r="CF764" i="1"/>
  <c r="CF792" i="1"/>
  <c r="CF220" i="1"/>
  <c r="CF205" i="1"/>
  <c r="CF429" i="1"/>
  <c r="CF364" i="1"/>
  <c r="CF669" i="1"/>
  <c r="CF284" i="1"/>
  <c r="CF50" i="1"/>
  <c r="CF124" i="1"/>
  <c r="CF403" i="1"/>
  <c r="CF499" i="1"/>
  <c r="CF673" i="1"/>
  <c r="CF563" i="1"/>
  <c r="CF443" i="1"/>
  <c r="CF249" i="1"/>
  <c r="CF536" i="1"/>
  <c r="CF766" i="1"/>
  <c r="CF314" i="1"/>
  <c r="CF218" i="1"/>
  <c r="CF232" i="1"/>
  <c r="CF233" i="1"/>
  <c r="CF698" i="1"/>
  <c r="CF400" i="1"/>
  <c r="CF19" i="1"/>
  <c r="CF267" i="1"/>
  <c r="CF213" i="1"/>
  <c r="CF819" i="1"/>
  <c r="CF557" i="1"/>
  <c r="CF439" i="1"/>
  <c r="CF37" i="1"/>
  <c r="CF566" i="1"/>
  <c r="CF830" i="1"/>
  <c r="CF806" i="1"/>
  <c r="CF346" i="1"/>
  <c r="CF441" i="1"/>
  <c r="CF748" i="1"/>
  <c r="CF181" i="1"/>
  <c r="CF486" i="1"/>
  <c r="CF164" i="1"/>
  <c r="CF294" i="1"/>
  <c r="CF680" i="1"/>
  <c r="CF121" i="1"/>
  <c r="CF239" i="1"/>
  <c r="CF658" i="1"/>
  <c r="CF231" i="1"/>
  <c r="CF579" i="1"/>
  <c r="CF47" i="1"/>
  <c r="CF763" i="1"/>
  <c r="CF541" i="1"/>
  <c r="CF747" i="1"/>
  <c r="CF419" i="1"/>
  <c r="CF467" i="1"/>
  <c r="CF668" i="1"/>
  <c r="CF396" i="1"/>
  <c r="CF11" i="1"/>
  <c r="CF339" i="1"/>
  <c r="CF338" i="1"/>
  <c r="CF31" i="1"/>
  <c r="CF298" i="1"/>
  <c r="CF279" i="1"/>
  <c r="CF401" i="1"/>
  <c r="CF21" i="1"/>
  <c r="CF782" i="1"/>
  <c r="CF813" i="1"/>
  <c r="CF198" i="1"/>
  <c r="CF605" i="1"/>
  <c r="CF778" i="1"/>
  <c r="CF513" i="1"/>
  <c r="CF78" i="1"/>
  <c r="CF505" i="1"/>
  <c r="CF335" i="1"/>
  <c r="CF547" i="1"/>
  <c r="CF146" i="1"/>
  <c r="CF390" i="1"/>
  <c r="CF275" i="1"/>
  <c r="CF434" i="1"/>
  <c r="CF447" i="1"/>
  <c r="CF254" i="1"/>
  <c r="CF48" i="1"/>
  <c r="CF136" i="1"/>
  <c r="CF144" i="1"/>
  <c r="CF511" i="1"/>
  <c r="CF135" i="1"/>
  <c r="CF377" i="1"/>
  <c r="CF578" i="1"/>
  <c r="CF343" i="1"/>
  <c r="CF522" i="1"/>
  <c r="CF535" i="1"/>
  <c r="CF458" i="1"/>
  <c r="CF321" i="1"/>
  <c r="CF735" i="1"/>
  <c r="CF659" i="1"/>
  <c r="CF840" i="1"/>
  <c r="CF685" i="1"/>
  <c r="CF489" i="1"/>
  <c r="CF814" i="1"/>
  <c r="CF812" i="1"/>
  <c r="CF286" i="1"/>
  <c r="CF596" i="1"/>
  <c r="CF372" i="1"/>
  <c r="CF147" i="1"/>
  <c r="CF561" i="1"/>
  <c r="CF113" i="1"/>
  <c r="CF521" i="1"/>
  <c r="CF318" i="1"/>
  <c r="CF455" i="1"/>
  <c r="CF196" i="1"/>
  <c r="CF79" i="1"/>
  <c r="CF836" i="1"/>
  <c r="CF330" i="1"/>
  <c r="CF260" i="1"/>
  <c r="CF227" i="1"/>
  <c r="CF603" i="1"/>
  <c r="CF689" i="1"/>
  <c r="CF739" i="1"/>
  <c r="CF431" i="1"/>
  <c r="CF591" i="1"/>
  <c r="CF452" i="1"/>
  <c r="CF649" i="1"/>
  <c r="CF14" i="1"/>
  <c r="CF130" i="1"/>
  <c r="CF481" i="1"/>
  <c r="CF402" i="1"/>
  <c r="CF734" i="1"/>
  <c r="CF24" i="1"/>
  <c r="CF768" i="1"/>
  <c r="CF94" i="1"/>
  <c r="CF158" i="1"/>
  <c r="CF636" i="1"/>
  <c r="CF365" i="1"/>
  <c r="CF382" i="1"/>
  <c r="CF189" i="1"/>
  <c r="CF473" i="1"/>
  <c r="CF534" i="1"/>
  <c r="CF209" i="1"/>
  <c r="CF116" i="1"/>
  <c r="CF246" i="1"/>
  <c r="CF277" i="1"/>
  <c r="CF555" i="1"/>
  <c r="CF302" i="1"/>
  <c r="CF374" i="1"/>
  <c r="CF615" i="1"/>
  <c r="CF71" i="1"/>
  <c r="CF601" i="1"/>
  <c r="CF271" i="1"/>
  <c r="CF529" i="1"/>
  <c r="CF523" i="1"/>
  <c r="CF261" i="1"/>
  <c r="CF671" i="1"/>
  <c r="CF160" i="1"/>
  <c r="CF613" i="1"/>
  <c r="CF99" i="1"/>
  <c r="CF719" i="1"/>
  <c r="CF229" i="1"/>
  <c r="CF767" i="1"/>
  <c r="CF363" i="1"/>
  <c r="CF120" i="1"/>
  <c r="CF832" i="1"/>
  <c r="CF477" i="1"/>
  <c r="CF790" i="1"/>
  <c r="CF356" i="1"/>
  <c r="CF194" i="1"/>
  <c r="CF650" i="1"/>
  <c r="CF524" i="1"/>
  <c r="CF64" i="1"/>
  <c r="CF661" i="1"/>
  <c r="CF30" i="1"/>
  <c r="CF221" i="1"/>
  <c r="CF736" i="1"/>
  <c r="CF415" i="1"/>
  <c r="CF325" i="1"/>
  <c r="CF272" i="1"/>
  <c r="CF18" i="1"/>
  <c r="CF253" i="1"/>
  <c r="CF70" i="1"/>
  <c r="CF773" i="1"/>
  <c r="CF357" i="1"/>
  <c r="CF746" i="1"/>
  <c r="CF255" i="1"/>
  <c r="CF470" i="1"/>
  <c r="CF51" i="1"/>
  <c r="CF162" i="1"/>
  <c r="CF212" i="1"/>
  <c r="CF43" i="1"/>
  <c r="CF732" i="1"/>
  <c r="CF159" i="1"/>
  <c r="CF150" i="1"/>
  <c r="CF29" i="1"/>
  <c r="CF559" i="1"/>
  <c r="CF262" i="1"/>
  <c r="CF807" i="1"/>
  <c r="CF52" i="1"/>
  <c r="CF393" i="1"/>
  <c r="CF776" i="1"/>
  <c r="CF386" i="1"/>
  <c r="CF61" i="1"/>
  <c r="CF38" i="1"/>
  <c r="CF629" i="1"/>
  <c r="CF842" i="1"/>
  <c r="CF388" i="1"/>
  <c r="CF237" i="1"/>
  <c r="CF640" i="1"/>
  <c r="CF163" i="1"/>
  <c r="CF110" i="1"/>
  <c r="CF341" i="1"/>
  <c r="CF620" i="1"/>
  <c r="CF643" i="1"/>
  <c r="CF577" i="1"/>
  <c r="CF206" i="1"/>
  <c r="CF6" i="1"/>
  <c r="CF134" i="1"/>
  <c r="CF841" i="1"/>
  <c r="CF269" i="1"/>
  <c r="CF576" i="1"/>
  <c r="CF438" i="1"/>
  <c r="CF706" i="1"/>
  <c r="CF697" i="1"/>
  <c r="CF319" i="1"/>
  <c r="CF102" i="1"/>
  <c r="CF754" i="1"/>
  <c r="CF82" i="1"/>
  <c r="CF570" i="1"/>
  <c r="CF300" i="1"/>
  <c r="CF291" i="1"/>
  <c r="CF278" i="1"/>
  <c r="CF379" i="1"/>
  <c r="CF537" i="1"/>
  <c r="CF381" i="1"/>
  <c r="CF258" i="1"/>
  <c r="CF247" i="1"/>
  <c r="CF333" i="1"/>
  <c r="CF114" i="1"/>
  <c r="CF828" i="1"/>
  <c r="CF347" i="1"/>
  <c r="CF531" i="1"/>
  <c r="CF168" i="1"/>
  <c r="CF482" i="1"/>
  <c r="CF81" i="1"/>
  <c r="CF816" i="1"/>
  <c r="CF171" i="1"/>
  <c r="CF215" i="1"/>
  <c r="CF92" i="1"/>
  <c r="CF378" i="1"/>
  <c r="CF127" i="1"/>
  <c r="CF518" i="1"/>
  <c r="CF713" i="1"/>
  <c r="CF334" i="1"/>
  <c r="CF236" i="1"/>
  <c r="CF22" i="1"/>
  <c r="CF20" i="1"/>
  <c r="CF759" i="1"/>
  <c r="CF626" i="1"/>
  <c r="CF815" i="1"/>
  <c r="CF389" i="1"/>
  <c r="CF268" i="1"/>
  <c r="CF226" i="1"/>
  <c r="CF408" i="1"/>
  <c r="CF718" i="1"/>
  <c r="CF548" i="1"/>
  <c r="CF3" i="1"/>
  <c r="CF656" i="1"/>
  <c r="CF701" i="1"/>
  <c r="CF195" i="1"/>
  <c r="CF32" i="1"/>
  <c r="CF241" i="1"/>
  <c r="CF800" i="1"/>
  <c r="CF803" i="1"/>
  <c r="CF757" i="1"/>
  <c r="CF497" i="1"/>
  <c r="CF349" i="1"/>
  <c r="CF331" i="1"/>
  <c r="CF309" i="1"/>
  <c r="CF395" i="1"/>
  <c r="CF621" i="1"/>
  <c r="CF223" i="1"/>
  <c r="CF35" i="1"/>
  <c r="CF367" i="1"/>
  <c r="CF440" i="1"/>
  <c r="CF257" i="1"/>
  <c r="CF192" i="1"/>
  <c r="CF184" i="1"/>
  <c r="CF475" i="1"/>
  <c r="CF398" i="1"/>
  <c r="CF454" i="1"/>
  <c r="CF88" i="1"/>
  <c r="CF581" i="1"/>
  <c r="CF115" i="1"/>
  <c r="CF332" i="1"/>
  <c r="CF190" i="1"/>
  <c r="CF67" i="1"/>
  <c r="CF822" i="1"/>
  <c r="CF126" i="1"/>
  <c r="CF210" i="1"/>
  <c r="CF225" i="1"/>
  <c r="CF179" i="1"/>
  <c r="CF584" i="1"/>
  <c r="CF288" i="1"/>
  <c r="CF726" i="1"/>
  <c r="CF131" i="1"/>
  <c r="CF317" i="1"/>
  <c r="CF655" i="1"/>
  <c r="CF323" i="1"/>
  <c r="CF414" i="1"/>
  <c r="CF410" i="1"/>
  <c r="CF98" i="1"/>
  <c r="CF259" i="1"/>
  <c r="CF214" i="1"/>
  <c r="CF586" i="1"/>
  <c r="CF550" i="1"/>
  <c r="CF95" i="1"/>
  <c r="CF498" i="1"/>
  <c r="CF8" i="1"/>
  <c r="CF760" i="1"/>
  <c r="CF40" i="1"/>
  <c r="CF208" i="1"/>
  <c r="CF100" i="1"/>
  <c r="CF165" i="1"/>
  <c r="CF716" i="1"/>
  <c r="CF238" i="1"/>
  <c r="CF46" i="1"/>
  <c r="CF152" i="1"/>
  <c r="CF710" i="1"/>
  <c r="CF383" i="1"/>
  <c r="CF174" i="1"/>
  <c r="CF784" i="1"/>
  <c r="CF422" i="1"/>
  <c r="CF303" i="1"/>
  <c r="CF355" i="1"/>
  <c r="CF519" i="1"/>
  <c r="CF96" i="1"/>
  <c r="CF779" i="1"/>
  <c r="CF642" i="1"/>
  <c r="CF66" i="1"/>
  <c r="CF692" i="1"/>
  <c r="CF373" i="1"/>
  <c r="CF533" i="1"/>
  <c r="CF727" i="1"/>
  <c r="CF56" i="1"/>
  <c r="CF416" i="1"/>
  <c r="CF445" i="1"/>
  <c r="CF823" i="1"/>
  <c r="CF554" i="1"/>
  <c r="CF166" i="1"/>
  <c r="CF340" i="1"/>
  <c r="CF733" i="1"/>
  <c r="CF216" i="1"/>
  <c r="CF520" i="1"/>
  <c r="CF128" i="1"/>
  <c r="CF765" i="1"/>
  <c r="CF423" i="1"/>
  <c r="CF700" i="1"/>
  <c r="CF211" i="1"/>
  <c r="CF527" i="1"/>
  <c r="CF562" i="1"/>
  <c r="CF62" i="1"/>
  <c r="CF835" i="1"/>
  <c r="CF315" i="1"/>
  <c r="CF462" i="1"/>
  <c r="CF351" i="1"/>
  <c r="CF178" i="1"/>
  <c r="CF528" i="1"/>
  <c r="CF426" i="1"/>
  <c r="CF308" i="1"/>
  <c r="CF459" i="1"/>
  <c r="CF676" i="1"/>
  <c r="CF705" i="1"/>
  <c r="CF299" i="1"/>
  <c r="CF693" i="1"/>
  <c r="CF34" i="1"/>
  <c r="CF424" i="1"/>
  <c r="CF273" i="1"/>
  <c r="CF84" i="1"/>
  <c r="CF49" i="1"/>
  <c r="CF632" i="1"/>
  <c r="CF177" i="1"/>
  <c r="CF139" i="1"/>
  <c r="CF199" i="1"/>
  <c r="CF507" i="1"/>
  <c r="CF264" i="1"/>
  <c r="CF775" i="1"/>
  <c r="CF129" i="1"/>
  <c r="CF156" i="1"/>
  <c r="CF753" i="1"/>
  <c r="CF487" i="1"/>
  <c r="CB176" i="1"/>
  <c r="CF176" i="1" s="1"/>
  <c r="CB359" i="1"/>
  <c r="CF359" i="1" s="1"/>
  <c r="CB345" i="1"/>
  <c r="CF345" i="1" s="1"/>
</calcChain>
</file>

<file path=xl/sharedStrings.xml><?xml version="1.0" encoding="utf-8"?>
<sst xmlns="http://schemas.openxmlformats.org/spreadsheetml/2006/main" count="1935" uniqueCount="1071">
  <si>
    <t>city</t>
  </si>
  <si>
    <t>country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</si>
  <si>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</si>
  <si>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</si>
  <si>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</si>
  <si>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</si>
  <si>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</si>
  <si>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</si>
  <si>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</si>
  <si>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</si>
  <si>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</si>
  <si>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</si>
  <si>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</si>
  <si>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</si>
  <si>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</si>
  <si>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</si>
  <si>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</si>
  <si>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</si>
  <si>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</si>
  <si>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</si>
  <si>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</si>
  <si>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</si>
  <si>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</si>
  <si>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</si>
  <si>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</si>
  <si>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</si>
  <si>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</si>
  <si>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</si>
  <si>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</si>
  <si>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</si>
  <si>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</si>
  <si>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</si>
  <si>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</si>
  <si>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</si>
  <si>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</si>
  <si>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</si>
  <si>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</si>
  <si>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</si>
  <si>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</si>
  <si>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</si>
  <si>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</si>
  <si>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</si>
  <si>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</si>
  <si>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</si>
  <si>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</si>
  <si>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</si>
  <si>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</si>
  <si>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</si>
  <si>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</si>
  <si>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</si>
  <si>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</si>
  <si>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</si>
  <si>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</si>
  <si>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</si>
  <si>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</si>
  <si>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x55</t>
  </si>
  <si>
    <t>data_quality</t>
  </si>
  <si>
    <t>Seoul</t>
  </si>
  <si>
    <t>South Korea</t>
  </si>
  <si>
    <t>Shanghai</t>
  </si>
  <si>
    <t>China</t>
  </si>
  <si>
    <t>Guangzhou</t>
  </si>
  <si>
    <t>Mumbai</t>
  </si>
  <si>
    <t>India</t>
  </si>
  <si>
    <t>Delhi</t>
  </si>
  <si>
    <t>Dhaka</t>
  </si>
  <si>
    <t>Bangladesh</t>
  </si>
  <si>
    <t>Osaka</t>
  </si>
  <si>
    <t>Japan</t>
  </si>
  <si>
    <t>Jakarta</t>
  </si>
  <si>
    <t>Indonesia</t>
  </si>
  <si>
    <t>Shenzhen</t>
  </si>
  <si>
    <t>Bangkok</t>
  </si>
  <si>
    <t>Thailand</t>
  </si>
  <si>
    <t>Karachi</t>
  </si>
  <si>
    <t>Pakistan</t>
  </si>
  <si>
    <t>Cairo</t>
  </si>
  <si>
    <t>Egypt</t>
  </si>
  <si>
    <t>Sao Paulo</t>
  </si>
  <si>
    <t>Brazil</t>
  </si>
  <si>
    <t>Mexico City</t>
  </si>
  <si>
    <t>Mexico</t>
  </si>
  <si>
    <t>Lagos</t>
  </si>
  <si>
    <t>Nigeria</t>
  </si>
  <si>
    <t>Kolkata</t>
  </si>
  <si>
    <t>Beijing</t>
  </si>
  <si>
    <t>Moscow</t>
  </si>
  <si>
    <t>Russia</t>
  </si>
  <si>
    <t>Tokyo</t>
  </si>
  <si>
    <t>Manila</t>
  </si>
  <si>
    <t>Philippines</t>
  </si>
  <si>
    <t>New York</t>
  </si>
  <si>
    <t>United States</t>
  </si>
  <si>
    <t>Istanbul</t>
  </si>
  <si>
    <t>Turkey</t>
  </si>
  <si>
    <t>Buenos Aires</t>
  </si>
  <si>
    <t>Argentina</t>
  </si>
  <si>
    <t>Bangalore</t>
  </si>
  <si>
    <t>Lahore</t>
  </si>
  <si>
    <t>Chennai</t>
  </si>
  <si>
    <t>Chengdu</t>
  </si>
  <si>
    <t>London</t>
  </si>
  <si>
    <t>United Kingdom</t>
  </si>
  <si>
    <t>Wuhan</t>
  </si>
  <si>
    <t>Hyderabad</t>
  </si>
  <si>
    <t>Tehran</t>
  </si>
  <si>
    <t>Iran</t>
  </si>
  <si>
    <t>Paris</t>
  </si>
  <si>
    <t>France</t>
  </si>
  <si>
    <t>Nagoya</t>
  </si>
  <si>
    <t>Ho Chi Minh City</t>
  </si>
  <si>
    <t>Vietnam</t>
  </si>
  <si>
    <t>Los Angeles</t>
  </si>
  <si>
    <t>nan</t>
  </si>
  <si>
    <t>Lima</t>
  </si>
  <si>
    <t>Peru</t>
  </si>
  <si>
    <t>Rio de Janeiro</t>
  </si>
  <si>
    <t>Tianjin</t>
  </si>
  <si>
    <t>Zhengzhou</t>
  </si>
  <si>
    <t>Chicago</t>
  </si>
  <si>
    <t>Hanoi</t>
  </si>
  <si>
    <t>Chongqing</t>
  </si>
  <si>
    <t>Ahmedabad</t>
  </si>
  <si>
    <t>Pune</t>
  </si>
  <si>
    <t>Nanjing</t>
  </si>
  <si>
    <t>Bogota</t>
  </si>
  <si>
    <t>Colombia</t>
  </si>
  <si>
    <t>Kuala Lumpur</t>
  </si>
  <si>
    <t>Malaysia</t>
  </si>
  <si>
    <t>Hong Kong</t>
  </si>
  <si>
    <t>Dar es Salaam</t>
  </si>
  <si>
    <t>Tanzania</t>
  </si>
  <si>
    <t>Shenyang</t>
  </si>
  <si>
    <t>Santiago</t>
  </si>
  <si>
    <t>Chile</t>
  </si>
  <si>
    <t>Xi'an</t>
  </si>
  <si>
    <t>Riyadh</t>
  </si>
  <si>
    <t>Saudi Arabia</t>
  </si>
  <si>
    <t>Hangzhou</t>
  </si>
  <si>
    <t>Miami</t>
  </si>
  <si>
    <t>Baghdad</t>
  </si>
  <si>
    <t>Iraq</t>
  </si>
  <si>
    <t>Madrid</t>
  </si>
  <si>
    <t>Spain</t>
  </si>
  <si>
    <t>Khartoum</t>
  </si>
  <si>
    <t>Sudan</t>
  </si>
  <si>
    <t>Qingdao</t>
  </si>
  <si>
    <t>Dallas</t>
  </si>
  <si>
    <t>Giza</t>
  </si>
  <si>
    <t>Philadelphia</t>
  </si>
  <si>
    <t>Nairobi</t>
  </si>
  <si>
    <t>Kenya</t>
  </si>
  <si>
    <t>Guadalajara</t>
  </si>
  <si>
    <t>Houston</t>
  </si>
  <si>
    <t>Atlanta</t>
  </si>
  <si>
    <t>Suzhou</t>
  </si>
  <si>
    <t>Toronto</t>
  </si>
  <si>
    <t>Canada</t>
  </si>
  <si>
    <t>Singapore</t>
  </si>
  <si>
    <t>Washington</t>
  </si>
  <si>
    <t>Abidjan</t>
  </si>
  <si>
    <t>Ivory Coast</t>
  </si>
  <si>
    <t>Fuzhou</t>
  </si>
  <si>
    <t>Surat</t>
  </si>
  <si>
    <t>Alexandria</t>
  </si>
  <si>
    <t>Belo Horizonte</t>
  </si>
  <si>
    <t>Boston</t>
  </si>
  <si>
    <t>Sydney</t>
  </si>
  <si>
    <t>Australia</t>
  </si>
  <si>
    <t>Barcelona</t>
  </si>
  <si>
    <t>Melbourne</t>
  </si>
  <si>
    <t>Johannesburg</t>
  </si>
  <si>
    <t>South Africa</t>
  </si>
  <si>
    <t>Casablanca</t>
  </si>
  <si>
    <t>Morocco</t>
  </si>
  <si>
    <t>Kabul</t>
  </si>
  <si>
    <t>Afghanistan</t>
  </si>
  <si>
    <t>Phoenix</t>
  </si>
  <si>
    <t>Amman</t>
  </si>
  <si>
    <t>Jordan</t>
  </si>
  <si>
    <t>Yokohama</t>
  </si>
  <si>
    <t>Seattle</t>
  </si>
  <si>
    <t>Jeddah</t>
  </si>
  <si>
    <t>Berlin</t>
  </si>
  <si>
    <t>Germany</t>
  </si>
  <si>
    <t>Algiers</t>
  </si>
  <si>
    <t>Algeria</t>
  </si>
  <si>
    <t>Busan</t>
  </si>
  <si>
    <t>Detroit</t>
  </si>
  <si>
    <t>Montreal</t>
  </si>
  <si>
    <t>Lucknow</t>
  </si>
  <si>
    <t>Faisalabad</t>
  </si>
  <si>
    <t>Jaipur</t>
  </si>
  <si>
    <t>San Diego</t>
  </si>
  <si>
    <t>Brasilia</t>
  </si>
  <si>
    <t>Mashhad</t>
  </si>
  <si>
    <t>Minneapolis</t>
  </si>
  <si>
    <t>Addis Ababa</t>
  </si>
  <si>
    <t>Ethiopia</t>
  </si>
  <si>
    <t>Kuwait City</t>
  </si>
  <si>
    <t>Kuwait</t>
  </si>
  <si>
    <t>Incheon</t>
  </si>
  <si>
    <t>Quezon City</t>
  </si>
  <si>
    <t>Sanaa</t>
  </si>
  <si>
    <t>Yemen</t>
  </si>
  <si>
    <t>Surabaya</t>
  </si>
  <si>
    <t>Bandung</t>
  </si>
  <si>
    <t>Tampa</t>
  </si>
  <si>
    <t>Salvador</t>
  </si>
  <si>
    <t>Rome</t>
  </si>
  <si>
    <t>Italy</t>
  </si>
  <si>
    <t>Guatemala City</t>
  </si>
  <si>
    <t>Guatemala</t>
  </si>
  <si>
    <t>Denver</t>
  </si>
  <si>
    <t>Kyiv</t>
  </si>
  <si>
    <t>Ukraine</t>
  </si>
  <si>
    <t>Taichung</t>
  </si>
  <si>
    <t>Taiwan</t>
  </si>
  <si>
    <t>Guayaquil</t>
  </si>
  <si>
    <t>Ecuador</t>
  </si>
  <si>
    <t>Kaohsiung</t>
  </si>
  <si>
    <t>La Paz</t>
  </si>
  <si>
    <t>Bolivia</t>
  </si>
  <si>
    <t>Taipei</t>
  </si>
  <si>
    <t>Antananarivo</t>
  </si>
  <si>
    <t>Madagascar</t>
  </si>
  <si>
    <t>Brooklyn</t>
  </si>
  <si>
    <t>Santo Domingo</t>
  </si>
  <si>
    <t>Dominican Republic</t>
  </si>
  <si>
    <t>Medellin</t>
  </si>
  <si>
    <t>Dubai</t>
  </si>
  <si>
    <t>United Arab Emirates</t>
  </si>
  <si>
    <t>Tashkent</t>
  </si>
  <si>
    <t>Uzbekistan</t>
  </si>
  <si>
    <t>Cali</t>
  </si>
  <si>
    <t>Douala</t>
  </si>
  <si>
    <t>Cameroon</t>
  </si>
  <si>
    <t>Fortaleza</t>
  </si>
  <si>
    <t>Yaounde</t>
  </si>
  <si>
    <t>Nagpur</t>
  </si>
  <si>
    <t>Brisbane</t>
  </si>
  <si>
    <t>Accra</t>
  </si>
  <si>
    <t>Ghana</t>
  </si>
  <si>
    <t>Tangerang</t>
  </si>
  <si>
    <t>Fukuoka</t>
  </si>
  <si>
    <t>Vancouver</t>
  </si>
  <si>
    <t>Baku</t>
  </si>
  <si>
    <t>Azerbaijan</t>
  </si>
  <si>
    <t>Havana</t>
  </si>
  <si>
    <t>Cuba</t>
  </si>
  <si>
    <t>Medan</t>
  </si>
  <si>
    <t>Ningbo</t>
  </si>
  <si>
    <t>Harare</t>
  </si>
  <si>
    <t>Zimbabwe</t>
  </si>
  <si>
    <t>Rawalpindi</t>
  </si>
  <si>
    <t>Phnom Penh</t>
  </si>
  <si>
    <t>Cambodia</t>
  </si>
  <si>
    <t>Mogadishu</t>
  </si>
  <si>
    <t>Somalia</t>
  </si>
  <si>
    <t>Baltimore</t>
  </si>
  <si>
    <t>Riverside</t>
  </si>
  <si>
    <t>Las Vegas</t>
  </si>
  <si>
    <t>Vadodara</t>
  </si>
  <si>
    <t>Portland</t>
  </si>
  <si>
    <t>Quito</t>
  </si>
  <si>
    <t>Perth</t>
  </si>
  <si>
    <t>Vishakhapatnam</t>
  </si>
  <si>
    <t>Peshawar</t>
  </si>
  <si>
    <t>Minsk</t>
  </si>
  <si>
    <t>Belarus</t>
  </si>
  <si>
    <t>Caracas</t>
  </si>
  <si>
    <t>Venezuela</t>
  </si>
  <si>
    <t>Indore</t>
  </si>
  <si>
    <t>Tijuana</t>
  </si>
  <si>
    <t>Esfahan</t>
  </si>
  <si>
    <t>Almaty</t>
  </si>
  <si>
    <t>Kazakhstan</t>
  </si>
  <si>
    <t>Thane</t>
  </si>
  <si>
    <t>Vienna</t>
  </si>
  <si>
    <t>Austria</t>
  </si>
  <si>
    <t>Sacramento</t>
  </si>
  <si>
    <t>Syria</t>
  </si>
  <si>
    <t>Malawi</t>
  </si>
  <si>
    <t>Curitiba</t>
  </si>
  <si>
    <t>Multan</t>
  </si>
  <si>
    <t>Bucharest</t>
  </si>
  <si>
    <t>Romania</t>
  </si>
  <si>
    <t>Hamburg</t>
  </si>
  <si>
    <t>Orlando</t>
  </si>
  <si>
    <t>Bhopal</t>
  </si>
  <si>
    <t>Davao</t>
  </si>
  <si>
    <t>Damascus</t>
  </si>
  <si>
    <t>Brussels</t>
  </si>
  <si>
    <t>Belgium</t>
  </si>
  <si>
    <t>Warsaw</t>
  </si>
  <si>
    <t>Poland</t>
  </si>
  <si>
    <t>Lusaka</t>
  </si>
  <si>
    <t>Zambia</t>
  </si>
  <si>
    <t>Cleveland</t>
  </si>
  <si>
    <t>San Jose</t>
  </si>
  <si>
    <t>Budapest</t>
  </si>
  <si>
    <t>Hungary</t>
  </si>
  <si>
    <t>Pittsburgh</t>
  </si>
  <si>
    <t>Patna</t>
  </si>
  <si>
    <t>Austin</t>
  </si>
  <si>
    <t>Mecca</t>
  </si>
  <si>
    <t>Recife</t>
  </si>
  <si>
    <t>Cincinnati</t>
  </si>
  <si>
    <t>Kampala</t>
  </si>
  <si>
    <t>Uganda</t>
  </si>
  <si>
    <t>Hyderabad City</t>
  </si>
  <si>
    <t>Novosibirsk</t>
  </si>
  <si>
    <t>Ludhiana</t>
  </si>
  <si>
    <t>Indianapolis</t>
  </si>
  <si>
    <t>Puebla</t>
  </si>
  <si>
    <t>Karaj</t>
  </si>
  <si>
    <t>Shiraz</t>
  </si>
  <si>
    <t>Columbus</t>
  </si>
  <si>
    <t>Tabriz</t>
  </si>
  <si>
    <t>Charlotte</t>
  </si>
  <si>
    <t>Munich</t>
  </si>
  <si>
    <t>Yekaterinburg</t>
  </si>
  <si>
    <t>Kyoto</t>
  </si>
  <si>
    <t>Valencia</t>
  </si>
  <si>
    <t>Virginia Beach</t>
  </si>
  <si>
    <t>Kharkiv</t>
  </si>
  <si>
    <t>Abu Dhabi</t>
  </si>
  <si>
    <t>Zapopan</t>
  </si>
  <si>
    <t>Muscat</t>
  </si>
  <si>
    <t>Oman</t>
  </si>
  <si>
    <t>Faridabad</t>
  </si>
  <si>
    <t>Ulaanbaatar</t>
  </si>
  <si>
    <t>Mongolia</t>
  </si>
  <si>
    <t>Goiania</t>
  </si>
  <si>
    <t>Aurangabad</t>
  </si>
  <si>
    <t>Milwaukee</t>
  </si>
  <si>
    <t>Belgrade</t>
  </si>
  <si>
    <t>Serbia</t>
  </si>
  <si>
    <t>Rajkot</t>
  </si>
  <si>
    <t>Milan</t>
  </si>
  <si>
    <t>Cordoba</t>
  </si>
  <si>
    <t>Auckland</t>
  </si>
  <si>
    <t>New Zealand</t>
  </si>
  <si>
    <t>Prague</t>
  </si>
  <si>
    <t>Czech Republic</t>
  </si>
  <si>
    <t>Montevideo</t>
  </si>
  <si>
    <t>Uruguay</t>
  </si>
  <si>
    <t>Adelaide</t>
  </si>
  <si>
    <t>Barranquilla</t>
  </si>
  <si>
    <t>Jabalpur</t>
  </si>
  <si>
    <t>Sofia</t>
  </si>
  <si>
    <t>Bulgaria</t>
  </si>
  <si>
    <t>Sharjah</t>
  </si>
  <si>
    <t>Kazan</t>
  </si>
  <si>
    <t>Abuja</t>
  </si>
  <si>
    <t>Nizhniy Novgorod</t>
  </si>
  <si>
    <t>Honduras</t>
  </si>
  <si>
    <t>Calgary</t>
  </si>
  <si>
    <t>Maputo</t>
  </si>
  <si>
    <t>Mozambique</t>
  </si>
  <si>
    <t>Doha</t>
  </si>
  <si>
    <t>Qatar</t>
  </si>
  <si>
    <t>Medina</t>
  </si>
  <si>
    <t>Jacksonville</t>
  </si>
  <si>
    <t>Omsk</t>
  </si>
  <si>
    <t>Samara</t>
  </si>
  <si>
    <t>Campinas</t>
  </si>
  <si>
    <t>Dakar</t>
  </si>
  <si>
    <t>Senegal</t>
  </si>
  <si>
    <t>Kigali</t>
  </si>
  <si>
    <t>Rwanda</t>
  </si>
  <si>
    <t>Birmingham</t>
  </si>
  <si>
    <t>Monterrey</t>
  </si>
  <si>
    <t>Tripoli</t>
  </si>
  <si>
    <t>Libya</t>
  </si>
  <si>
    <t>Tegucigalpa</t>
  </si>
  <si>
    <t>Guwahati</t>
  </si>
  <si>
    <t>Ufa</t>
  </si>
  <si>
    <t>Tbilisi</t>
  </si>
  <si>
    <t>Georgia</t>
  </si>
  <si>
    <t>Copenhagen</t>
  </si>
  <si>
    <t>Denmark</t>
  </si>
  <si>
    <t>Krasnoyarsk</t>
  </si>
  <si>
    <t>Salt Lake City</t>
  </si>
  <si>
    <t>Cologne</t>
  </si>
  <si>
    <t>Yerevan</t>
  </si>
  <si>
    <t>Armenia</t>
  </si>
  <si>
    <t>Nashville</t>
  </si>
  <si>
    <t>Richmond</t>
  </si>
  <si>
    <t>Memphis</t>
  </si>
  <si>
    <t>Edmonton</t>
  </si>
  <si>
    <t>Bishkek</t>
  </si>
  <si>
    <t>Kyrgyzstan</t>
  </si>
  <si>
    <t>Nur-Sultan</t>
  </si>
  <si>
    <t>Tunis</t>
  </si>
  <si>
    <t>Tunisia</t>
  </si>
  <si>
    <t>Kathmandu</t>
  </si>
  <si>
    <t>Nepal</t>
  </si>
  <si>
    <t>Perm</t>
  </si>
  <si>
    <t>Voronezh</t>
  </si>
  <si>
    <t>Raleigh</t>
  </si>
  <si>
    <t>Cartagena</t>
  </si>
  <si>
    <t>Chandigarh</t>
  </si>
  <si>
    <t>Managua</t>
  </si>
  <si>
    <t>Nicaragua</t>
  </si>
  <si>
    <t>Odesa</t>
  </si>
  <si>
    <t>Shymkent</t>
  </si>
  <si>
    <t>Islamabad</t>
  </si>
  <si>
    <t>Louisville</t>
  </si>
  <si>
    <t>New Orleans</t>
  </si>
  <si>
    <t>Ottawa</t>
  </si>
  <si>
    <t>Arequipa</t>
  </si>
  <si>
    <t>Stockholm</t>
  </si>
  <si>
    <t>Sweden</t>
  </si>
  <si>
    <t>Jerusalem</t>
  </si>
  <si>
    <t>Israel</t>
  </si>
  <si>
    <t>Zagreb</t>
  </si>
  <si>
    <t>Croatia</t>
  </si>
  <si>
    <t>Colombo</t>
  </si>
  <si>
    <t>Sri Lanka</t>
  </si>
  <si>
    <t>Lilongwe</t>
  </si>
  <si>
    <t>Dushanbe</t>
  </si>
  <si>
    <t>Tajikistan</t>
  </si>
  <si>
    <t>Pretoria</t>
  </si>
  <si>
    <t>Amsterdam</t>
  </si>
  <si>
    <t>Netherlands</t>
  </si>
  <si>
    <t>Winnipeg</t>
  </si>
  <si>
    <t>Helsinki</t>
  </si>
  <si>
    <t>Finland</t>
  </si>
  <si>
    <t>Panama City</t>
  </si>
  <si>
    <t>Panama</t>
  </si>
  <si>
    <t>Athens</t>
  </si>
  <si>
    <t>Greece</t>
  </si>
  <si>
    <t>Oslo</t>
  </si>
  <si>
    <t>Norway</t>
  </si>
  <si>
    <t>Skopje</t>
  </si>
  <si>
    <t>North Macedonia</t>
  </si>
  <si>
    <t>Chisinau</t>
  </si>
  <si>
    <t>Moldova</t>
  </si>
  <si>
    <t>Quebec City</t>
  </si>
  <si>
    <t>Rabat</t>
  </si>
  <si>
    <t>Riga</t>
  </si>
  <si>
    <t>Latvia</t>
  </si>
  <si>
    <t>Kingston</t>
  </si>
  <si>
    <t>Jamaica</t>
  </si>
  <si>
    <t>Vilnius</t>
  </si>
  <si>
    <t>Lithuania</t>
  </si>
  <si>
    <t>Dublin</t>
  </si>
  <si>
    <t>Ireland</t>
  </si>
  <si>
    <t>Tallinn</t>
  </si>
  <si>
    <t>Estonia</t>
  </si>
  <si>
    <t>Asuncion</t>
  </si>
  <si>
    <t>Paraguay</t>
  </si>
  <si>
    <t>Lisbon</t>
  </si>
  <si>
    <t>Portugal</t>
  </si>
  <si>
    <t>Beirut</t>
  </si>
  <si>
    <t>Lebanon</t>
  </si>
  <si>
    <t>Tirana</t>
  </si>
  <si>
    <t>Albania</t>
  </si>
  <si>
    <t>Bratislava</t>
  </si>
  <si>
    <t>Slovakia</t>
  </si>
  <si>
    <t>Halifax</t>
  </si>
  <si>
    <t>Canberra</t>
  </si>
  <si>
    <t>Wellington</t>
  </si>
  <si>
    <t>Victoria</t>
  </si>
  <si>
    <t>Windhoek</t>
  </si>
  <si>
    <t>Namibia</t>
  </si>
  <si>
    <t>Nicosia</t>
  </si>
  <si>
    <t>Cyprus</t>
  </si>
  <si>
    <t>Nassau</t>
  </si>
  <si>
    <t>Bahamas</t>
  </si>
  <si>
    <t>Ljubljana</t>
  </si>
  <si>
    <t>Slovenia</t>
  </si>
  <si>
    <t>Sarajevo</t>
  </si>
  <si>
    <t>Bosnia And Herzegovina</t>
  </si>
  <si>
    <t>Cape Town</t>
  </si>
  <si>
    <t>Male</t>
  </si>
  <si>
    <t>Maldives</t>
  </si>
  <si>
    <t>Gaborone</t>
  </si>
  <si>
    <t>Botswana</t>
  </si>
  <si>
    <t>Gibraltar</t>
  </si>
  <si>
    <t>Port Moresby</t>
  </si>
  <si>
    <t>Papua New Guinea</t>
  </si>
  <si>
    <t>Georgetown</t>
  </si>
  <si>
    <t>Guyana</t>
  </si>
  <si>
    <t>Podgorica</t>
  </si>
  <si>
    <t>Montenegro</t>
  </si>
  <si>
    <t>Manama</t>
  </si>
  <si>
    <t>Bahrain</t>
  </si>
  <si>
    <t>Willemstad</t>
  </si>
  <si>
    <t>Curacao</t>
  </si>
  <si>
    <t>Bern</t>
  </si>
  <si>
    <t>Switzerland</t>
  </si>
  <si>
    <t>Luxembourg</t>
  </si>
  <si>
    <t>Bridgetown</t>
  </si>
  <si>
    <t>Barbados</t>
  </si>
  <si>
    <t>Reykjavik</t>
  </si>
  <si>
    <t>Iceland</t>
  </si>
  <si>
    <t>Suva</t>
  </si>
  <si>
    <t>Fiji</t>
  </si>
  <si>
    <t>Noumea</t>
  </si>
  <si>
    <t>New Caledonia</t>
  </si>
  <si>
    <t>Ankara</t>
  </si>
  <si>
    <t>Thimphu</t>
  </si>
  <si>
    <t>Bhutan</t>
  </si>
  <si>
    <t>Hamilton</t>
  </si>
  <si>
    <t>Bermuda</t>
  </si>
  <si>
    <t>Bandar Seri Begawan</t>
  </si>
  <si>
    <t>Brunei</t>
  </si>
  <si>
    <t>Douglas</t>
  </si>
  <si>
    <t>Isle Of Man</t>
  </si>
  <si>
    <t>Port of Spain</t>
  </si>
  <si>
    <t>Trinidad And Tobago</t>
  </si>
  <si>
    <t>Saint Helier</t>
  </si>
  <si>
    <t>Jersey</t>
  </si>
  <si>
    <t>Seychelles</t>
  </si>
  <si>
    <t>Valletta</t>
  </si>
  <si>
    <t>Malta</t>
  </si>
  <si>
    <t>Pristina</t>
  </si>
  <si>
    <t>Kosovo (Disputed Territory)</t>
  </si>
  <si>
    <t>Natal</t>
  </si>
  <si>
    <t>Naples</t>
  </si>
  <si>
    <t>Dnipro</t>
  </si>
  <si>
    <t>Coimbatore</t>
  </si>
  <si>
    <t>Oklahoma City</t>
  </si>
  <si>
    <t>Tangier</t>
  </si>
  <si>
    <t>Cebu City</t>
  </si>
  <si>
    <t>Aguascalientes</t>
  </si>
  <si>
    <t>Marrakech</t>
  </si>
  <si>
    <t>Buffalo</t>
  </si>
  <si>
    <t>Fort Worth</t>
  </si>
  <si>
    <t>Merida</t>
  </si>
  <si>
    <t>Cancun</t>
  </si>
  <si>
    <t>Ad Dammam</t>
  </si>
  <si>
    <t>Tucson</t>
  </si>
  <si>
    <t>Krasnodar</t>
  </si>
  <si>
    <t>Chihuahua</t>
  </si>
  <si>
    <t>Turin</t>
  </si>
  <si>
    <t>Klang</t>
  </si>
  <si>
    <t>Marseille</t>
  </si>
  <si>
    <t>Hermosillo</t>
  </si>
  <si>
    <t>Saratov</t>
  </si>
  <si>
    <t>Omaha</t>
  </si>
  <si>
    <t>Denpasar</t>
  </si>
  <si>
    <t>Erbil</t>
  </si>
  <si>
    <t>El Paso</t>
  </si>
  <si>
    <t>Honolulu</t>
  </si>
  <si>
    <t>Bhubaneshwar</t>
  </si>
  <si>
    <t>Queretaro</t>
  </si>
  <si>
    <t>Leeds</t>
  </si>
  <si>
    <t>Joao Pessoa</t>
  </si>
  <si>
    <t>Frankfurt</t>
  </si>
  <si>
    <t>San Luis Potosi</t>
  </si>
  <si>
    <t>Albuquerque</t>
  </si>
  <si>
    <t>Thiruvananthapuram</t>
  </si>
  <si>
    <t>Zaporizhzhia</t>
  </si>
  <si>
    <t>Tyumen</t>
  </si>
  <si>
    <t>Lviv</t>
  </si>
  <si>
    <t>Sarasota</t>
  </si>
  <si>
    <t>Mississauga</t>
  </si>
  <si>
    <t>Fresno</t>
  </si>
  <si>
    <t>Rochester</t>
  </si>
  <si>
    <t>Salem</t>
  </si>
  <si>
    <t>Lodz</t>
  </si>
  <si>
    <t>Sevilla</t>
  </si>
  <si>
    <t>Sao Jose dos Campos</t>
  </si>
  <si>
    <t>Kochi</t>
  </si>
  <si>
    <t>Palermo</t>
  </si>
  <si>
    <t>Tulsa</t>
  </si>
  <si>
    <t>As Sulaymaniyah</t>
  </si>
  <si>
    <t>Sialkot City</t>
  </si>
  <si>
    <t>Dusseldorf</t>
  </si>
  <si>
    <t>Sorocaba</t>
  </si>
  <si>
    <t>Izhevsk</t>
  </si>
  <si>
    <t>Wroclaw</t>
  </si>
  <si>
    <t>Petaling Jaya</t>
  </si>
  <si>
    <t>Cochabamba</t>
  </si>
  <si>
    <t>Rotterdam</t>
  </si>
  <si>
    <t>Stuttgart</t>
  </si>
  <si>
    <t>Gold Coast</t>
  </si>
  <si>
    <t>Colorado Springs</t>
  </si>
  <si>
    <t>Charleston</t>
  </si>
  <si>
    <t>Makati City</t>
  </si>
  <si>
    <t>Mangalore</t>
  </si>
  <si>
    <t>Glasgow</t>
  </si>
  <si>
    <t>Springfield</t>
  </si>
  <si>
    <t>Irkutsk</t>
  </si>
  <si>
    <t>Vladivostok</t>
  </si>
  <si>
    <t>Khabarovsk</t>
  </si>
  <si>
    <t>Grand Rapids</t>
  </si>
  <si>
    <t>Gothenburg</t>
  </si>
  <si>
    <t>Leipzig</t>
  </si>
  <si>
    <t>Durban</t>
  </si>
  <si>
    <t>Brampton</t>
  </si>
  <si>
    <t>Pereira</t>
  </si>
  <si>
    <t>Albany</t>
  </si>
  <si>
    <t>Bucaramanga</t>
  </si>
  <si>
    <t>Essen</t>
  </si>
  <si>
    <t>Genoa</t>
  </si>
  <si>
    <t>Shah Alam</t>
  </si>
  <si>
    <t>Malaga</t>
  </si>
  <si>
    <t>Dehra Dun</t>
  </si>
  <si>
    <t>Bristol</t>
  </si>
  <si>
    <t>Bremen</t>
  </si>
  <si>
    <t>Irbid</t>
  </si>
  <si>
    <t>Ensenada</t>
  </si>
  <si>
    <t>New Haven</t>
  </si>
  <si>
    <t>Dresden</t>
  </si>
  <si>
    <t>Manchester</t>
  </si>
  <si>
    <t>Londrina</t>
  </si>
  <si>
    <t>Hannover</t>
  </si>
  <si>
    <t>Poznan</t>
  </si>
  <si>
    <t>Antwerp</t>
  </si>
  <si>
    <t>Ryazan</t>
  </si>
  <si>
    <t>Lyon</t>
  </si>
  <si>
    <t>Sheffield</t>
  </si>
  <si>
    <t>Mesa</t>
  </si>
  <si>
    <t>Liverpool</t>
  </si>
  <si>
    <t>Nuremberg</t>
  </si>
  <si>
    <t>Surrey</t>
  </si>
  <si>
    <t>Joinvile</t>
  </si>
  <si>
    <t>Jammu</t>
  </si>
  <si>
    <t>Niteroi</t>
  </si>
  <si>
    <t>Worcester</t>
  </si>
  <si>
    <t>Oujda-Angad</t>
  </si>
  <si>
    <t>Johor Bahru</t>
  </si>
  <si>
    <t>Toulouse</t>
  </si>
  <si>
    <t>`Ajman</t>
  </si>
  <si>
    <t>Edinburgh</t>
  </si>
  <si>
    <t>Wichita</t>
  </si>
  <si>
    <t>Toledo</t>
  </si>
  <si>
    <t>Greenville</t>
  </si>
  <si>
    <t>Florianopolis</t>
  </si>
  <si>
    <t>Kaliningrad</t>
  </si>
  <si>
    <t>Sylhet</t>
  </si>
  <si>
    <t>Angeles City</t>
  </si>
  <si>
    <t>Gdansk</t>
  </si>
  <si>
    <t>Murcia</t>
  </si>
  <si>
    <t>Long Beach</t>
  </si>
  <si>
    <t>Port St. Lucie</t>
  </si>
  <si>
    <t>Tel Aviv-Yafo</t>
  </si>
  <si>
    <t>Tanta</t>
  </si>
  <si>
    <t>Kota Kinabalu</t>
  </si>
  <si>
    <t>Madison</t>
  </si>
  <si>
    <t>Hsinchu</t>
  </si>
  <si>
    <t>Constantine</t>
  </si>
  <si>
    <t>Zurich</t>
  </si>
  <si>
    <t>Little Rock</t>
  </si>
  <si>
    <t>Santos</t>
  </si>
  <si>
    <t>Yogyakarta</t>
  </si>
  <si>
    <t>Oakland</t>
  </si>
  <si>
    <t>Cusco</t>
  </si>
  <si>
    <t>Kenitra</t>
  </si>
  <si>
    <t>Durham</t>
  </si>
  <si>
    <t>Agadir</t>
  </si>
  <si>
    <t>Laval</t>
  </si>
  <si>
    <t>Chattanooga</t>
  </si>
  <si>
    <t>Spokane</t>
  </si>
  <si>
    <t>Sochi</t>
  </si>
  <si>
    <t>Syracuse</t>
  </si>
  <si>
    <t>Szczecin</t>
  </si>
  <si>
    <t>Maringa</t>
  </si>
  <si>
    <t>Arlington</t>
  </si>
  <si>
    <t>Lancaster</t>
  </si>
  <si>
    <t>Augusta</t>
  </si>
  <si>
    <t>Bologna</t>
  </si>
  <si>
    <t>Boise</t>
  </si>
  <si>
    <t>Florence</t>
  </si>
  <si>
    <t>Christchurch</t>
  </si>
  <si>
    <t>Tetouan</t>
  </si>
  <si>
    <t>Brno</t>
  </si>
  <si>
    <t>Novi Sad</t>
  </si>
  <si>
    <t>Vinnytsia</t>
  </si>
  <si>
    <t>Baguio City</t>
  </si>
  <si>
    <t>Plovdiv</t>
  </si>
  <si>
    <t>Coventry</t>
  </si>
  <si>
    <t>Vitoria</t>
  </si>
  <si>
    <t>Bilbao</t>
  </si>
  <si>
    <t>Varna</t>
  </si>
  <si>
    <t>Bydgoszcz</t>
  </si>
  <si>
    <t>Pensacola</t>
  </si>
  <si>
    <t>Utrecht</t>
  </si>
  <si>
    <t>Nice</t>
  </si>
  <si>
    <t>Greensboro</t>
  </si>
  <si>
    <t>Lublin</t>
  </si>
  <si>
    <t>Brest</t>
  </si>
  <si>
    <t>Alicante</t>
  </si>
  <si>
    <t>Belfast</t>
  </si>
  <si>
    <t>Bielefeld</t>
  </si>
  <si>
    <t>Cuenca</t>
  </si>
  <si>
    <t>Bonn</t>
  </si>
  <si>
    <t>Vina del Mar</t>
  </si>
  <si>
    <t>Salamanca</t>
  </si>
  <si>
    <t>Fort Wayne</t>
  </si>
  <si>
    <t>Thessaloniki</t>
  </si>
  <si>
    <t>Izmir</t>
  </si>
  <si>
    <t>Markham</t>
  </si>
  <si>
    <t>Bari</t>
  </si>
  <si>
    <t>Kuching</t>
  </si>
  <si>
    <t>Cluj-Napoca</t>
  </si>
  <si>
    <t>Lexington</t>
  </si>
  <si>
    <t>Timisoara</t>
  </si>
  <si>
    <t>Ann Arbor</t>
  </si>
  <si>
    <t>Huntsville</t>
  </si>
  <si>
    <t>Nantes</t>
  </si>
  <si>
    <t>Munster</t>
  </si>
  <si>
    <t>Mobile</t>
  </si>
  <si>
    <t>Asheville</t>
  </si>
  <si>
    <t>Mannheim</t>
  </si>
  <si>
    <t>Port Elizabeth</t>
  </si>
  <si>
    <t>Karlsruhe</t>
  </si>
  <si>
    <t>Catania</t>
  </si>
  <si>
    <t>Vaughan</t>
  </si>
  <si>
    <t>Vila Nova de Gaia</t>
  </si>
  <si>
    <t>Bialystok</t>
  </si>
  <si>
    <t>Valladolid</t>
  </si>
  <si>
    <t>Newcastle</t>
  </si>
  <si>
    <t>Bradford</t>
  </si>
  <si>
    <t>Augsburg</t>
  </si>
  <si>
    <t>Vigo</t>
  </si>
  <si>
    <t>Kocaeli</t>
  </si>
  <si>
    <t>Montpellier</t>
  </si>
  <si>
    <t>Brasov</t>
  </si>
  <si>
    <t>Iasi</t>
  </si>
  <si>
    <t>Nottingham</t>
  </si>
  <si>
    <t>Graz</t>
  </si>
  <si>
    <t>Kaunas</t>
  </si>
  <si>
    <t>Adana</t>
  </si>
  <si>
    <t>Anchorage</t>
  </si>
  <si>
    <t>Irvine</t>
  </si>
  <si>
    <t>Plano</t>
  </si>
  <si>
    <t>Ostrava</t>
  </si>
  <si>
    <t>Haifa</t>
  </si>
  <si>
    <t>Constanta</t>
  </si>
  <si>
    <t>Wiesbaden</t>
  </si>
  <si>
    <t>Sfax</t>
  </si>
  <si>
    <t>Katowice</t>
  </si>
  <si>
    <t>Southampton</t>
  </si>
  <si>
    <t>Savannah</t>
  </si>
  <si>
    <t>Gatineau</t>
  </si>
  <si>
    <t>Windsor</t>
  </si>
  <si>
    <t>Malmo</t>
  </si>
  <si>
    <t>Eugene</t>
  </si>
  <si>
    <t>Craiova</t>
  </si>
  <si>
    <t>Plymouth</t>
  </si>
  <si>
    <t>Espoo</t>
  </si>
  <si>
    <t>Gent</t>
  </si>
  <si>
    <t>Bordeaux</t>
  </si>
  <si>
    <t>Venice</t>
  </si>
  <si>
    <t>Jersey City</t>
  </si>
  <si>
    <t>Ciudad Benito Juarez</t>
  </si>
  <si>
    <t>Derby</t>
  </si>
  <si>
    <t>Verona</t>
  </si>
  <si>
    <t>Kingston upon Hull</t>
  </si>
  <si>
    <t>Bergen</t>
  </si>
  <si>
    <t>Tallahassee</t>
  </si>
  <si>
    <t>Wolverhampton</t>
  </si>
  <si>
    <t>Rishon LeZiyyon</t>
  </si>
  <si>
    <t>Aachen</t>
  </si>
  <si>
    <t>A Coruna</t>
  </si>
  <si>
    <t>Galati</t>
  </si>
  <si>
    <t>Stoke-on-Trent</t>
  </si>
  <si>
    <t>Braunschweig</t>
  </si>
  <si>
    <t>Gdynia</t>
  </si>
  <si>
    <t>Portsmouth</t>
  </si>
  <si>
    <t>Kiel</t>
  </si>
  <si>
    <t>Saskatoon</t>
  </si>
  <si>
    <t>Porto</t>
  </si>
  <si>
    <t>Fremont</t>
  </si>
  <si>
    <t>Limassol</t>
  </si>
  <si>
    <t>Aarhus</t>
  </si>
  <si>
    <t>Lille</t>
  </si>
  <si>
    <t>Kosice</t>
  </si>
  <si>
    <t>Granada</t>
  </si>
  <si>
    <t>Eindhoven</t>
  </si>
  <si>
    <t>Burnaby</t>
  </si>
  <si>
    <t>Freiburg im Breisgau</t>
  </si>
  <si>
    <t>Toluca</t>
  </si>
  <si>
    <t>Sousse</t>
  </si>
  <si>
    <t>Tampere</t>
  </si>
  <si>
    <t>Sandton</t>
  </si>
  <si>
    <t>Bursa</t>
  </si>
  <si>
    <t>Hobart</t>
  </si>
  <si>
    <t>Swindon</t>
  </si>
  <si>
    <t>Ternopil</t>
  </si>
  <si>
    <t>Mainz</t>
  </si>
  <si>
    <t>Tilburg</t>
  </si>
  <si>
    <t>Oviedo</t>
  </si>
  <si>
    <t>Netanya</t>
  </si>
  <si>
    <t>Concepcion</t>
  </si>
  <si>
    <t>Tacoma</t>
  </si>
  <si>
    <t>Luton</t>
  </si>
  <si>
    <t>Geneva</t>
  </si>
  <si>
    <t>Padova</t>
  </si>
  <si>
    <t>Ploiesti</t>
  </si>
  <si>
    <t>Pamplona</t>
  </si>
  <si>
    <t>Burgas</t>
  </si>
  <si>
    <t>Cork</t>
  </si>
  <si>
    <t>Puerto Vallarta</t>
  </si>
  <si>
    <t>Beersheba</t>
  </si>
  <si>
    <t>Almere</t>
  </si>
  <si>
    <t>Milton Keynes</t>
  </si>
  <si>
    <t>Cascais</t>
  </si>
  <si>
    <t>Linz</t>
  </si>
  <si>
    <t>Trieste</t>
  </si>
  <si>
    <t>Amarillo</t>
  </si>
  <si>
    <t>Groningen</t>
  </si>
  <si>
    <t>Tekirdag</t>
  </si>
  <si>
    <t>Torun</t>
  </si>
  <si>
    <t>Aberdeen</t>
  </si>
  <si>
    <t>Gainesville</t>
  </si>
  <si>
    <t>Gurgaon</t>
  </si>
  <si>
    <t>Almeria</t>
  </si>
  <si>
    <t>Debrecen</t>
  </si>
  <si>
    <t>Olympia</t>
  </si>
  <si>
    <t>Oulu</t>
  </si>
  <si>
    <t>Liege</t>
  </si>
  <si>
    <t>Norwich</t>
  </si>
  <si>
    <t>Banja Luka</t>
  </si>
  <si>
    <t>Oradea</t>
  </si>
  <si>
    <t>Huntington Beach</t>
  </si>
  <si>
    <t>Brescia</t>
  </si>
  <si>
    <t>Parma</t>
  </si>
  <si>
    <t>Peterborough</t>
  </si>
  <si>
    <t>Oakville</t>
  </si>
  <si>
    <t>Bournemouth</t>
  </si>
  <si>
    <t>Aydin</t>
  </si>
  <si>
    <t>Braga</t>
  </si>
  <si>
    <t>Turku</t>
  </si>
  <si>
    <t>Breda</t>
  </si>
  <si>
    <t>Basel</t>
  </si>
  <si>
    <t>Geelong</t>
  </si>
  <si>
    <t>Rzeszow</t>
  </si>
  <si>
    <t>Trondheim</t>
  </si>
  <si>
    <t>Burlington</t>
  </si>
  <si>
    <t>Fort Lauderdale</t>
  </si>
  <si>
    <t>York</t>
  </si>
  <si>
    <t>Nijmegen</t>
  </si>
  <si>
    <t>Saarbrucken</t>
  </si>
  <si>
    <t>Split</t>
  </si>
  <si>
    <t>Townsville</t>
  </si>
  <si>
    <t>Santander</t>
  </si>
  <si>
    <t>Plzen</t>
  </si>
  <si>
    <t>Olsztyn</t>
  </si>
  <si>
    <t>Oeiras</t>
  </si>
  <si>
    <t>Eskisehir</t>
  </si>
  <si>
    <t>Uppsala</t>
  </si>
  <si>
    <t>Warrington</t>
  </si>
  <si>
    <t>Haarlem</t>
  </si>
  <si>
    <t>Patra</t>
  </si>
  <si>
    <t>Grenoble</t>
  </si>
  <si>
    <t>Perugia</t>
  </si>
  <si>
    <t>Klaipeda</t>
  </si>
  <si>
    <t>Odense</t>
  </si>
  <si>
    <t>Ramat Gan</t>
  </si>
  <si>
    <t>Mostar</t>
  </si>
  <si>
    <t>Reading</t>
  </si>
  <si>
    <t>Enschede</t>
  </si>
  <si>
    <t>Darmstadt</t>
  </si>
  <si>
    <t>Gaziantep</t>
  </si>
  <si>
    <t>Arad</t>
  </si>
  <si>
    <t>Heidelberg</t>
  </si>
  <si>
    <t>Szeged</t>
  </si>
  <si>
    <t>Konya</t>
  </si>
  <si>
    <t>Amersfoort</t>
  </si>
  <si>
    <t>Salzburg</t>
  </si>
  <si>
    <t>Batumi</t>
  </si>
  <si>
    <t>Pitesti</t>
  </si>
  <si>
    <t>Cagliari</t>
  </si>
  <si>
    <t>Oxford</t>
  </si>
  <si>
    <t>Regensburg</t>
  </si>
  <si>
    <t>Sunnyvale</t>
  </si>
  <si>
    <t>Miskolc</t>
  </si>
  <si>
    <t>Paderborn</t>
  </si>
  <si>
    <t>Kragujevac</t>
  </si>
  <si>
    <t>Rimini</t>
  </si>
  <si>
    <t>Gloucester</t>
  </si>
  <si>
    <t>Arnhem</t>
  </si>
  <si>
    <t>Marbella</t>
  </si>
  <si>
    <t>Sibiu</t>
  </si>
  <si>
    <t>Bellevue</t>
  </si>
  <si>
    <t>Dundee</t>
  </si>
  <si>
    <t>Bacau</t>
  </si>
  <si>
    <t>Cairns</t>
  </si>
  <si>
    <t>Newport</t>
  </si>
  <si>
    <t>Larisa</t>
  </si>
  <si>
    <t>Okinawa</t>
  </si>
  <si>
    <t>Coimbra</t>
  </si>
  <si>
    <t>Aix-en-Provence</t>
  </si>
  <si>
    <t>Preston</t>
  </si>
  <si>
    <t>Tetovo</t>
  </si>
  <si>
    <t>Lausanne</t>
  </si>
  <si>
    <t>Kelowna</t>
  </si>
  <si>
    <t>Middlesbrough</t>
  </si>
  <si>
    <t>Vlore</t>
  </si>
  <si>
    <t>Ingolstadt</t>
  </si>
  <si>
    <t>Darwin</t>
  </si>
  <si>
    <t>Tarragona</t>
  </si>
  <si>
    <t>Jyvaskyla</t>
  </si>
  <si>
    <t>'s-Hertogenbosch</t>
  </si>
  <si>
    <t>Targu-Mures</t>
  </si>
  <si>
    <t>Brighton</t>
  </si>
  <si>
    <t>Tauranga</t>
  </si>
  <si>
    <t>Rehovot</t>
  </si>
  <si>
    <t>Innsbruck</t>
  </si>
  <si>
    <t>Stavanger</t>
  </si>
  <si>
    <t>Kayseri</t>
  </si>
  <si>
    <t>Leiden</t>
  </si>
  <si>
    <t>Annecy</t>
  </si>
  <si>
    <t>Cambridge</t>
  </si>
  <si>
    <t>Vasteras</t>
  </si>
  <si>
    <t>Wurzburg</t>
  </si>
  <si>
    <t>Ulm</t>
  </si>
  <si>
    <t>Monza</t>
  </si>
  <si>
    <t>Leiria</t>
  </si>
  <si>
    <t>Exeter</t>
  </si>
  <si>
    <t>Colchester</t>
  </si>
  <si>
    <t>Aalborg</t>
  </si>
  <si>
    <t>Setubal</t>
  </si>
  <si>
    <t>Bergamo</t>
  </si>
  <si>
    <t>Maastricht</t>
  </si>
  <si>
    <t>Pescara</t>
  </si>
  <si>
    <t>Berkeley</t>
  </si>
  <si>
    <t>Chelmsford</t>
  </si>
  <si>
    <t>Bruges</t>
  </si>
  <si>
    <t>Linkoping</t>
  </si>
  <si>
    <t>Trento</t>
  </si>
  <si>
    <t>Durres</t>
  </si>
  <si>
    <t>Ariana</t>
  </si>
  <si>
    <t>Erlangen</t>
  </si>
  <si>
    <t>Vicenza</t>
  </si>
  <si>
    <t>Kristiansand</t>
  </si>
  <si>
    <t>Jena</t>
  </si>
  <si>
    <t>Funchal</t>
  </si>
  <si>
    <t>Maidstone</t>
  </si>
  <si>
    <t>Tuzla</t>
  </si>
  <si>
    <t>Winterthur</t>
  </si>
  <si>
    <t>Basingstoke</t>
  </si>
  <si>
    <t>Bend</t>
  </si>
  <si>
    <t>Monastir</t>
  </si>
  <si>
    <t>Girona</t>
  </si>
  <si>
    <t>Delft</t>
  </si>
  <si>
    <t>Eastbourne</t>
  </si>
  <si>
    <t>Leuven</t>
  </si>
  <si>
    <t>Olomouc</t>
  </si>
  <si>
    <t>Ancona</t>
  </si>
  <si>
    <t>Charlottesville</t>
  </si>
  <si>
    <t>Kamloops</t>
  </si>
  <si>
    <t>Maribor</t>
  </si>
  <si>
    <t>Bath</t>
  </si>
  <si>
    <t>Ceske Budejovice</t>
  </si>
  <si>
    <t>Tartu</t>
  </si>
  <si>
    <t>Suceava</t>
  </si>
  <si>
    <t>Al Fujayrah</t>
  </si>
  <si>
    <t>Pardubice</t>
  </si>
  <si>
    <t>Chester</t>
  </si>
  <si>
    <t>Jonkoping</t>
  </si>
  <si>
    <t>Volos</t>
  </si>
  <si>
    <t>Mersin</t>
  </si>
  <si>
    <t>Como</t>
  </si>
  <si>
    <t>Lucerne</t>
  </si>
  <si>
    <t>Phuket</t>
  </si>
  <si>
    <t>Galway</t>
  </si>
  <si>
    <t>Aveiro</t>
  </si>
  <si>
    <t>Szombathely</t>
  </si>
  <si>
    <t>Nitra</t>
  </si>
  <si>
    <t>Zrenjanin</t>
  </si>
  <si>
    <t>Zadar</t>
  </si>
  <si>
    <t>Palmerston North</t>
  </si>
  <si>
    <t>Antibes</t>
  </si>
  <si>
    <t>Bitola</t>
  </si>
  <si>
    <t>Antalya</t>
  </si>
  <si>
    <t>Walton upon Thames</t>
  </si>
  <si>
    <t>Prilep</t>
  </si>
  <si>
    <t>Ioannina</t>
  </si>
  <si>
    <t>Denizli</t>
  </si>
  <si>
    <t>Trabzon</t>
  </si>
  <si>
    <t>Faro</t>
  </si>
  <si>
    <t>Larnaca</t>
  </si>
  <si>
    <t>Veszprem</t>
  </si>
  <si>
    <t>Chania</t>
  </si>
  <si>
    <t>Mugla</t>
  </si>
  <si>
    <t>Alajuela</t>
  </si>
  <si>
    <t>Costa Rica</t>
  </si>
  <si>
    <t>Vejle</t>
  </si>
  <si>
    <t>Waterford</t>
  </si>
  <si>
    <t>Dubrovnik</t>
  </si>
  <si>
    <t>Fribourg</t>
  </si>
  <si>
    <t>Tromso</t>
  </si>
  <si>
    <t>Kranj</t>
  </si>
  <si>
    <t>Paphos</t>
  </si>
  <si>
    <t>Aventura</t>
  </si>
  <si>
    <t>Neuchatel</t>
  </si>
  <si>
    <t>Zug</t>
  </si>
  <si>
    <t>Sliema</t>
  </si>
  <si>
    <t>Heredia</t>
  </si>
  <si>
    <t>Palm Springs</t>
  </si>
  <si>
    <t>Canakkale</t>
  </si>
  <si>
    <t>Arese</t>
  </si>
  <si>
    <t>Budva</t>
  </si>
  <si>
    <t>Southwick</t>
  </si>
  <si>
    <t>Gzira</t>
  </si>
  <si>
    <t>Hargeysa</t>
  </si>
  <si>
    <t>Udine</t>
  </si>
  <si>
    <t>Ballarat</t>
  </si>
  <si>
    <t>Hadera</t>
  </si>
  <si>
    <t>Bedford</t>
  </si>
  <si>
    <t>Missoula</t>
  </si>
  <si>
    <t>Lethbridge</t>
  </si>
  <si>
    <t>Pisa</t>
  </si>
  <si>
    <t>Nanaimo</t>
  </si>
  <si>
    <t>Hilversum</t>
  </si>
  <si>
    <t>Sudbury</t>
  </si>
  <si>
    <t>Fort Myers</t>
  </si>
  <si>
    <t>Treviso</t>
  </si>
  <si>
    <t>North Vancouver</t>
  </si>
  <si>
    <t>Torrevieja</t>
  </si>
  <si>
    <t>Sault Ste. Marie</t>
  </si>
  <si>
    <t>Pavia</t>
  </si>
  <si>
    <t>Daytona Beach</t>
  </si>
  <si>
    <t>Lugano</t>
  </si>
  <si>
    <t>Woking</t>
  </si>
  <si>
    <t>Hua Hin</t>
  </si>
  <si>
    <t>Fredericton</t>
  </si>
  <si>
    <t>Pula</t>
  </si>
  <si>
    <t>Xanthi</t>
  </si>
  <si>
    <t>Portimao</t>
  </si>
  <si>
    <t>Canterbury</t>
  </si>
  <si>
    <t>Kavala</t>
  </si>
  <si>
    <t>Siena</t>
  </si>
  <si>
    <t>Pordenone</t>
  </si>
  <si>
    <t>Charlottetown</t>
  </si>
  <si>
    <t>Haugesund</t>
  </si>
  <si>
    <t>Porto Calvo</t>
  </si>
  <si>
    <t>Fairfax</t>
  </si>
  <si>
    <t>Kalach-na-Donu</t>
  </si>
  <si>
    <t>Total Housing Cost</t>
  </si>
  <si>
    <t>Total Transportation Cost</t>
  </si>
  <si>
    <t>Total Entertainment Cost</t>
  </si>
  <si>
    <t>Average Monthly Salary</t>
  </si>
  <si>
    <t>Average Housing Cost</t>
  </si>
  <si>
    <t>Average Transportation Cost</t>
  </si>
  <si>
    <t>Average Entertainment Cost</t>
  </si>
  <si>
    <t>Total Average Cost</t>
  </si>
  <si>
    <t>Weight of Housing</t>
  </si>
  <si>
    <t>Weight of Trnasportation</t>
  </si>
  <si>
    <t xml:space="preserve">Weight of Entertainment </t>
  </si>
  <si>
    <t>Weight Of CCAE</t>
  </si>
  <si>
    <t>Weighted Measure Of Housing</t>
  </si>
  <si>
    <t>Weighted Measure of Transportation</t>
  </si>
  <si>
    <t>Weighted Measure Of Entertainment</t>
  </si>
  <si>
    <t>Weighted Measure Of Clothing</t>
  </si>
  <si>
    <t>Weighted Measure Of CCAE</t>
  </si>
  <si>
    <t>Cost Of Living Index</t>
  </si>
  <si>
    <t>Salary</t>
  </si>
  <si>
    <t>Childcare Monthly</t>
  </si>
  <si>
    <t>Transportation Monthly</t>
  </si>
  <si>
    <t>AJ</t>
  </si>
  <si>
    <t>gasoline monthly</t>
  </si>
  <si>
    <t>avERAO</t>
  </si>
  <si>
    <t>Total Groceries Cost</t>
  </si>
  <si>
    <t>Average Groceries Cost</t>
  </si>
  <si>
    <t>Weight of Groceries</t>
  </si>
  <si>
    <t>Weighted Measure of Groceries</t>
  </si>
  <si>
    <t>Average Child Education Cost</t>
  </si>
  <si>
    <t>Total Cost Of Child Education</t>
  </si>
  <si>
    <t>Total Utility Cost</t>
  </si>
  <si>
    <t>Average Utilities Cost</t>
  </si>
  <si>
    <t>Weight Of Utilities</t>
  </si>
  <si>
    <t>Tennis</t>
  </si>
  <si>
    <t>Cinema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</si>
</sst>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44FA-9F17-4521-82F5-D9C7E27F35DF}">
  <dimension ref="A1:DI846"/>
  <sheetViews>
    <sheetView tabSelected="1" topLeftCell="BW1" workbookViewId="0">
      <selection activeCell="N12" sqref="N12"/>
    </sheetView>
  </sheetViews>
  <sheetFormatPr defaultRowHeight="15" x14ac:dyDescent="0.25"/>
  <cols>
    <col min="3" max="35" width="9.42578125" bestFit="1" customWidth="1"/>
    <col min="36" max="37" width="12.28515625" bestFit="1" customWidth="1"/>
    <col min="38" max="43" width="9.42578125" bestFit="1" customWidth="1"/>
    <col min="44" max="44" width="10.28515625" bestFit="1" customWidth="1"/>
    <col min="45" max="45" width="11.28515625" bestFit="1" customWidth="1"/>
    <col min="46" max="49" width="9.42578125" bestFit="1" customWidth="1"/>
    <col min="50" max="53" width="10.28515625" bestFit="1" customWidth="1"/>
    <col min="54" max="55" width="11.28515625" bestFit="1" customWidth="1"/>
    <col min="56" max="56" width="10.28515625" bestFit="1" customWidth="1"/>
    <col min="57" max="58" width="9.42578125" bestFit="1" customWidth="1"/>
    <col min="59" max="59" width="17.5703125" bestFit="1" customWidth="1"/>
    <col min="60" max="61" width="17.5703125" customWidth="1"/>
    <col min="62" max="62" width="23.42578125" bestFit="1" customWidth="1"/>
    <col min="63" max="63" width="17.85546875" bestFit="1" customWidth="1"/>
    <col min="64" max="64" width="33.85546875" bestFit="1" customWidth="1"/>
    <col min="65" max="65" width="10.28515625" bestFit="1" customWidth="1"/>
    <col min="66" max="66" width="26.5703125" bestFit="1" customWidth="1"/>
    <col min="67" max="68" width="9.140625" style="1"/>
    <col min="70" max="70" width="35.28515625" bestFit="1" customWidth="1"/>
    <col min="71" max="71" width="17.7109375" bestFit="1" customWidth="1"/>
    <col min="72" max="72" width="9.140625" style="2"/>
    <col min="73" max="73" width="10.28515625" customWidth="1"/>
    <col min="78" max="78" width="28.5703125" bestFit="1" customWidth="1"/>
    <col min="79" max="79" width="10.42578125" customWidth="1"/>
    <col min="80" max="80" width="25.5703125" style="1" bestFit="1" customWidth="1"/>
    <col min="83" max="83" width="26" bestFit="1" customWidth="1"/>
    <col min="84" max="84" width="21" bestFit="1" customWidth="1"/>
    <col min="85" max="86" width="18.7109375" customWidth="1"/>
    <col min="87" max="87" width="10.28515625" bestFit="1" customWidth="1"/>
    <col min="88" max="88" width="10.28515625" customWidth="1"/>
    <col min="89" max="89" width="10.28515625" bestFit="1" customWidth="1"/>
    <col min="98" max="98" width="9" customWidth="1"/>
    <col min="111" max="111" width="10.28515625" bestFit="1" customWidth="1"/>
    <col min="113" max="113" width="10.28515625" bestFit="1" customWidth="1"/>
  </cols>
  <sheetData>
    <row r="1" spans="1:1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1039</v>
      </c>
      <c r="BE1" t="s">
        <v>55</v>
      </c>
      <c r="BF1" t="s">
        <v>56</v>
      </c>
      <c r="BG1" t="s">
        <v>1036</v>
      </c>
      <c r="BH1" t="s">
        <v>1037</v>
      </c>
      <c r="BI1" t="s">
        <v>1060</v>
      </c>
      <c r="BJ1" t="s">
        <v>1038</v>
      </c>
      <c r="BK1" t="s">
        <v>1066</v>
      </c>
      <c r="BL1" t="s">
        <v>1065</v>
      </c>
      <c r="BM1" t="s">
        <v>1040</v>
      </c>
      <c r="BN1" t="s">
        <v>1041</v>
      </c>
      <c r="BO1" s="1" t="s">
        <v>1061</v>
      </c>
      <c r="BP1" s="1" t="s">
        <v>1042</v>
      </c>
      <c r="BQ1" t="s">
        <v>1067</v>
      </c>
      <c r="BR1" t="s">
        <v>1064</v>
      </c>
      <c r="BS1" t="s">
        <v>1043</v>
      </c>
      <c r="BT1" s="2" t="s">
        <v>1044</v>
      </c>
      <c r="BU1" t="s">
        <v>1045</v>
      </c>
      <c r="BV1" t="s">
        <v>1062</v>
      </c>
      <c r="BW1" t="s">
        <v>1046</v>
      </c>
      <c r="BX1" t="s">
        <v>1068</v>
      </c>
      <c r="BY1" t="s">
        <v>1047</v>
      </c>
      <c r="BZ1" t="s">
        <v>1048</v>
      </c>
      <c r="CA1" t="s">
        <v>1049</v>
      </c>
      <c r="CB1" s="1" t="s">
        <v>1063</v>
      </c>
      <c r="CC1" t="s">
        <v>1050</v>
      </c>
      <c r="CD1" t="s">
        <v>1051</v>
      </c>
      <c r="CE1" t="s">
        <v>1052</v>
      </c>
      <c r="CF1" t="s">
        <v>1053</v>
      </c>
      <c r="CG1" t="s">
        <v>1054</v>
      </c>
      <c r="CH1" t="s">
        <v>1055</v>
      </c>
      <c r="CI1" t="s">
        <v>1059</v>
      </c>
      <c r="CJ1" t="s">
        <v>1056</v>
      </c>
      <c r="CK1" t="s">
        <v>1057</v>
      </c>
      <c r="CL1" t="s">
        <v>1058</v>
      </c>
      <c r="CM1" t="s">
        <v>1069</v>
      </c>
      <c r="CN1" t="s">
        <v>1070</v>
      </c>
    </row>
    <row r="2" spans="1:113" x14ac:dyDescent="0.25">
      <c r="A2" t="s">
        <v>57</v>
      </c>
      <c r="B2" t="s">
        <v>58</v>
      </c>
      <c r="C2" s="1">
        <v>7.68</v>
      </c>
      <c r="D2" s="1">
        <v>53.78</v>
      </c>
      <c r="E2" s="1">
        <v>6.15</v>
      </c>
      <c r="F2" s="1">
        <v>3.07</v>
      </c>
      <c r="G2" s="1">
        <v>4.99</v>
      </c>
      <c r="H2" s="1">
        <v>3.93</v>
      </c>
      <c r="I2" s="1">
        <v>1.48</v>
      </c>
      <c r="J2" s="1">
        <v>0.79</v>
      </c>
      <c r="K2" s="1">
        <v>2.2000000000000002</v>
      </c>
      <c r="L2" s="1">
        <v>2.85</v>
      </c>
      <c r="M2" s="1">
        <v>3.53</v>
      </c>
      <c r="N2" s="1">
        <v>4.04</v>
      </c>
      <c r="O2" s="1">
        <v>11.54</v>
      </c>
      <c r="P2" s="1">
        <v>10.58</v>
      </c>
      <c r="Q2" s="1">
        <v>41.61</v>
      </c>
      <c r="R2" s="1">
        <v>6.77</v>
      </c>
      <c r="S2" s="1">
        <v>3.71</v>
      </c>
      <c r="T2" s="1">
        <v>6.5</v>
      </c>
      <c r="U2" s="1">
        <v>6.19</v>
      </c>
      <c r="V2" s="1">
        <v>3.84</v>
      </c>
      <c r="W2" s="1">
        <v>2.92</v>
      </c>
      <c r="X2" s="1">
        <v>2.4500000000000002</v>
      </c>
      <c r="Y2" s="1">
        <v>1.05</v>
      </c>
      <c r="Z2" s="1">
        <v>15.36</v>
      </c>
      <c r="AA2" s="1">
        <v>2.12</v>
      </c>
      <c r="AB2" s="1">
        <v>2.36</v>
      </c>
      <c r="AC2" s="1">
        <v>3.46</v>
      </c>
      <c r="AD2" s="1">
        <v>1</v>
      </c>
      <c r="AE2" s="1">
        <v>42.25</v>
      </c>
      <c r="AF2" s="1">
        <v>2.92</v>
      </c>
      <c r="AG2" s="1">
        <v>0.92</v>
      </c>
      <c r="AH2" s="1">
        <v>9.2200000000000006</v>
      </c>
      <c r="AI2" s="1">
        <v>1.43</v>
      </c>
      <c r="AJ2" s="1">
        <v>29192.75</v>
      </c>
      <c r="AK2" s="1">
        <v>27840.35</v>
      </c>
      <c r="AL2" s="1">
        <v>182.13</v>
      </c>
      <c r="AM2" s="1">
        <v>0.16</v>
      </c>
      <c r="AN2" s="1">
        <v>22.48</v>
      </c>
      <c r="AO2" s="1">
        <v>55.88</v>
      </c>
      <c r="AP2" s="1">
        <v>18.329999999999998</v>
      </c>
      <c r="AQ2" s="1">
        <v>9.6</v>
      </c>
      <c r="AR2" s="1">
        <v>404.15</v>
      </c>
      <c r="AS2" s="1">
        <v>17902.55</v>
      </c>
      <c r="AT2" s="1">
        <v>58.26</v>
      </c>
      <c r="AU2" s="1">
        <v>46.36</v>
      </c>
      <c r="AV2" s="1">
        <v>70.81</v>
      </c>
      <c r="AW2" s="1">
        <v>110.36</v>
      </c>
      <c r="AX2" s="1">
        <v>742.54</v>
      </c>
      <c r="AY2" s="1">
        <v>557.52</v>
      </c>
      <c r="AZ2" s="1">
        <v>2669.12</v>
      </c>
      <c r="BA2" s="1">
        <v>1731.08</v>
      </c>
      <c r="BB2" s="1">
        <v>22067.7</v>
      </c>
      <c r="BC2" s="1">
        <v>10971.9</v>
      </c>
      <c r="BD2" s="1">
        <v>2689.62</v>
      </c>
      <c r="BE2" s="1">
        <v>3.47</v>
      </c>
      <c r="BF2" s="1">
        <v>1</v>
      </c>
      <c r="BG2" s="1">
        <f>SUM(AX2, AY2, AZ2, BA2, AL2)</f>
        <v>5882.39</v>
      </c>
      <c r="BH2" s="1">
        <f>SUM(AE2, CL2, CJ2)</f>
        <v>1832.036111111111</v>
      </c>
      <c r="BI2" s="1">
        <f>SUM(K2,L2,M2,N2,O2,P2,Q2,R2,S2,T2,U2,V2,W2,X2,Y2,Z2,AA2,AB2) * 30</f>
        <v>3888.6000000000004</v>
      </c>
      <c r="BJ2" s="1">
        <f>SUM(AO2, CM2, CN2)</f>
        <v>148.39999999999998</v>
      </c>
      <c r="BK2" s="1">
        <f>SUM(AL2,AN2)</f>
        <v>204.60999999999999</v>
      </c>
      <c r="BL2" s="1">
        <f>SUM(AR2, CH2)</f>
        <v>1896.0291666666667</v>
      </c>
      <c r="BM2" s="1">
        <f>SUM(AX2, AY2, AZ2, BA2, AL2) / 5</f>
        <v>1176.4780000000001</v>
      </c>
      <c r="BN2" s="1">
        <f>SUM(AE2, CL2, CJ2) / 3</f>
        <v>610.67870370370372</v>
      </c>
      <c r="BO2" s="1">
        <f>BI2 / 15</f>
        <v>259.24</v>
      </c>
      <c r="BP2" s="1">
        <f>SUM(AO2, CM2, CN2) / 3</f>
        <v>49.466666666666661</v>
      </c>
      <c r="BQ2" s="1">
        <f>SUM(AL2,AN2) / 2</f>
        <v>102.30499999999999</v>
      </c>
      <c r="BR2" s="1">
        <f>SUM(AR2, CH2) / 2</f>
        <v>948.01458333333335</v>
      </c>
      <c r="BS2" s="1">
        <f xml:space="preserve"> SUM(BM2, BN2, BO2, BP2,BQ2,BR2)</f>
        <v>3146.1829537037038</v>
      </c>
      <c r="BT2" s="3">
        <f xml:space="preserve"> BM2 / BS2</f>
        <v>0.37393820299453462</v>
      </c>
      <c r="BU2" s="3">
        <f xml:space="preserve"> BN2 / BS2</f>
        <v>0.19410145967029965</v>
      </c>
      <c r="BV2" s="3">
        <f xml:space="preserve"> BO2 / BS2</f>
        <v>8.2398259673621729E-2</v>
      </c>
      <c r="BW2" s="3">
        <f xml:space="preserve"> BP2 / BS2</f>
        <v>1.5722755921881222E-2</v>
      </c>
      <c r="BX2" s="3">
        <f xml:space="preserve"> BQ2 / BS2</f>
        <v>3.251718082051331E-2</v>
      </c>
      <c r="BY2" s="3">
        <f xml:space="preserve"> BR2 / BS2</f>
        <v>0.30132214091914949</v>
      </c>
      <c r="BZ2" s="1">
        <f t="shared" ref="BZ2:CD2" si="0" xml:space="preserve"> BM2 * BT2</f>
        <v>439.93006918260414</v>
      </c>
      <c r="CA2" s="1">
        <f t="shared" si="0"/>
        <v>118.53362777845531</v>
      </c>
      <c r="CB2" s="1">
        <f xml:space="preserve"> BO2 * BV2</f>
        <v>21.360924837789696</v>
      </c>
      <c r="CC2" s="1">
        <f t="shared" si="0"/>
        <v>0.77775232626905766</v>
      </c>
      <c r="CD2" s="1">
        <f t="shared" si="0"/>
        <v>3.326670183842614</v>
      </c>
      <c r="CE2" s="1">
        <f xml:space="preserve"> BR2 * BY2</f>
        <v>285.65778387257546</v>
      </c>
      <c r="CF2" s="1">
        <f xml:space="preserve"> SUM(BZ2,CA2,CB2,CC2,CE2)</f>
        <v>866.26015799769368</v>
      </c>
      <c r="CG2" s="1">
        <f xml:space="preserve"> BD2 * 12</f>
        <v>32275.439999999999</v>
      </c>
      <c r="CH2" s="1">
        <f xml:space="preserve"> AS2 / 12</f>
        <v>1491.8791666666666</v>
      </c>
      <c r="CI2" s="1">
        <f xml:space="preserve"> AS2 / 12</f>
        <v>1491.8791666666666</v>
      </c>
      <c r="CJ2" s="1">
        <f xml:space="preserve"> AK2 / 18</f>
        <v>1546.6861111111111</v>
      </c>
      <c r="CK2" s="1">
        <f>AJ2 / 18</f>
        <v>1621.8194444444443</v>
      </c>
      <c r="CL2" s="1">
        <f xml:space="preserve"> AI2 * 170</f>
        <v>243.1</v>
      </c>
      <c r="CM2" s="1">
        <f>AP2 * 4</f>
        <v>73.319999999999993</v>
      </c>
      <c r="CN2" s="1">
        <f>AQ2 * 2</f>
        <v>19.2</v>
      </c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I2" s="1"/>
    </row>
    <row r="3" spans="1:113" x14ac:dyDescent="0.25">
      <c r="A3" t="s">
        <v>59</v>
      </c>
      <c r="B3" t="s">
        <v>60</v>
      </c>
      <c r="C3" s="1">
        <v>5.69</v>
      </c>
      <c r="D3" s="1">
        <v>39.86</v>
      </c>
      <c r="E3" s="1">
        <v>5.69</v>
      </c>
      <c r="F3" s="1">
        <v>1.1399999999999999</v>
      </c>
      <c r="G3" s="1">
        <v>4.2699999999999996</v>
      </c>
      <c r="H3" s="1">
        <v>3.98</v>
      </c>
      <c r="I3" s="1">
        <v>0.53</v>
      </c>
      <c r="J3" s="1">
        <v>0.33</v>
      </c>
      <c r="K3" s="1">
        <v>2.74</v>
      </c>
      <c r="L3" s="1">
        <v>2.61</v>
      </c>
      <c r="M3" s="1">
        <v>1.22</v>
      </c>
      <c r="N3" s="1">
        <v>2.2200000000000002</v>
      </c>
      <c r="O3" s="1">
        <v>18.350000000000001</v>
      </c>
      <c r="P3" s="1">
        <v>4.8600000000000003</v>
      </c>
      <c r="Q3" s="1">
        <v>13.12</v>
      </c>
      <c r="R3" s="1">
        <v>2.2599999999999998</v>
      </c>
      <c r="S3" s="1">
        <v>1.6</v>
      </c>
      <c r="T3" s="1">
        <v>2.19</v>
      </c>
      <c r="U3" s="1">
        <v>1.53</v>
      </c>
      <c r="V3" s="1">
        <v>0.84</v>
      </c>
      <c r="W3" s="1">
        <v>1.04</v>
      </c>
      <c r="X3" s="1">
        <v>0.83</v>
      </c>
      <c r="Y3" s="1">
        <v>0.64</v>
      </c>
      <c r="Z3" s="1">
        <v>14.24</v>
      </c>
      <c r="AA3" s="1">
        <v>0.94</v>
      </c>
      <c r="AB3" s="1">
        <v>1.97</v>
      </c>
      <c r="AC3" s="1">
        <v>3.56</v>
      </c>
      <c r="AD3" s="1">
        <v>0.56999999999999995</v>
      </c>
      <c r="AE3" s="1">
        <v>28.47</v>
      </c>
      <c r="AF3" s="1">
        <v>2.14</v>
      </c>
      <c r="AG3" s="1">
        <v>0.43</v>
      </c>
      <c r="AH3" s="1">
        <v>8.5399999999999991</v>
      </c>
      <c r="AI3" s="1">
        <v>1.2</v>
      </c>
      <c r="AJ3" s="1">
        <v>19929.68</v>
      </c>
      <c r="AK3" s="1">
        <v>20750.95</v>
      </c>
      <c r="AL3" s="1">
        <v>66</v>
      </c>
      <c r="AM3" s="1">
        <v>0.03</v>
      </c>
      <c r="AN3" s="1">
        <v>17.07</v>
      </c>
      <c r="AO3" s="1">
        <v>63.49</v>
      </c>
      <c r="AP3" s="1">
        <v>14.95</v>
      </c>
      <c r="AQ3" s="1">
        <v>8.5399999999999991</v>
      </c>
      <c r="AR3" s="1">
        <v>1382.62</v>
      </c>
      <c r="AS3" s="1">
        <v>26379.45</v>
      </c>
      <c r="AT3" s="1">
        <v>70.489999999999995</v>
      </c>
      <c r="AU3" s="1">
        <v>34.92</v>
      </c>
      <c r="AV3" s="1">
        <v>88.21</v>
      </c>
      <c r="AW3" s="1">
        <v>123.51</v>
      </c>
      <c r="AX3" s="1">
        <v>1091.93</v>
      </c>
      <c r="AY3" s="1">
        <v>569.88</v>
      </c>
      <c r="AZ3" s="1">
        <v>2952.7</v>
      </c>
      <c r="BA3" s="1">
        <v>1561.59</v>
      </c>
      <c r="BB3" s="1">
        <v>17746.11</v>
      </c>
      <c r="BC3" s="1">
        <v>9416.35</v>
      </c>
      <c r="BD3" s="1">
        <v>1419.87</v>
      </c>
      <c r="BE3" s="1">
        <v>5.03</v>
      </c>
      <c r="BF3" s="1">
        <v>1</v>
      </c>
      <c r="BG3" s="1">
        <f t="shared" ref="BG3:BG66" si="1">SUM(AX3, AY3, AZ3, BA3, AL3)</f>
        <v>6242.1</v>
      </c>
      <c r="BH3" s="1">
        <f t="shared" ref="BH3:BH66" si="2">SUM(AE3, CL3, CJ3)</f>
        <v>1385.3005555555555</v>
      </c>
      <c r="BI3" s="1">
        <f t="shared" ref="BI3:BI66" si="3">SUM(K3,L3,M3,N3,O3,P3,Q3,R3,S3,T3,U3,V3,W3,X3,Y3,Z3,AA3,AB3) * 30</f>
        <v>2195.9999999999995</v>
      </c>
      <c r="BJ3" s="1">
        <f t="shared" ref="BJ3:BJ66" si="4">SUM(AO3, CM3, CN3)</f>
        <v>140.37</v>
      </c>
      <c r="BK3" s="1">
        <f t="shared" ref="BK3:BK66" si="5">SUM(AL3,AN3)</f>
        <v>83.07</v>
      </c>
      <c r="BL3" s="1">
        <f t="shared" ref="BL3:BL66" si="6">SUM(AR3, CH3)</f>
        <v>3580.9074999999998</v>
      </c>
      <c r="BM3" s="1">
        <f t="shared" ref="BM3:BM66" si="7">SUM(AX3, AY3, AZ3, BA3, AL3) / 5</f>
        <v>1248.42</v>
      </c>
      <c r="BN3" s="1">
        <f t="shared" ref="BN3:BN66" si="8">SUM(AE3, CL3, CJ3) / 3</f>
        <v>461.76685185185187</v>
      </c>
      <c r="BO3" s="1">
        <f t="shared" ref="BO3:BO66" si="9">BI3 / 15</f>
        <v>146.39999999999998</v>
      </c>
      <c r="BP3" s="1">
        <f t="shared" ref="BP3:BP66" si="10">SUM(AO3, CM3, CN3) / 3</f>
        <v>46.79</v>
      </c>
      <c r="BQ3" s="1">
        <f t="shared" ref="BQ3:BQ66" si="11">SUM(AL3,AN3) / 2</f>
        <v>41.534999999999997</v>
      </c>
      <c r="BR3" s="1">
        <f t="shared" ref="BR3:BR66" si="12">SUM(AR3, CH3) / 2</f>
        <v>1790.4537499999999</v>
      </c>
      <c r="BS3" s="1">
        <f t="shared" ref="BS3:BS66" si="13" xml:space="preserve"> SUM(BM3, BN3, BO3, BP3,BQ3,BR3)</f>
        <v>3735.3656018518518</v>
      </c>
      <c r="BT3" s="3">
        <f t="shared" ref="BT3:BT66" si="14" xml:space="preserve"> BM3 / BS3</f>
        <v>0.33421628110005647</v>
      </c>
      <c r="BU3" s="3">
        <f t="shared" ref="BU3:BU66" si="15" xml:space="preserve"> BN3 / BS3</f>
        <v>0.12362025597251457</v>
      </c>
      <c r="BV3" s="3">
        <f t="shared" ref="BV3:BV66" si="16" xml:space="preserve"> BO3 / BS3</f>
        <v>3.9192950732164063E-2</v>
      </c>
      <c r="BW3" s="3">
        <f t="shared" ref="BW3:BW66" si="17" xml:space="preserve"> BP3 / BS3</f>
        <v>1.2526216972390414E-2</v>
      </c>
      <c r="BX3" s="3">
        <f t="shared" ref="BX3:BX66" si="18" xml:space="preserve"> BQ3 / BS3</f>
        <v>1.1119393501778922E-2</v>
      </c>
      <c r="BY3" s="3">
        <f t="shared" ref="BY3:BY66" si="19" xml:space="preserve"> BR3 / BS3</f>
        <v>0.4793249017210956</v>
      </c>
      <c r="BZ3" s="1">
        <f t="shared" ref="BZ3:BZ66" si="20" xml:space="preserve"> BM3 * BT3</f>
        <v>417.24228965093249</v>
      </c>
      <c r="CA3" s="1">
        <f t="shared" ref="CA3:CA66" si="21" xml:space="preserve"> BN3 * BU3</f>
        <v>57.083736425548139</v>
      </c>
      <c r="CB3" s="1">
        <f t="shared" ref="CB3:CB66" si="22" xml:space="preserve"> BO3 * BV3</f>
        <v>5.7378479871888182</v>
      </c>
      <c r="CC3" s="1">
        <f t="shared" ref="CC3:CC66" si="23" xml:space="preserve"> BP3 * BW3</f>
        <v>0.58610169213814745</v>
      </c>
      <c r="CD3" s="1">
        <f t="shared" ref="CD3:CD66" si="24" xml:space="preserve"> BQ3 * BX3</f>
        <v>0.46184400909638751</v>
      </c>
      <c r="CE3" s="1">
        <f t="shared" ref="CE3:CE66" si="25" xml:space="preserve"> BR3 * BY3</f>
        <v>858.20906775491699</v>
      </c>
      <c r="CF3" s="1">
        <f t="shared" ref="CF3:CF66" si="26" xml:space="preserve"> SUM(BZ3,CA3,CB3,CC3,CE3)</f>
        <v>1338.8590435107246</v>
      </c>
      <c r="CG3" s="1">
        <f t="shared" ref="CG3:CG66" si="27" xml:space="preserve"> BD3 * 12</f>
        <v>17038.439999999999</v>
      </c>
      <c r="CH3" s="1">
        <f t="shared" ref="CH3:CH66" si="28" xml:space="preserve"> AS3 / 12</f>
        <v>2198.2874999999999</v>
      </c>
      <c r="CI3" s="1">
        <f t="shared" ref="CI3:CI66" si="29" xml:space="preserve"> AS3 / 12</f>
        <v>2198.2874999999999</v>
      </c>
      <c r="CJ3" s="1">
        <f t="shared" ref="CJ3:CJ66" si="30" xml:space="preserve"> AK3 / 18</f>
        <v>1152.8305555555555</v>
      </c>
      <c r="CK3" s="1">
        <f t="shared" ref="CK3:CK66" si="31">AJ3 / 18</f>
        <v>1107.2044444444446</v>
      </c>
      <c r="CL3" s="1">
        <f t="shared" ref="CL3:CL66" si="32" xml:space="preserve"> AI3 * 170</f>
        <v>204</v>
      </c>
      <c r="CM3" s="1">
        <f t="shared" ref="CM3:CM66" si="33">AP3 * 4</f>
        <v>59.8</v>
      </c>
      <c r="CN3" s="1">
        <f t="shared" ref="CN3:CN66" si="34">AQ3 * 2</f>
        <v>17.079999999999998</v>
      </c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</row>
    <row r="4" spans="1:113" x14ac:dyDescent="0.25">
      <c r="A4" t="s">
        <v>61</v>
      </c>
      <c r="B4" t="s">
        <v>60</v>
      </c>
      <c r="C4" s="1">
        <v>4.13</v>
      </c>
      <c r="D4" s="1">
        <v>28.47</v>
      </c>
      <c r="E4" s="1">
        <v>4.9800000000000004</v>
      </c>
      <c r="F4" s="1">
        <v>0.85</v>
      </c>
      <c r="G4" s="1">
        <v>1.71</v>
      </c>
      <c r="H4" s="1">
        <v>3.54</v>
      </c>
      <c r="I4" s="1">
        <v>0.44</v>
      </c>
      <c r="J4" s="1">
        <v>0.33</v>
      </c>
      <c r="K4" s="1">
        <v>1.91</v>
      </c>
      <c r="L4" s="1">
        <v>1.63</v>
      </c>
      <c r="M4" s="1">
        <v>1.03</v>
      </c>
      <c r="N4" s="1">
        <v>1.71</v>
      </c>
      <c r="O4" s="1">
        <v>9</v>
      </c>
      <c r="P4" s="1">
        <v>3.77</v>
      </c>
      <c r="Q4" s="1">
        <v>11.75</v>
      </c>
      <c r="R4" s="1">
        <v>2.02</v>
      </c>
      <c r="S4" s="1">
        <v>1.44</v>
      </c>
      <c r="T4" s="1">
        <v>1.82</v>
      </c>
      <c r="U4" s="1">
        <v>1.31</v>
      </c>
      <c r="V4" s="1">
        <v>0.74</v>
      </c>
      <c r="W4" s="1">
        <v>1</v>
      </c>
      <c r="X4" s="1">
        <v>0.49</v>
      </c>
      <c r="Y4" s="1">
        <v>0.51</v>
      </c>
      <c r="Z4" s="1">
        <v>11.39</v>
      </c>
      <c r="AA4" s="1">
        <v>0.95</v>
      </c>
      <c r="AB4" s="1">
        <v>2.2599999999999998</v>
      </c>
      <c r="AC4" s="1">
        <v>3.7</v>
      </c>
      <c r="AD4" s="1">
        <v>0.36</v>
      </c>
      <c r="AE4" s="1">
        <v>28.47</v>
      </c>
      <c r="AF4" s="1">
        <v>1.71</v>
      </c>
      <c r="AG4" s="1">
        <v>0.37</v>
      </c>
      <c r="AH4" s="1">
        <v>6.26</v>
      </c>
      <c r="AI4" s="1">
        <v>1.19</v>
      </c>
      <c r="AJ4" s="1">
        <v>21353.23</v>
      </c>
      <c r="AK4" s="1">
        <v>21381.7</v>
      </c>
      <c r="AL4" s="1">
        <v>59.65</v>
      </c>
      <c r="AM4" s="1">
        <v>0.02</v>
      </c>
      <c r="AN4" s="1">
        <v>16.66</v>
      </c>
      <c r="AO4" s="1">
        <v>34.17</v>
      </c>
      <c r="AP4" s="1">
        <v>18.98</v>
      </c>
      <c r="AQ4" s="1">
        <v>8.5399999999999991</v>
      </c>
      <c r="AR4" s="1">
        <v>555.17999999999995</v>
      </c>
      <c r="AS4" s="1">
        <v>24556.21</v>
      </c>
      <c r="AT4" s="1">
        <v>63.43</v>
      </c>
      <c r="AU4" s="1">
        <v>33.83</v>
      </c>
      <c r="AV4" s="1">
        <v>66.73</v>
      </c>
      <c r="AW4" s="1">
        <v>43.89</v>
      </c>
      <c r="AX4" s="1">
        <v>533.28</v>
      </c>
      <c r="AY4" s="1">
        <v>317.45</v>
      </c>
      <c r="AZ4" s="1">
        <v>1242.24</v>
      </c>
      <c r="BA4" s="1">
        <v>688.05</v>
      </c>
      <c r="BB4" s="1">
        <v>12892.82</v>
      </c>
      <c r="BC4" s="1">
        <v>5427.45</v>
      </c>
      <c r="BD4" s="1">
        <v>1211.68</v>
      </c>
      <c r="BE4" s="1">
        <v>5.19</v>
      </c>
      <c r="BF4" s="1">
        <v>1</v>
      </c>
      <c r="BG4" s="1">
        <f t="shared" si="1"/>
        <v>2840.6700000000005</v>
      </c>
      <c r="BH4" s="1">
        <f t="shared" si="2"/>
        <v>1418.6422222222222</v>
      </c>
      <c r="BI4" s="1">
        <f t="shared" si="3"/>
        <v>1641.9</v>
      </c>
      <c r="BJ4" s="1">
        <f t="shared" si="4"/>
        <v>127.17</v>
      </c>
      <c r="BK4" s="1">
        <f t="shared" si="5"/>
        <v>76.31</v>
      </c>
      <c r="BL4" s="1">
        <f t="shared" si="6"/>
        <v>2601.5308333333332</v>
      </c>
      <c r="BM4" s="1">
        <f t="shared" si="7"/>
        <v>568.13400000000013</v>
      </c>
      <c r="BN4" s="1">
        <f t="shared" si="8"/>
        <v>472.88074074074075</v>
      </c>
      <c r="BO4" s="1">
        <f t="shared" si="9"/>
        <v>109.46000000000001</v>
      </c>
      <c r="BP4" s="1">
        <f t="shared" si="10"/>
        <v>42.39</v>
      </c>
      <c r="BQ4" s="1">
        <f t="shared" si="11"/>
        <v>38.155000000000001</v>
      </c>
      <c r="BR4" s="1">
        <f t="shared" si="12"/>
        <v>1300.7654166666666</v>
      </c>
      <c r="BS4" s="1">
        <f t="shared" si="13"/>
        <v>2531.7851574074075</v>
      </c>
      <c r="BT4" s="3">
        <f t="shared" si="14"/>
        <v>0.22440055718700055</v>
      </c>
      <c r="BU4" s="3">
        <f t="shared" si="15"/>
        <v>0.18677759420352197</v>
      </c>
      <c r="BV4" s="3">
        <f t="shared" si="16"/>
        <v>4.3234316181902641E-2</v>
      </c>
      <c r="BW4" s="3">
        <f t="shared" si="17"/>
        <v>1.6743126831270355E-2</v>
      </c>
      <c r="BX4" s="3">
        <f t="shared" si="18"/>
        <v>1.5070394061031384E-2</v>
      </c>
      <c r="BY4" s="3">
        <f t="shared" si="19"/>
        <v>0.51377401153527313</v>
      </c>
      <c r="BZ4" s="1">
        <f t="shared" si="20"/>
        <v>127.4895861568794</v>
      </c>
      <c r="CA4" s="1">
        <f t="shared" si="21"/>
        <v>88.32352710073495</v>
      </c>
      <c r="CB4" s="1">
        <f t="shared" si="22"/>
        <v>4.732428249271063</v>
      </c>
      <c r="CC4" s="1">
        <f t="shared" si="23"/>
        <v>0.70974114637755037</v>
      </c>
      <c r="CD4" s="1">
        <f t="shared" si="24"/>
        <v>0.57501088539865242</v>
      </c>
      <c r="CE4" s="1">
        <f t="shared" si="25"/>
        <v>668.29946618718429</v>
      </c>
      <c r="CF4" s="1">
        <f t="shared" si="26"/>
        <v>889.55474884044725</v>
      </c>
      <c r="CG4" s="1">
        <f t="shared" si="27"/>
        <v>14540.16</v>
      </c>
      <c r="CH4" s="1">
        <f t="shared" si="28"/>
        <v>2046.3508333333332</v>
      </c>
      <c r="CI4" s="1">
        <f t="shared" si="29"/>
        <v>2046.3508333333332</v>
      </c>
      <c r="CJ4" s="1">
        <f t="shared" si="30"/>
        <v>1187.8722222222223</v>
      </c>
      <c r="CK4" s="1">
        <f t="shared" si="31"/>
        <v>1186.2905555555556</v>
      </c>
      <c r="CL4" s="1">
        <f t="shared" si="32"/>
        <v>202.29999999999998</v>
      </c>
      <c r="CM4" s="1">
        <f t="shared" si="33"/>
        <v>75.92</v>
      </c>
      <c r="CN4" s="1">
        <f t="shared" si="34"/>
        <v>17.079999999999998</v>
      </c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3" x14ac:dyDescent="0.25">
      <c r="A5" t="s">
        <v>62</v>
      </c>
      <c r="B5" t="s">
        <v>63</v>
      </c>
      <c r="C5" s="1">
        <v>3.68</v>
      </c>
      <c r="D5" s="1">
        <v>18.420000000000002</v>
      </c>
      <c r="E5" s="1">
        <v>3.68</v>
      </c>
      <c r="F5" s="1">
        <v>2.46</v>
      </c>
      <c r="G5" s="1">
        <v>4.3</v>
      </c>
      <c r="H5" s="1">
        <v>2.48</v>
      </c>
      <c r="I5" s="1">
        <v>0.48</v>
      </c>
      <c r="J5" s="1">
        <v>0.19</v>
      </c>
      <c r="K5" s="1">
        <v>0.75</v>
      </c>
      <c r="L5" s="1">
        <v>0.5</v>
      </c>
      <c r="M5" s="1">
        <v>0.83</v>
      </c>
      <c r="N5" s="1">
        <v>0.95</v>
      </c>
      <c r="O5" s="1">
        <v>5.88</v>
      </c>
      <c r="P5" s="1">
        <v>3.69</v>
      </c>
      <c r="Q5" s="1">
        <v>5.95</v>
      </c>
      <c r="R5" s="1">
        <v>2.09</v>
      </c>
      <c r="S5" s="1">
        <v>0.67</v>
      </c>
      <c r="T5" s="1">
        <v>1.34</v>
      </c>
      <c r="U5" s="1">
        <v>0.59</v>
      </c>
      <c r="V5" s="1">
        <v>0.44</v>
      </c>
      <c r="W5" s="1">
        <v>0.44</v>
      </c>
      <c r="X5" s="1">
        <v>0.65</v>
      </c>
      <c r="Y5" s="1">
        <v>0.35</v>
      </c>
      <c r="Z5" s="1">
        <v>9.83</v>
      </c>
      <c r="AA5" s="1">
        <v>2.27</v>
      </c>
      <c r="AB5" s="1">
        <v>3.61</v>
      </c>
      <c r="AC5" s="1">
        <v>4.3</v>
      </c>
      <c r="AD5" s="1">
        <v>0.25</v>
      </c>
      <c r="AE5" s="1">
        <v>4.91</v>
      </c>
      <c r="AF5" s="1">
        <v>0.31</v>
      </c>
      <c r="AG5" s="1">
        <v>0.31</v>
      </c>
      <c r="AH5" s="1">
        <v>1.23</v>
      </c>
      <c r="AI5" s="1">
        <v>1.35</v>
      </c>
      <c r="AJ5" s="1">
        <v>12281.76</v>
      </c>
      <c r="AK5" s="1">
        <v>22790.48</v>
      </c>
      <c r="AL5" s="1">
        <v>43.57</v>
      </c>
      <c r="AM5" s="1">
        <v>0.01</v>
      </c>
      <c r="AN5" s="1">
        <v>9.33</v>
      </c>
      <c r="AO5" s="1">
        <v>25.37</v>
      </c>
      <c r="AP5" s="1">
        <v>11.39</v>
      </c>
      <c r="AQ5" s="1">
        <v>4.3</v>
      </c>
      <c r="AR5" s="1">
        <v>107.07</v>
      </c>
      <c r="AS5" s="1">
        <v>3682.67</v>
      </c>
      <c r="AT5" s="1">
        <v>32.770000000000003</v>
      </c>
      <c r="AU5" s="1">
        <v>27.75</v>
      </c>
      <c r="AV5" s="1">
        <v>49.87</v>
      </c>
      <c r="AW5" s="1">
        <v>41.17</v>
      </c>
      <c r="AX5" s="1">
        <v>522.4</v>
      </c>
      <c r="AY5" s="1">
        <v>294.05</v>
      </c>
      <c r="AZ5" s="1">
        <v>1411.12</v>
      </c>
      <c r="BA5" s="1">
        <v>699.8</v>
      </c>
      <c r="BB5" s="1">
        <v>6092.45</v>
      </c>
      <c r="BC5" s="1">
        <v>2777.51</v>
      </c>
      <c r="BD5" s="1">
        <v>640.80999999999995</v>
      </c>
      <c r="BE5" s="1">
        <v>7.96</v>
      </c>
      <c r="BF5" s="1">
        <v>1</v>
      </c>
      <c r="BG5" s="1">
        <f t="shared" si="1"/>
        <v>2970.94</v>
      </c>
      <c r="BH5" s="1">
        <f t="shared" si="2"/>
        <v>1500.5477777777778</v>
      </c>
      <c r="BI5" s="1">
        <f t="shared" si="3"/>
        <v>1224.9000000000001</v>
      </c>
      <c r="BJ5" s="1">
        <f t="shared" si="4"/>
        <v>79.53</v>
      </c>
      <c r="BK5" s="1">
        <f t="shared" si="5"/>
        <v>52.9</v>
      </c>
      <c r="BL5" s="1">
        <f t="shared" si="6"/>
        <v>413.95916666666665</v>
      </c>
      <c r="BM5" s="1">
        <f t="shared" si="7"/>
        <v>594.18799999999999</v>
      </c>
      <c r="BN5" s="1">
        <f t="shared" si="8"/>
        <v>500.18259259259258</v>
      </c>
      <c r="BO5" s="1">
        <f t="shared" si="9"/>
        <v>81.660000000000011</v>
      </c>
      <c r="BP5" s="1">
        <f t="shared" si="10"/>
        <v>26.51</v>
      </c>
      <c r="BQ5" s="1">
        <f t="shared" si="11"/>
        <v>26.45</v>
      </c>
      <c r="BR5" s="1">
        <f t="shared" si="12"/>
        <v>206.97958333333332</v>
      </c>
      <c r="BS5" s="1">
        <f t="shared" si="13"/>
        <v>1435.970175925926</v>
      </c>
      <c r="BT5" s="3">
        <f t="shared" si="14"/>
        <v>0.4137885382033526</v>
      </c>
      <c r="BU5" s="3">
        <f t="shared" si="15"/>
        <v>0.34832380294393683</v>
      </c>
      <c r="BV5" s="3">
        <f t="shared" si="16"/>
        <v>5.686747633692666E-2</v>
      </c>
      <c r="BW5" s="3">
        <f t="shared" si="17"/>
        <v>1.8461386207346629E-2</v>
      </c>
      <c r="BX5" s="3">
        <f t="shared" si="18"/>
        <v>1.8419602609744182E-2</v>
      </c>
      <c r="BY5" s="3">
        <f t="shared" si="19"/>
        <v>0.14413919369869302</v>
      </c>
      <c r="BZ5" s="1">
        <f t="shared" si="20"/>
        <v>245.86818393797367</v>
      </c>
      <c r="CA5" s="1">
        <f t="shared" si="21"/>
        <v>174.22550281820966</v>
      </c>
      <c r="CB5" s="1">
        <f t="shared" si="22"/>
        <v>4.6437981176734313</v>
      </c>
      <c r="CC5" s="1">
        <f t="shared" si="23"/>
        <v>0.48941134835675915</v>
      </c>
      <c r="CD5" s="1">
        <f t="shared" si="24"/>
        <v>0.48719848902773361</v>
      </c>
      <c r="CE5" s="1">
        <f t="shared" si="25"/>
        <v>29.833870253758104</v>
      </c>
      <c r="CF5" s="1">
        <f t="shared" si="26"/>
        <v>455.06076647597166</v>
      </c>
      <c r="CG5" s="1">
        <f t="shared" si="27"/>
        <v>7689.7199999999993</v>
      </c>
      <c r="CH5" s="1">
        <f t="shared" si="28"/>
        <v>306.88916666666665</v>
      </c>
      <c r="CI5" s="1">
        <f t="shared" si="29"/>
        <v>306.88916666666665</v>
      </c>
      <c r="CJ5" s="1">
        <f t="shared" si="30"/>
        <v>1266.1377777777777</v>
      </c>
      <c r="CK5" s="1">
        <f t="shared" si="31"/>
        <v>682.32</v>
      </c>
      <c r="CL5" s="1">
        <f t="shared" si="32"/>
        <v>229.50000000000003</v>
      </c>
      <c r="CM5" s="1">
        <f t="shared" si="33"/>
        <v>45.56</v>
      </c>
      <c r="CN5" s="1">
        <f t="shared" si="34"/>
        <v>8.6</v>
      </c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I5" s="1"/>
    </row>
    <row r="6" spans="1:113" x14ac:dyDescent="0.25">
      <c r="A6" t="s">
        <v>64</v>
      </c>
      <c r="B6" t="s">
        <v>63</v>
      </c>
      <c r="C6" s="1">
        <v>4.91</v>
      </c>
      <c r="D6" s="1">
        <v>22.11</v>
      </c>
      <c r="E6" s="1">
        <v>4.3</v>
      </c>
      <c r="F6" s="1">
        <v>1.84</v>
      </c>
      <c r="G6" s="1">
        <v>3.68</v>
      </c>
      <c r="H6" s="1">
        <v>1.77</v>
      </c>
      <c r="I6" s="1">
        <v>0.49</v>
      </c>
      <c r="J6" s="1">
        <v>0.19</v>
      </c>
      <c r="K6" s="1">
        <v>0.73</v>
      </c>
      <c r="L6" s="1">
        <v>0.5</v>
      </c>
      <c r="M6" s="1">
        <v>0.85</v>
      </c>
      <c r="N6" s="1">
        <v>1.02</v>
      </c>
      <c r="O6" s="1">
        <v>4.3600000000000003</v>
      </c>
      <c r="P6" s="1">
        <v>3.81</v>
      </c>
      <c r="Q6" s="1">
        <v>5.71</v>
      </c>
      <c r="R6" s="1">
        <v>1.79</v>
      </c>
      <c r="S6" s="1">
        <v>0.75</v>
      </c>
      <c r="T6" s="1">
        <v>1.03</v>
      </c>
      <c r="U6" s="1">
        <v>0.61</v>
      </c>
      <c r="V6" s="1">
        <v>0.37</v>
      </c>
      <c r="W6" s="1">
        <v>0.41</v>
      </c>
      <c r="X6" s="1">
        <v>0.7</v>
      </c>
      <c r="Y6" s="1">
        <v>0.36</v>
      </c>
      <c r="Z6" s="1">
        <v>9.83</v>
      </c>
      <c r="AA6" s="1">
        <v>1.54</v>
      </c>
      <c r="AB6" s="1">
        <v>2.4900000000000002</v>
      </c>
      <c r="AC6" s="1">
        <v>4.3</v>
      </c>
      <c r="AD6" s="1">
        <v>0.49</v>
      </c>
      <c r="AE6" s="1">
        <v>11.67</v>
      </c>
      <c r="AF6" s="1">
        <v>0.61</v>
      </c>
      <c r="AG6" s="1">
        <v>0.22</v>
      </c>
      <c r="AH6" s="1">
        <v>1.23</v>
      </c>
      <c r="AI6" s="1">
        <v>1.24</v>
      </c>
      <c r="AJ6" s="1">
        <v>12281.76</v>
      </c>
      <c r="AK6" s="1">
        <v>22940.65</v>
      </c>
      <c r="AL6" s="1">
        <v>58.07</v>
      </c>
      <c r="AM6" s="1">
        <v>0.01</v>
      </c>
      <c r="AN6" s="1">
        <v>7.95</v>
      </c>
      <c r="AO6" s="1">
        <v>21.2</v>
      </c>
      <c r="AP6" s="1">
        <v>8.6</v>
      </c>
      <c r="AQ6" s="1">
        <v>4.91</v>
      </c>
      <c r="AR6" s="1">
        <v>74</v>
      </c>
      <c r="AS6" s="1">
        <v>1964.24</v>
      </c>
      <c r="AT6" s="1">
        <v>32.119999999999997</v>
      </c>
      <c r="AU6" s="1">
        <v>33.44</v>
      </c>
      <c r="AV6" s="1">
        <v>49.99</v>
      </c>
      <c r="AW6" s="1">
        <v>36.5</v>
      </c>
      <c r="AX6" s="1">
        <v>229.84</v>
      </c>
      <c r="AY6" s="1">
        <v>135.31</v>
      </c>
      <c r="AZ6" s="1">
        <v>601.02</v>
      </c>
      <c r="BA6" s="1">
        <v>329.15</v>
      </c>
      <c r="BB6" s="1">
        <v>2506.73</v>
      </c>
      <c r="BC6" s="1">
        <v>1036.74</v>
      </c>
      <c r="BD6" s="1">
        <v>586.46</v>
      </c>
      <c r="BE6" s="1">
        <v>8.06</v>
      </c>
      <c r="BF6" s="1">
        <v>1</v>
      </c>
      <c r="BG6" s="1">
        <f t="shared" si="1"/>
        <v>1353.3899999999999</v>
      </c>
      <c r="BH6" s="1">
        <f t="shared" si="2"/>
        <v>1496.9505555555556</v>
      </c>
      <c r="BI6" s="1">
        <f t="shared" si="3"/>
        <v>1105.8</v>
      </c>
      <c r="BJ6" s="1">
        <f t="shared" si="4"/>
        <v>65.419999999999987</v>
      </c>
      <c r="BK6" s="1">
        <f t="shared" si="5"/>
        <v>66.02</v>
      </c>
      <c r="BL6" s="1">
        <f t="shared" si="6"/>
        <v>237.68666666666667</v>
      </c>
      <c r="BM6" s="1">
        <f t="shared" si="7"/>
        <v>270.678</v>
      </c>
      <c r="BN6" s="1">
        <f t="shared" si="8"/>
        <v>498.98351851851857</v>
      </c>
      <c r="BO6" s="1">
        <f t="shared" si="9"/>
        <v>73.72</v>
      </c>
      <c r="BP6" s="1">
        <f t="shared" si="10"/>
        <v>21.806666666666661</v>
      </c>
      <c r="BQ6" s="1">
        <f t="shared" si="11"/>
        <v>33.01</v>
      </c>
      <c r="BR6" s="1">
        <f t="shared" si="12"/>
        <v>118.84333333333333</v>
      </c>
      <c r="BS6" s="1">
        <f t="shared" si="13"/>
        <v>1017.0415185185185</v>
      </c>
      <c r="BT6" s="3">
        <f t="shared" si="14"/>
        <v>0.2661425271942538</v>
      </c>
      <c r="BU6" s="3">
        <f t="shared" si="15"/>
        <v>0.490622564991611</v>
      </c>
      <c r="BV6" s="3">
        <f t="shared" si="16"/>
        <v>7.2484749794074099E-2</v>
      </c>
      <c r="BW6" s="3">
        <f t="shared" si="17"/>
        <v>2.144127478535145E-2</v>
      </c>
      <c r="BX6" s="3">
        <f t="shared" si="18"/>
        <v>3.2456885386630302E-2</v>
      </c>
      <c r="BY6" s="3">
        <f t="shared" si="19"/>
        <v>0.11685199784807941</v>
      </c>
      <c r="BZ6" s="1">
        <f t="shared" si="20"/>
        <v>72.038926975886227</v>
      </c>
      <c r="CA6" s="1">
        <f t="shared" si="21"/>
        <v>244.81257374409461</v>
      </c>
      <c r="CB6" s="1">
        <f t="shared" si="22"/>
        <v>5.3435757548191427</v>
      </c>
      <c r="CC6" s="1">
        <f t="shared" si="23"/>
        <v>0.46756273215256383</v>
      </c>
      <c r="CD6" s="1">
        <f t="shared" si="24"/>
        <v>1.0714017866126662</v>
      </c>
      <c r="CE6" s="1">
        <f t="shared" si="25"/>
        <v>13.887080930925251</v>
      </c>
      <c r="CF6" s="1">
        <f t="shared" si="26"/>
        <v>336.54972013787778</v>
      </c>
      <c r="CG6" s="1">
        <f t="shared" si="27"/>
        <v>7037.52</v>
      </c>
      <c r="CH6" s="1">
        <f t="shared" si="28"/>
        <v>163.68666666666667</v>
      </c>
      <c r="CI6" s="1">
        <f t="shared" si="29"/>
        <v>163.68666666666667</v>
      </c>
      <c r="CJ6" s="1">
        <f t="shared" si="30"/>
        <v>1274.4805555555556</v>
      </c>
      <c r="CK6" s="1">
        <f t="shared" si="31"/>
        <v>682.32</v>
      </c>
      <c r="CL6" s="1">
        <f t="shared" si="32"/>
        <v>210.8</v>
      </c>
      <c r="CM6" s="1">
        <f t="shared" si="33"/>
        <v>34.4</v>
      </c>
      <c r="CN6" s="1">
        <f t="shared" si="34"/>
        <v>9.82</v>
      </c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</row>
    <row r="7" spans="1:113" x14ac:dyDescent="0.25">
      <c r="A7" t="s">
        <v>65</v>
      </c>
      <c r="B7" t="s">
        <v>66</v>
      </c>
      <c r="C7" s="1">
        <v>1.95</v>
      </c>
      <c r="D7" s="1">
        <v>11.71</v>
      </c>
      <c r="E7" s="1">
        <v>4.88</v>
      </c>
      <c r="F7" s="1">
        <v>5.85</v>
      </c>
      <c r="G7" s="1">
        <v>5.12</v>
      </c>
      <c r="H7" s="1">
        <v>1.95</v>
      </c>
      <c r="I7" s="1">
        <v>0.28999999999999998</v>
      </c>
      <c r="J7" s="1">
        <v>0.16</v>
      </c>
      <c r="K7" s="1">
        <v>0.83</v>
      </c>
      <c r="L7" s="1">
        <v>0.67</v>
      </c>
      <c r="M7" s="1">
        <v>0.69</v>
      </c>
      <c r="N7" s="1">
        <v>1.32</v>
      </c>
      <c r="O7" s="1">
        <v>7.21</v>
      </c>
      <c r="P7" s="1">
        <v>3.07</v>
      </c>
      <c r="Q7" s="1">
        <v>7.19</v>
      </c>
      <c r="R7" s="1">
        <v>2.38</v>
      </c>
      <c r="S7" s="1">
        <v>1.04</v>
      </c>
      <c r="T7" s="1">
        <v>2.1800000000000002</v>
      </c>
      <c r="U7" s="1">
        <v>0.96</v>
      </c>
      <c r="V7" s="1">
        <v>0.28000000000000003</v>
      </c>
      <c r="W7" s="1">
        <v>0.49</v>
      </c>
      <c r="X7" s="1">
        <v>0.41</v>
      </c>
      <c r="Y7" s="1">
        <v>0.27</v>
      </c>
      <c r="Z7" s="1">
        <v>5.36</v>
      </c>
      <c r="AA7" s="1">
        <v>2.4</v>
      </c>
      <c r="AB7" s="1">
        <v>6.3</v>
      </c>
      <c r="AC7" s="1">
        <v>3.12</v>
      </c>
      <c r="AD7" s="1">
        <v>0.41</v>
      </c>
      <c r="AE7" s="1">
        <v>18.53</v>
      </c>
      <c r="AF7" s="1">
        <v>0.98</v>
      </c>
      <c r="AG7" s="1">
        <v>0.39</v>
      </c>
      <c r="AH7" s="1">
        <v>2.93</v>
      </c>
      <c r="AI7" s="1">
        <v>1.1000000000000001</v>
      </c>
      <c r="AJ7" s="1">
        <v>39017.69</v>
      </c>
      <c r="AK7" s="1">
        <v>29006.57</v>
      </c>
      <c r="AL7" s="1">
        <v>37.06</v>
      </c>
      <c r="AM7" s="1">
        <v>0.01</v>
      </c>
      <c r="AN7" s="1">
        <v>21.9</v>
      </c>
      <c r="AO7" s="1">
        <v>17.239999999999998</v>
      </c>
      <c r="AP7" s="1">
        <v>14.17</v>
      </c>
      <c r="AQ7" s="1">
        <v>4.88</v>
      </c>
      <c r="AR7" s="1">
        <v>65.97</v>
      </c>
      <c r="AS7" s="1">
        <v>1525.07</v>
      </c>
      <c r="AT7" s="1">
        <v>21.51</v>
      </c>
      <c r="AU7" s="1">
        <v>24.91</v>
      </c>
      <c r="AV7" s="1">
        <v>50.87</v>
      </c>
      <c r="AW7" s="1">
        <v>41.53</v>
      </c>
      <c r="AX7" s="1">
        <v>142.09</v>
      </c>
      <c r="AY7" s="1">
        <v>87.79</v>
      </c>
      <c r="AZ7" s="1">
        <v>347.57</v>
      </c>
      <c r="BA7" s="1">
        <v>208.5</v>
      </c>
      <c r="BB7" s="1">
        <v>1119.98</v>
      </c>
      <c r="BC7" s="1">
        <v>571.72</v>
      </c>
      <c r="BD7" s="1">
        <v>280.73</v>
      </c>
      <c r="BE7" s="1">
        <v>9.26</v>
      </c>
      <c r="BF7" s="1">
        <v>1</v>
      </c>
      <c r="BG7" s="1">
        <f t="shared" si="1"/>
        <v>823.01</v>
      </c>
      <c r="BH7" s="1">
        <f t="shared" si="2"/>
        <v>1817.0061111111111</v>
      </c>
      <c r="BI7" s="1">
        <f t="shared" si="3"/>
        <v>1291.5</v>
      </c>
      <c r="BJ7" s="1">
        <f t="shared" si="4"/>
        <v>83.68</v>
      </c>
      <c r="BK7" s="1">
        <f t="shared" si="5"/>
        <v>58.96</v>
      </c>
      <c r="BL7" s="1">
        <f t="shared" si="6"/>
        <v>193.05916666666667</v>
      </c>
      <c r="BM7" s="1">
        <f t="shared" si="7"/>
        <v>164.602</v>
      </c>
      <c r="BN7" s="1">
        <f t="shared" si="8"/>
        <v>605.66870370370373</v>
      </c>
      <c r="BO7" s="1">
        <f t="shared" si="9"/>
        <v>86.1</v>
      </c>
      <c r="BP7" s="1">
        <f t="shared" si="10"/>
        <v>27.893333333333334</v>
      </c>
      <c r="BQ7" s="1">
        <f t="shared" si="11"/>
        <v>29.48</v>
      </c>
      <c r="BR7" s="1">
        <f t="shared" si="12"/>
        <v>96.529583333333335</v>
      </c>
      <c r="BS7" s="1">
        <f t="shared" si="13"/>
        <v>1010.2736203703704</v>
      </c>
      <c r="BT7" s="3">
        <f t="shared" si="14"/>
        <v>0.16292813816088383</v>
      </c>
      <c r="BU7" s="3">
        <f t="shared" si="15"/>
        <v>0.59950956997339311</v>
      </c>
      <c r="BV7" s="3">
        <f t="shared" si="16"/>
        <v>8.5224436493190212E-2</v>
      </c>
      <c r="BW7" s="3">
        <f t="shared" si="17"/>
        <v>2.7609681942509325E-2</v>
      </c>
      <c r="BX7" s="3">
        <f t="shared" si="18"/>
        <v>2.9180213563522042E-2</v>
      </c>
      <c r="BY7" s="3">
        <f t="shared" si="19"/>
        <v>9.5547959866501511E-2</v>
      </c>
      <c r="BZ7" s="1">
        <f t="shared" si="20"/>
        <v>26.818297397557803</v>
      </c>
      <c r="CA7" s="1">
        <f t="shared" si="21"/>
        <v>363.10418410374984</v>
      </c>
      <c r="CB7" s="1">
        <f t="shared" si="22"/>
        <v>7.3378239820636768</v>
      </c>
      <c r="CC7" s="1">
        <f t="shared" si="23"/>
        <v>0.77012606164972675</v>
      </c>
      <c r="CD7" s="1">
        <f t="shared" si="24"/>
        <v>0.86023269585262985</v>
      </c>
      <c r="CE7" s="1">
        <f t="shared" si="25"/>
        <v>9.2232047542634472</v>
      </c>
      <c r="CF7" s="1">
        <f t="shared" si="26"/>
        <v>407.25363629928449</v>
      </c>
      <c r="CG7" s="1">
        <f t="shared" si="27"/>
        <v>3368.76</v>
      </c>
      <c r="CH7" s="1">
        <f t="shared" si="28"/>
        <v>127.08916666666666</v>
      </c>
      <c r="CI7" s="1">
        <f t="shared" si="29"/>
        <v>127.08916666666666</v>
      </c>
      <c r="CJ7" s="1">
        <f t="shared" si="30"/>
        <v>1611.4761111111111</v>
      </c>
      <c r="CK7" s="1">
        <f t="shared" si="31"/>
        <v>2167.6494444444447</v>
      </c>
      <c r="CL7" s="1">
        <f t="shared" si="32"/>
        <v>187.00000000000003</v>
      </c>
      <c r="CM7" s="1">
        <f t="shared" si="33"/>
        <v>56.68</v>
      </c>
      <c r="CN7" s="1">
        <f t="shared" si="34"/>
        <v>9.76</v>
      </c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3" x14ac:dyDescent="0.25">
      <c r="A8" t="s">
        <v>67</v>
      </c>
      <c r="B8" t="s">
        <v>68</v>
      </c>
      <c r="C8" s="1">
        <v>7.45</v>
      </c>
      <c r="D8" s="1">
        <v>48.39</v>
      </c>
      <c r="E8" s="1">
        <v>5.36</v>
      </c>
      <c r="F8" s="1">
        <v>3.35</v>
      </c>
      <c r="G8" s="1">
        <v>3.72</v>
      </c>
      <c r="H8" s="1">
        <v>3.28</v>
      </c>
      <c r="I8" s="1">
        <v>1.0900000000000001</v>
      </c>
      <c r="J8" s="1">
        <v>0.81</v>
      </c>
      <c r="K8" s="1">
        <v>1.41</v>
      </c>
      <c r="L8" s="1">
        <v>1.47</v>
      </c>
      <c r="M8" s="1">
        <v>4.92</v>
      </c>
      <c r="N8" s="1">
        <v>1.9</v>
      </c>
      <c r="O8" s="1">
        <v>11.09</v>
      </c>
      <c r="P8" s="1">
        <v>6.93</v>
      </c>
      <c r="Q8" s="1">
        <v>22.46</v>
      </c>
      <c r="R8" s="1">
        <v>4.09</v>
      </c>
      <c r="S8" s="1">
        <v>1.85</v>
      </c>
      <c r="T8" s="1">
        <v>3.87</v>
      </c>
      <c r="U8" s="1">
        <v>6.34</v>
      </c>
      <c r="V8" s="1">
        <v>3.31</v>
      </c>
      <c r="W8" s="1">
        <v>2.0099999999999998</v>
      </c>
      <c r="X8" s="1">
        <v>1.53</v>
      </c>
      <c r="Y8" s="1">
        <v>0.98</v>
      </c>
      <c r="Z8" s="1">
        <v>7.45</v>
      </c>
      <c r="AA8" s="1">
        <v>2.54</v>
      </c>
      <c r="AB8" s="1">
        <v>2.48</v>
      </c>
      <c r="AC8" s="1">
        <v>4.28</v>
      </c>
      <c r="AD8" s="1">
        <v>1.8</v>
      </c>
      <c r="AE8" s="1">
        <v>88.81</v>
      </c>
      <c r="AF8" s="1">
        <v>4.95</v>
      </c>
      <c r="AG8" s="1">
        <v>2.98</v>
      </c>
      <c r="AH8" s="1">
        <v>29.53</v>
      </c>
      <c r="AI8" s="1">
        <v>1.24</v>
      </c>
      <c r="AJ8" s="1">
        <v>22707.81</v>
      </c>
      <c r="AK8" s="1">
        <v>15765.18</v>
      </c>
      <c r="AL8" s="1">
        <v>128.77000000000001</v>
      </c>
      <c r="AM8" s="1">
        <v>0.21</v>
      </c>
      <c r="AN8" s="1">
        <v>32.15</v>
      </c>
      <c r="AO8" s="1">
        <v>65.2</v>
      </c>
      <c r="AP8" s="1">
        <v>33.43</v>
      </c>
      <c r="AQ8" s="1">
        <v>13.84</v>
      </c>
      <c r="AR8" s="1">
        <v>482.8</v>
      </c>
      <c r="AS8" s="1">
        <v>10739.89</v>
      </c>
      <c r="AT8" s="1">
        <v>45.81</v>
      </c>
      <c r="AU8" s="1">
        <v>26.61</v>
      </c>
      <c r="AV8" s="1">
        <v>66.790000000000006</v>
      </c>
      <c r="AW8" s="1">
        <v>132.61000000000001</v>
      </c>
      <c r="AX8" s="1">
        <v>674.96</v>
      </c>
      <c r="AY8" s="1">
        <v>376.14</v>
      </c>
      <c r="AZ8" s="1">
        <v>1737.21</v>
      </c>
      <c r="BA8" s="1">
        <v>993.17</v>
      </c>
      <c r="BB8" s="1">
        <v>8043.38</v>
      </c>
      <c r="BC8" s="1">
        <v>4825.58</v>
      </c>
      <c r="BD8" s="1">
        <v>2322.46</v>
      </c>
      <c r="BE8" s="1">
        <v>1.49</v>
      </c>
      <c r="BF8" s="1">
        <v>1</v>
      </c>
      <c r="BG8" s="1">
        <f t="shared" si="1"/>
        <v>3910.25</v>
      </c>
      <c r="BH8" s="1">
        <f t="shared" si="2"/>
        <v>1175.4533333333334</v>
      </c>
      <c r="BI8" s="1">
        <f t="shared" si="3"/>
        <v>2598.9000000000005</v>
      </c>
      <c r="BJ8" s="1">
        <f t="shared" si="4"/>
        <v>226.60000000000002</v>
      </c>
      <c r="BK8" s="1">
        <f t="shared" si="5"/>
        <v>160.92000000000002</v>
      </c>
      <c r="BL8" s="1">
        <f t="shared" si="6"/>
        <v>1377.7908333333332</v>
      </c>
      <c r="BM8" s="1">
        <f t="shared" si="7"/>
        <v>782.05</v>
      </c>
      <c r="BN8" s="1">
        <f t="shared" si="8"/>
        <v>391.81777777777779</v>
      </c>
      <c r="BO8" s="1">
        <f t="shared" si="9"/>
        <v>173.26000000000005</v>
      </c>
      <c r="BP8" s="1">
        <f t="shared" si="10"/>
        <v>75.533333333333346</v>
      </c>
      <c r="BQ8" s="1">
        <f t="shared" si="11"/>
        <v>80.460000000000008</v>
      </c>
      <c r="BR8" s="1">
        <f t="shared" si="12"/>
        <v>688.89541666666662</v>
      </c>
      <c r="BS8" s="1">
        <f t="shared" si="13"/>
        <v>2192.0165277777778</v>
      </c>
      <c r="BT8" s="3">
        <f t="shared" si="14"/>
        <v>0.35677194496011694</v>
      </c>
      <c r="BU8" s="3">
        <f t="shared" si="15"/>
        <v>0.17874763844732264</v>
      </c>
      <c r="BV8" s="3">
        <f t="shared" si="16"/>
        <v>7.9041374827427763E-2</v>
      </c>
      <c r="BW8" s="3">
        <f t="shared" si="17"/>
        <v>3.4458377651881811E-2</v>
      </c>
      <c r="BX8" s="3">
        <f t="shared" si="18"/>
        <v>3.6705927615230498E-2</v>
      </c>
      <c r="BY8" s="3">
        <f t="shared" si="19"/>
        <v>0.31427473649802035</v>
      </c>
      <c r="BZ8" s="1">
        <f t="shared" si="20"/>
        <v>279.01349955605946</v>
      </c>
      <c r="CA8" s="1">
        <f t="shared" si="21"/>
        <v>70.036502479455635</v>
      </c>
      <c r="CB8" s="1">
        <f t="shared" si="22"/>
        <v>13.694708602600137</v>
      </c>
      <c r="CC8" s="1">
        <f t="shared" si="23"/>
        <v>2.6027561253054734</v>
      </c>
      <c r="CD8" s="1">
        <f t="shared" si="24"/>
        <v>2.9533589359214463</v>
      </c>
      <c r="CE8" s="1">
        <f t="shared" si="25"/>
        <v>216.50242554761058</v>
      </c>
      <c r="CF8" s="1">
        <f t="shared" si="26"/>
        <v>581.84989231103123</v>
      </c>
      <c r="CG8" s="1">
        <f t="shared" si="27"/>
        <v>27869.52</v>
      </c>
      <c r="CH8" s="1">
        <f t="shared" si="28"/>
        <v>894.99083333333328</v>
      </c>
      <c r="CI8" s="1">
        <f t="shared" si="29"/>
        <v>894.99083333333328</v>
      </c>
      <c r="CJ8" s="1">
        <f t="shared" si="30"/>
        <v>875.84333333333336</v>
      </c>
      <c r="CK8" s="1">
        <f t="shared" si="31"/>
        <v>1261.5450000000001</v>
      </c>
      <c r="CL8" s="1">
        <f t="shared" si="32"/>
        <v>210.8</v>
      </c>
      <c r="CM8" s="1">
        <f t="shared" si="33"/>
        <v>133.72</v>
      </c>
      <c r="CN8" s="1">
        <f t="shared" si="34"/>
        <v>27.68</v>
      </c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</row>
    <row r="9" spans="1:113" x14ac:dyDescent="0.25">
      <c r="A9" t="s">
        <v>69</v>
      </c>
      <c r="B9" t="s">
        <v>70</v>
      </c>
      <c r="C9" s="1">
        <v>2.59</v>
      </c>
      <c r="D9" s="1">
        <v>22.69</v>
      </c>
      <c r="E9" s="1">
        <v>3.57</v>
      </c>
      <c r="F9" s="1">
        <v>2.06</v>
      </c>
      <c r="G9" s="1">
        <v>3.24</v>
      </c>
      <c r="H9" s="1">
        <v>2.23</v>
      </c>
      <c r="I9" s="1">
        <v>0.61</v>
      </c>
      <c r="J9" s="1">
        <v>0.27</v>
      </c>
      <c r="K9" s="1">
        <v>1.3</v>
      </c>
      <c r="L9" s="1">
        <v>1.2</v>
      </c>
      <c r="M9" s="1">
        <v>0.83</v>
      </c>
      <c r="N9" s="1">
        <v>1.71</v>
      </c>
      <c r="O9" s="1">
        <v>6.9</v>
      </c>
      <c r="P9" s="1">
        <v>3.52</v>
      </c>
      <c r="Q9" s="1">
        <v>8.49</v>
      </c>
      <c r="R9" s="1">
        <v>2.99</v>
      </c>
      <c r="S9" s="1">
        <v>1.6</v>
      </c>
      <c r="T9" s="1">
        <v>2.13</v>
      </c>
      <c r="U9" s="1">
        <v>1.3</v>
      </c>
      <c r="V9" s="1">
        <v>1.42</v>
      </c>
      <c r="W9" s="1">
        <v>2.0499999999999998</v>
      </c>
      <c r="X9" s="1">
        <v>1.1299999999999999</v>
      </c>
      <c r="Y9" s="1">
        <v>0.44</v>
      </c>
      <c r="Z9" s="1">
        <v>22.69</v>
      </c>
      <c r="AA9" s="1">
        <v>2.17</v>
      </c>
      <c r="AB9" s="1">
        <v>3.24</v>
      </c>
      <c r="AC9" s="1">
        <v>2.27</v>
      </c>
      <c r="AD9" s="1">
        <v>0.23</v>
      </c>
      <c r="AE9" s="1">
        <v>11.34</v>
      </c>
      <c r="AF9" s="1">
        <v>0.44</v>
      </c>
      <c r="AG9" s="1">
        <v>0.28999999999999998</v>
      </c>
      <c r="AH9" s="1">
        <v>2.92</v>
      </c>
      <c r="AI9" s="1">
        <v>0.81</v>
      </c>
      <c r="AJ9" s="1">
        <v>25992.44</v>
      </c>
      <c r="AK9" s="1">
        <v>28106.01</v>
      </c>
      <c r="AL9" s="1">
        <v>83.88</v>
      </c>
      <c r="AM9" s="1">
        <v>0.13</v>
      </c>
      <c r="AN9" s="1">
        <v>31.57</v>
      </c>
      <c r="AO9" s="1">
        <v>30.89</v>
      </c>
      <c r="AP9" s="1">
        <v>11.78</v>
      </c>
      <c r="AQ9" s="1">
        <v>3.24</v>
      </c>
      <c r="AR9" s="1">
        <v>138.63999999999999</v>
      </c>
      <c r="AS9" s="1">
        <v>9667.2999999999993</v>
      </c>
      <c r="AT9" s="1">
        <v>39.51</v>
      </c>
      <c r="AU9" s="1">
        <v>25.16</v>
      </c>
      <c r="AV9" s="1">
        <v>72.38</v>
      </c>
      <c r="AW9" s="1">
        <v>79.849999999999994</v>
      </c>
      <c r="AX9" s="1">
        <v>505.59</v>
      </c>
      <c r="AY9" s="1">
        <v>277.43</v>
      </c>
      <c r="AZ9" s="1">
        <v>1172.1400000000001</v>
      </c>
      <c r="BA9" s="1">
        <v>615.04</v>
      </c>
      <c r="BB9" s="1">
        <v>2632.8</v>
      </c>
      <c r="BC9" s="1">
        <v>1241.0899999999999</v>
      </c>
      <c r="BD9" s="1">
        <v>509.12</v>
      </c>
      <c r="BE9" s="1">
        <v>9.0500000000000007</v>
      </c>
      <c r="BF9" s="1">
        <v>1</v>
      </c>
      <c r="BG9" s="1">
        <f t="shared" si="1"/>
        <v>2654.08</v>
      </c>
      <c r="BH9" s="1">
        <f t="shared" si="2"/>
        <v>1710.4849999999999</v>
      </c>
      <c r="BI9" s="1">
        <f t="shared" si="3"/>
        <v>1953.3</v>
      </c>
      <c r="BJ9" s="1">
        <f t="shared" si="4"/>
        <v>84.49</v>
      </c>
      <c r="BK9" s="1">
        <f t="shared" si="5"/>
        <v>115.44999999999999</v>
      </c>
      <c r="BL9" s="1">
        <f t="shared" si="6"/>
        <v>944.24833333333322</v>
      </c>
      <c r="BM9" s="1">
        <f t="shared" si="7"/>
        <v>530.81600000000003</v>
      </c>
      <c r="BN9" s="1">
        <f t="shared" si="8"/>
        <v>570.16166666666663</v>
      </c>
      <c r="BO9" s="1">
        <f t="shared" si="9"/>
        <v>130.22</v>
      </c>
      <c r="BP9" s="1">
        <f t="shared" si="10"/>
        <v>28.16333333333333</v>
      </c>
      <c r="BQ9" s="1">
        <f t="shared" si="11"/>
        <v>57.724999999999994</v>
      </c>
      <c r="BR9" s="1">
        <f t="shared" si="12"/>
        <v>472.12416666666661</v>
      </c>
      <c r="BS9" s="1">
        <f t="shared" si="13"/>
        <v>1789.2101666666667</v>
      </c>
      <c r="BT9" s="3">
        <f t="shared" si="14"/>
        <v>0.29667615906124684</v>
      </c>
      <c r="BU9" s="3">
        <f t="shared" si="15"/>
        <v>0.31866668169502349</v>
      </c>
      <c r="BV9" s="3">
        <f t="shared" si="16"/>
        <v>7.2780717674213971E-2</v>
      </c>
      <c r="BW9" s="3">
        <f t="shared" si="17"/>
        <v>1.5740651298557156E-2</v>
      </c>
      <c r="BX9" s="3">
        <f t="shared" si="18"/>
        <v>3.2262839254676712E-2</v>
      </c>
      <c r="BY9" s="3">
        <f t="shared" si="19"/>
        <v>0.26387295101628172</v>
      </c>
      <c r="BZ9" s="1">
        <f t="shared" si="20"/>
        <v>157.48045204825482</v>
      </c>
      <c r="CA9" s="1">
        <f t="shared" si="21"/>
        <v>181.69152634637075</v>
      </c>
      <c r="CB9" s="1">
        <f t="shared" si="22"/>
        <v>9.4775050555361435</v>
      </c>
      <c r="CC9" s="1">
        <f t="shared" si="23"/>
        <v>0.44330920940503132</v>
      </c>
      <c r="CD9" s="1">
        <f t="shared" si="24"/>
        <v>1.8623723959762131</v>
      </c>
      <c r="CE9" s="1">
        <f t="shared" si="25"/>
        <v>124.58079710443614</v>
      </c>
      <c r="CF9" s="1">
        <f t="shared" si="26"/>
        <v>473.67358976400288</v>
      </c>
      <c r="CG9" s="1">
        <f t="shared" si="27"/>
        <v>6109.4400000000005</v>
      </c>
      <c r="CH9" s="1">
        <f t="shared" si="28"/>
        <v>805.60833333333323</v>
      </c>
      <c r="CI9" s="1">
        <f t="shared" si="29"/>
        <v>805.60833333333323</v>
      </c>
      <c r="CJ9" s="1">
        <f t="shared" si="30"/>
        <v>1561.4449999999999</v>
      </c>
      <c r="CK9" s="1">
        <f t="shared" si="31"/>
        <v>1444.0244444444443</v>
      </c>
      <c r="CL9" s="1">
        <f t="shared" si="32"/>
        <v>137.70000000000002</v>
      </c>
      <c r="CM9" s="1">
        <f t="shared" si="33"/>
        <v>47.12</v>
      </c>
      <c r="CN9" s="1">
        <f t="shared" si="34"/>
        <v>6.48</v>
      </c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</row>
    <row r="10" spans="1:113" x14ac:dyDescent="0.25">
      <c r="A10" t="s">
        <v>71</v>
      </c>
      <c r="B10" t="s">
        <v>60</v>
      </c>
      <c r="C10" s="1">
        <v>4.2699999999999996</v>
      </c>
      <c r="D10" s="1">
        <v>28.47</v>
      </c>
      <c r="E10" s="1">
        <v>4.9800000000000004</v>
      </c>
      <c r="F10" s="1">
        <v>1.1399999999999999</v>
      </c>
      <c r="G10" s="1">
        <v>3.99</v>
      </c>
      <c r="H10" s="1">
        <v>4.2</v>
      </c>
      <c r="I10" s="1">
        <v>0.47</v>
      </c>
      <c r="J10" s="1">
        <v>0.34</v>
      </c>
      <c r="K10" s="1">
        <v>2.23</v>
      </c>
      <c r="L10" s="1">
        <v>2.4</v>
      </c>
      <c r="M10" s="1">
        <v>1</v>
      </c>
      <c r="N10" s="1">
        <v>2.13</v>
      </c>
      <c r="O10" s="1">
        <v>13.67</v>
      </c>
      <c r="P10" s="1">
        <v>4.37</v>
      </c>
      <c r="Q10" s="1">
        <v>15.56</v>
      </c>
      <c r="R10" s="1">
        <v>1.97</v>
      </c>
      <c r="S10" s="1">
        <v>1.47</v>
      </c>
      <c r="T10" s="1">
        <v>1.81</v>
      </c>
      <c r="U10" s="1">
        <v>1.45</v>
      </c>
      <c r="V10" s="1">
        <v>1.06</v>
      </c>
      <c r="W10" s="1">
        <v>1.1599999999999999</v>
      </c>
      <c r="X10" s="1">
        <v>0.9</v>
      </c>
      <c r="Y10" s="1">
        <v>0.55000000000000004</v>
      </c>
      <c r="Z10" s="1">
        <v>14.16</v>
      </c>
      <c r="AA10" s="1">
        <v>0.88</v>
      </c>
      <c r="AB10" s="1">
        <v>1.49</v>
      </c>
      <c r="AC10" s="1">
        <v>3.56</v>
      </c>
      <c r="AD10" s="1">
        <v>0.56999999999999995</v>
      </c>
      <c r="AE10" s="1">
        <v>35.590000000000003</v>
      </c>
      <c r="AF10" s="1">
        <v>1.42</v>
      </c>
      <c r="AG10" s="1">
        <v>0.37</v>
      </c>
      <c r="AH10" s="1">
        <v>6.83</v>
      </c>
      <c r="AI10" s="1">
        <v>1.19</v>
      </c>
      <c r="AJ10" s="1">
        <v>21936.880000000001</v>
      </c>
      <c r="AK10" s="1">
        <v>20317.59</v>
      </c>
      <c r="AL10" s="1">
        <v>67.63</v>
      </c>
      <c r="AM10" s="1">
        <v>0.04</v>
      </c>
      <c r="AN10" s="1">
        <v>18.21</v>
      </c>
      <c r="AO10" s="1">
        <v>51.65</v>
      </c>
      <c r="AP10" s="1">
        <v>14.39</v>
      </c>
      <c r="AQ10" s="1">
        <v>7.12</v>
      </c>
      <c r="AR10" s="1">
        <v>660.93</v>
      </c>
      <c r="AS10" s="1">
        <v>23344.61</v>
      </c>
      <c r="AT10" s="1">
        <v>66.16</v>
      </c>
      <c r="AU10" s="1">
        <v>33.9</v>
      </c>
      <c r="AV10" s="1">
        <v>81.84</v>
      </c>
      <c r="AW10" s="1">
        <v>106.77</v>
      </c>
      <c r="AX10" s="1">
        <v>738.75</v>
      </c>
      <c r="AY10" s="1">
        <v>435.07</v>
      </c>
      <c r="AZ10" s="1">
        <v>1682.3</v>
      </c>
      <c r="BA10" s="1">
        <v>886.16</v>
      </c>
      <c r="BB10" s="1">
        <v>17898.73</v>
      </c>
      <c r="BC10" s="1">
        <v>8091.57</v>
      </c>
      <c r="BD10" s="1">
        <v>1572.22</v>
      </c>
      <c r="BE10" s="1">
        <v>4.99</v>
      </c>
      <c r="BF10" s="1">
        <v>1</v>
      </c>
      <c r="BG10" s="1">
        <f t="shared" si="1"/>
        <v>3809.91</v>
      </c>
      <c r="BH10" s="1">
        <f t="shared" si="2"/>
        <v>1366.645</v>
      </c>
      <c r="BI10" s="1">
        <f t="shared" si="3"/>
        <v>2047.7999999999997</v>
      </c>
      <c r="BJ10" s="1">
        <f t="shared" si="4"/>
        <v>123.45</v>
      </c>
      <c r="BK10" s="1">
        <f t="shared" si="5"/>
        <v>85.84</v>
      </c>
      <c r="BL10" s="1">
        <f t="shared" si="6"/>
        <v>2606.3141666666666</v>
      </c>
      <c r="BM10" s="1">
        <f t="shared" si="7"/>
        <v>761.98199999999997</v>
      </c>
      <c r="BN10" s="1">
        <f t="shared" si="8"/>
        <v>455.54833333333335</v>
      </c>
      <c r="BO10" s="1">
        <f t="shared" si="9"/>
        <v>136.51999999999998</v>
      </c>
      <c r="BP10" s="1">
        <f t="shared" si="10"/>
        <v>41.15</v>
      </c>
      <c r="BQ10" s="1">
        <f t="shared" si="11"/>
        <v>42.92</v>
      </c>
      <c r="BR10" s="1">
        <f t="shared" si="12"/>
        <v>1303.1570833333333</v>
      </c>
      <c r="BS10" s="1">
        <f t="shared" si="13"/>
        <v>2741.2774166666668</v>
      </c>
      <c r="BT10" s="3">
        <f t="shared" si="14"/>
        <v>0.27796602976671853</v>
      </c>
      <c r="BU10" s="3">
        <f t="shared" si="15"/>
        <v>0.16618104047538176</v>
      </c>
      <c r="BV10" s="3">
        <f t="shared" si="16"/>
        <v>4.9801599491526585E-2</v>
      </c>
      <c r="BW10" s="3">
        <f t="shared" si="17"/>
        <v>1.5011249773486076E-2</v>
      </c>
      <c r="BX10" s="3">
        <f t="shared" si="18"/>
        <v>1.5656934150134205E-2</v>
      </c>
      <c r="BY10" s="3">
        <f t="shared" si="19"/>
        <v>0.47538314634275275</v>
      </c>
      <c r="BZ10" s="1">
        <f t="shared" si="20"/>
        <v>211.8051112937037</v>
      </c>
      <c r="CA10" s="1">
        <f t="shared" si="21"/>
        <v>75.703496020159378</v>
      </c>
      <c r="CB10" s="1">
        <f t="shared" si="22"/>
        <v>6.7989143625832087</v>
      </c>
      <c r="CC10" s="1">
        <f t="shared" si="23"/>
        <v>0.61771292817895207</v>
      </c>
      <c r="CD10" s="1">
        <f t="shared" si="24"/>
        <v>0.67199561372376004</v>
      </c>
      <c r="CE10" s="1">
        <f t="shared" si="25"/>
        <v>619.4989144538448</v>
      </c>
      <c r="CF10" s="1">
        <f t="shared" si="26"/>
        <v>914.42414905846999</v>
      </c>
      <c r="CG10" s="1">
        <f t="shared" si="27"/>
        <v>18866.64</v>
      </c>
      <c r="CH10" s="1">
        <f t="shared" si="28"/>
        <v>1945.3841666666667</v>
      </c>
      <c r="CI10" s="1">
        <f t="shared" si="29"/>
        <v>1945.3841666666667</v>
      </c>
      <c r="CJ10" s="1">
        <f t="shared" si="30"/>
        <v>1128.7550000000001</v>
      </c>
      <c r="CK10" s="1">
        <f t="shared" si="31"/>
        <v>1218.7155555555555</v>
      </c>
      <c r="CL10" s="1">
        <f t="shared" si="32"/>
        <v>202.29999999999998</v>
      </c>
      <c r="CM10" s="1">
        <f t="shared" si="33"/>
        <v>57.56</v>
      </c>
      <c r="CN10" s="1">
        <f t="shared" si="34"/>
        <v>14.24</v>
      </c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</row>
    <row r="11" spans="1:113" x14ac:dyDescent="0.25">
      <c r="A11" t="s">
        <v>72</v>
      </c>
      <c r="B11" t="s">
        <v>73</v>
      </c>
      <c r="C11" s="1">
        <v>2.74</v>
      </c>
      <c r="D11" s="1">
        <v>28.8</v>
      </c>
      <c r="E11" s="1">
        <v>5.76</v>
      </c>
      <c r="F11" s="1">
        <v>2.2999999999999998</v>
      </c>
      <c r="G11" s="1">
        <v>4.32</v>
      </c>
      <c r="H11" s="1">
        <v>2.13</v>
      </c>
      <c r="I11" s="1">
        <v>0.51</v>
      </c>
      <c r="J11" s="1">
        <v>0.27</v>
      </c>
      <c r="K11" s="1">
        <v>1.65</v>
      </c>
      <c r="L11" s="1">
        <v>1.91</v>
      </c>
      <c r="M11" s="1">
        <v>1.45</v>
      </c>
      <c r="N11" s="1">
        <v>2</v>
      </c>
      <c r="O11" s="1">
        <v>16.97</v>
      </c>
      <c r="P11" s="1">
        <v>3.08</v>
      </c>
      <c r="Q11" s="1">
        <v>12.16</v>
      </c>
      <c r="R11" s="1">
        <v>2.88</v>
      </c>
      <c r="S11" s="1">
        <v>1.41</v>
      </c>
      <c r="T11" s="1">
        <v>1.93</v>
      </c>
      <c r="U11" s="1">
        <v>1.53</v>
      </c>
      <c r="V11" s="1">
        <v>1.52</v>
      </c>
      <c r="W11" s="1">
        <v>1.27</v>
      </c>
      <c r="X11" s="1">
        <v>1.19</v>
      </c>
      <c r="Y11" s="1">
        <v>0.47</v>
      </c>
      <c r="Z11" s="1">
        <v>20.16</v>
      </c>
      <c r="AA11" s="1">
        <v>1.65</v>
      </c>
      <c r="AB11" s="1">
        <v>2.84</v>
      </c>
      <c r="AC11" s="1">
        <v>4.32</v>
      </c>
      <c r="AD11" s="1">
        <v>1.27</v>
      </c>
      <c r="AE11" s="1">
        <v>37.44</v>
      </c>
      <c r="AF11" s="1">
        <v>1.01</v>
      </c>
      <c r="AG11" s="1">
        <v>1.18</v>
      </c>
      <c r="AH11" s="1">
        <v>5.18</v>
      </c>
      <c r="AI11" s="1">
        <v>1.21</v>
      </c>
      <c r="AJ11" s="1">
        <v>57600.86</v>
      </c>
      <c r="AK11" s="1">
        <v>26234.16</v>
      </c>
      <c r="AL11" s="1">
        <v>79.55</v>
      </c>
      <c r="AM11" s="1">
        <v>0.04</v>
      </c>
      <c r="AN11" s="1">
        <v>15.46</v>
      </c>
      <c r="AO11" s="1">
        <v>57.33</v>
      </c>
      <c r="AP11" s="1">
        <v>10.37</v>
      </c>
      <c r="AQ11" s="1">
        <v>7.63</v>
      </c>
      <c r="AR11" s="1">
        <v>512.24</v>
      </c>
      <c r="AS11" s="1">
        <v>14520.66</v>
      </c>
      <c r="AT11" s="1">
        <v>56.55</v>
      </c>
      <c r="AU11" s="1">
        <v>38.020000000000003</v>
      </c>
      <c r="AV11" s="1">
        <v>83.6</v>
      </c>
      <c r="AW11" s="1">
        <v>96.88</v>
      </c>
      <c r="AX11" s="1">
        <v>594.58000000000004</v>
      </c>
      <c r="AY11" s="1">
        <v>285.95</v>
      </c>
      <c r="AZ11" s="1">
        <v>2044.33</v>
      </c>
      <c r="BA11" s="1">
        <v>961.21</v>
      </c>
      <c r="BB11" s="1">
        <v>5534.11</v>
      </c>
      <c r="BC11" s="1">
        <v>2578.84</v>
      </c>
      <c r="BD11" s="1">
        <v>629.84</v>
      </c>
      <c r="BE11" s="1">
        <v>5.64</v>
      </c>
      <c r="BF11" s="1">
        <v>1</v>
      </c>
      <c r="BG11" s="1">
        <f t="shared" si="1"/>
        <v>3965.62</v>
      </c>
      <c r="BH11" s="1">
        <f t="shared" si="2"/>
        <v>1700.5933333333332</v>
      </c>
      <c r="BI11" s="1">
        <f t="shared" si="3"/>
        <v>2282.1000000000004</v>
      </c>
      <c r="BJ11" s="1">
        <f t="shared" si="4"/>
        <v>114.07000000000001</v>
      </c>
      <c r="BK11" s="1">
        <f t="shared" si="5"/>
        <v>95.009999999999991</v>
      </c>
      <c r="BL11" s="1">
        <f t="shared" si="6"/>
        <v>1722.2950000000001</v>
      </c>
      <c r="BM11" s="1">
        <f t="shared" si="7"/>
        <v>793.12400000000002</v>
      </c>
      <c r="BN11" s="1">
        <f t="shared" si="8"/>
        <v>566.86444444444442</v>
      </c>
      <c r="BO11" s="1">
        <f t="shared" si="9"/>
        <v>152.14000000000001</v>
      </c>
      <c r="BP11" s="1">
        <f t="shared" si="10"/>
        <v>38.023333333333333</v>
      </c>
      <c r="BQ11" s="1">
        <f t="shared" si="11"/>
        <v>47.504999999999995</v>
      </c>
      <c r="BR11" s="1">
        <f t="shared" si="12"/>
        <v>861.14750000000004</v>
      </c>
      <c r="BS11" s="1">
        <f t="shared" si="13"/>
        <v>2458.8042777777778</v>
      </c>
      <c r="BT11" s="3">
        <f t="shared" si="14"/>
        <v>0.3225649179026201</v>
      </c>
      <c r="BU11" s="3">
        <f t="shared" si="15"/>
        <v>0.23054476095054061</v>
      </c>
      <c r="BV11" s="3">
        <f t="shared" si="16"/>
        <v>6.1875604079191432E-2</v>
      </c>
      <c r="BW11" s="3">
        <f t="shared" si="17"/>
        <v>1.5464156166060571E-2</v>
      </c>
      <c r="BX11" s="3">
        <f t="shared" si="18"/>
        <v>1.9320366581977052E-2</v>
      </c>
      <c r="BY11" s="3">
        <f t="shared" si="19"/>
        <v>0.35023019431961022</v>
      </c>
      <c r="BZ11" s="1">
        <f t="shared" si="20"/>
        <v>255.83397794659766</v>
      </c>
      <c r="CA11" s="1">
        <f t="shared" si="21"/>
        <v>130.68762783580544</v>
      </c>
      <c r="CB11" s="1">
        <f t="shared" si="22"/>
        <v>9.413754404608186</v>
      </c>
      <c r="CC11" s="1">
        <f t="shared" si="23"/>
        <v>0.58799876462084311</v>
      </c>
      <c r="CD11" s="1">
        <f t="shared" si="24"/>
        <v>0.91781401447681976</v>
      </c>
      <c r="CE11" s="1">
        <f t="shared" si="25"/>
        <v>301.59985626284657</v>
      </c>
      <c r="CF11" s="1">
        <f t="shared" si="26"/>
        <v>698.12321521447871</v>
      </c>
      <c r="CG11" s="1">
        <f t="shared" si="27"/>
        <v>7558.08</v>
      </c>
      <c r="CH11" s="1">
        <f t="shared" si="28"/>
        <v>1210.0550000000001</v>
      </c>
      <c r="CI11" s="1">
        <f t="shared" si="29"/>
        <v>1210.0550000000001</v>
      </c>
      <c r="CJ11" s="1">
        <f t="shared" si="30"/>
        <v>1457.4533333333334</v>
      </c>
      <c r="CK11" s="1">
        <f t="shared" si="31"/>
        <v>3200.0477777777778</v>
      </c>
      <c r="CL11" s="1">
        <f t="shared" si="32"/>
        <v>205.7</v>
      </c>
      <c r="CM11" s="1">
        <f t="shared" si="33"/>
        <v>41.48</v>
      </c>
      <c r="CN11" s="1">
        <f t="shared" si="34"/>
        <v>15.26</v>
      </c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</row>
    <row r="12" spans="1:113" x14ac:dyDescent="0.25">
      <c r="A12" t="s">
        <v>74</v>
      </c>
      <c r="B12" t="s">
        <v>75</v>
      </c>
      <c r="C12" s="1">
        <v>2.2400000000000002</v>
      </c>
      <c r="D12" s="1">
        <v>11.18</v>
      </c>
      <c r="E12" s="1">
        <v>3.8</v>
      </c>
      <c r="F12" s="1">
        <v>2.12</v>
      </c>
      <c r="G12" s="1">
        <v>2.68</v>
      </c>
      <c r="H12" s="1">
        <v>1.41</v>
      </c>
      <c r="I12" s="1">
        <v>0.28999999999999998</v>
      </c>
      <c r="J12" s="1">
        <v>0.19</v>
      </c>
      <c r="K12" s="1">
        <v>0.8</v>
      </c>
      <c r="L12" s="1">
        <v>0.46</v>
      </c>
      <c r="M12" s="1">
        <v>1.0900000000000001</v>
      </c>
      <c r="N12" s="1">
        <v>1.1399999999999999</v>
      </c>
      <c r="O12" s="1">
        <v>4.88</v>
      </c>
      <c r="P12" s="1">
        <v>2.83</v>
      </c>
      <c r="Q12" s="1">
        <v>4.0199999999999996</v>
      </c>
      <c r="R12" s="1">
        <v>1.0900000000000001</v>
      </c>
      <c r="S12" s="1">
        <v>0.56000000000000005</v>
      </c>
      <c r="T12" s="1">
        <v>0.83</v>
      </c>
      <c r="U12" s="1">
        <v>0.74</v>
      </c>
      <c r="V12" s="1">
        <v>0.31</v>
      </c>
      <c r="W12" s="1">
        <v>0.46</v>
      </c>
      <c r="X12" s="1">
        <v>0.32</v>
      </c>
      <c r="Y12" s="1">
        <v>0.35</v>
      </c>
      <c r="Z12" s="1">
        <v>1.79</v>
      </c>
      <c r="AA12" s="1">
        <v>1.41</v>
      </c>
      <c r="AB12" s="1">
        <v>1.85</v>
      </c>
      <c r="AC12" s="1">
        <v>1.34</v>
      </c>
      <c r="AD12" s="1">
        <v>0.22</v>
      </c>
      <c r="AE12" s="1">
        <v>11.18</v>
      </c>
      <c r="AF12" s="1">
        <v>0.67</v>
      </c>
      <c r="AG12" s="1">
        <v>0.16</v>
      </c>
      <c r="AH12" s="1">
        <v>1.79</v>
      </c>
      <c r="AI12" s="1">
        <v>1.05</v>
      </c>
      <c r="AJ12" s="1">
        <v>13857.85</v>
      </c>
      <c r="AK12" s="1">
        <v>18980.66</v>
      </c>
      <c r="AL12" s="1">
        <v>66.56</v>
      </c>
      <c r="AM12" s="1">
        <v>0.01</v>
      </c>
      <c r="AN12" s="1">
        <v>20.72</v>
      </c>
      <c r="AO12" s="1">
        <v>16.52</v>
      </c>
      <c r="AP12" s="1">
        <v>6.05</v>
      </c>
      <c r="AQ12" s="1">
        <v>4.47</v>
      </c>
      <c r="AR12" s="1">
        <v>51.71</v>
      </c>
      <c r="AS12" s="1">
        <v>1183.26</v>
      </c>
      <c r="AT12" s="1">
        <v>14.55</v>
      </c>
      <c r="AU12" s="1">
        <v>24.19</v>
      </c>
      <c r="AV12" s="1">
        <v>32.04</v>
      </c>
      <c r="AW12" s="1">
        <v>27.61</v>
      </c>
      <c r="AX12" s="1">
        <v>113.5</v>
      </c>
      <c r="AY12" s="1">
        <v>76.650000000000006</v>
      </c>
      <c r="AZ12" s="1">
        <v>268.70999999999998</v>
      </c>
      <c r="BA12" s="1">
        <v>170.09</v>
      </c>
      <c r="BB12" s="1">
        <v>760.64</v>
      </c>
      <c r="BC12" s="1">
        <v>412.03</v>
      </c>
      <c r="BD12" s="1">
        <v>166.86</v>
      </c>
      <c r="BE12" s="1">
        <v>14.9</v>
      </c>
      <c r="BF12" s="1">
        <v>1</v>
      </c>
      <c r="BG12" s="1">
        <f t="shared" si="1"/>
        <v>695.51</v>
      </c>
      <c r="BH12" s="1">
        <f t="shared" si="2"/>
        <v>1244.1611111111113</v>
      </c>
      <c r="BI12" s="1">
        <f t="shared" si="3"/>
        <v>747.9</v>
      </c>
      <c r="BJ12" s="1">
        <f t="shared" si="4"/>
        <v>49.66</v>
      </c>
      <c r="BK12" s="1">
        <f t="shared" si="5"/>
        <v>87.28</v>
      </c>
      <c r="BL12" s="1">
        <f t="shared" si="6"/>
        <v>150.315</v>
      </c>
      <c r="BM12" s="1">
        <f t="shared" si="7"/>
        <v>139.102</v>
      </c>
      <c r="BN12" s="1">
        <f t="shared" si="8"/>
        <v>414.7203703703704</v>
      </c>
      <c r="BO12" s="1">
        <f t="shared" si="9"/>
        <v>49.86</v>
      </c>
      <c r="BP12" s="1">
        <f t="shared" si="10"/>
        <v>16.553333333333331</v>
      </c>
      <c r="BQ12" s="1">
        <f t="shared" si="11"/>
        <v>43.64</v>
      </c>
      <c r="BR12" s="1">
        <f t="shared" si="12"/>
        <v>75.157499999999999</v>
      </c>
      <c r="BS12" s="1">
        <f t="shared" si="13"/>
        <v>739.03320370370375</v>
      </c>
      <c r="BT12" s="3">
        <f t="shared" si="14"/>
        <v>0.18822158368918071</v>
      </c>
      <c r="BU12" s="3">
        <f t="shared" si="15"/>
        <v>0.56116608603236973</v>
      </c>
      <c r="BV12" s="3">
        <f t="shared" si="16"/>
        <v>6.746652214017447E-2</v>
      </c>
      <c r="BW12" s="3">
        <f t="shared" si="17"/>
        <v>2.2398632768291644E-2</v>
      </c>
      <c r="BX12" s="3">
        <f t="shared" si="18"/>
        <v>5.9050120862358883E-2</v>
      </c>
      <c r="BY12" s="3">
        <f t="shared" si="19"/>
        <v>0.1016970545076246</v>
      </c>
      <c r="BZ12" s="1">
        <f t="shared" si="20"/>
        <v>26.181998734332417</v>
      </c>
      <c r="CA12" s="1">
        <f t="shared" si="21"/>
        <v>232.72700703863552</v>
      </c>
      <c r="CB12" s="1">
        <f t="shared" si="22"/>
        <v>3.3638807939090989</v>
      </c>
      <c r="CC12" s="1">
        <f t="shared" si="23"/>
        <v>0.37077203442445428</v>
      </c>
      <c r="CD12" s="1">
        <f t="shared" si="24"/>
        <v>2.5769472744333415</v>
      </c>
      <c r="CE12" s="1">
        <f t="shared" si="25"/>
        <v>7.6432963741567956</v>
      </c>
      <c r="CF12" s="1">
        <f t="shared" si="26"/>
        <v>270.28695497545834</v>
      </c>
      <c r="CG12" s="1">
        <f t="shared" si="27"/>
        <v>2002.3200000000002</v>
      </c>
      <c r="CH12" s="1">
        <f t="shared" si="28"/>
        <v>98.605000000000004</v>
      </c>
      <c r="CI12" s="1">
        <f t="shared" si="29"/>
        <v>98.605000000000004</v>
      </c>
      <c r="CJ12" s="1">
        <f t="shared" si="30"/>
        <v>1054.4811111111112</v>
      </c>
      <c r="CK12" s="1">
        <f t="shared" si="31"/>
        <v>769.88055555555559</v>
      </c>
      <c r="CL12" s="1">
        <f t="shared" si="32"/>
        <v>178.5</v>
      </c>
      <c r="CM12" s="1">
        <f t="shared" si="33"/>
        <v>24.2</v>
      </c>
      <c r="CN12" s="1">
        <f t="shared" si="34"/>
        <v>8.94</v>
      </c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</row>
    <row r="13" spans="1:113" x14ac:dyDescent="0.25">
      <c r="A13" t="s">
        <v>76</v>
      </c>
      <c r="B13" t="s">
        <v>77</v>
      </c>
      <c r="C13" s="1">
        <v>4.07</v>
      </c>
      <c r="D13" s="1">
        <v>20.350000000000001</v>
      </c>
      <c r="E13" s="1">
        <v>4.07</v>
      </c>
      <c r="F13" s="1">
        <v>1.63</v>
      </c>
      <c r="G13" s="1">
        <v>2.73</v>
      </c>
      <c r="H13" s="1">
        <v>1.75</v>
      </c>
      <c r="I13" s="1">
        <v>0.25</v>
      </c>
      <c r="J13" s="1">
        <v>0.15</v>
      </c>
      <c r="K13" s="1">
        <v>0.82</v>
      </c>
      <c r="L13" s="1">
        <v>0.52</v>
      </c>
      <c r="M13" s="1">
        <v>0.73</v>
      </c>
      <c r="N13" s="1">
        <v>1.29</v>
      </c>
      <c r="O13" s="1">
        <v>3.28</v>
      </c>
      <c r="P13" s="1">
        <v>3.96</v>
      </c>
      <c r="Q13" s="1">
        <v>7.62</v>
      </c>
      <c r="R13" s="1">
        <v>1.18</v>
      </c>
      <c r="S13" s="1">
        <v>0.66</v>
      </c>
      <c r="T13" s="1">
        <v>0.42</v>
      </c>
      <c r="U13" s="1">
        <v>0.31</v>
      </c>
      <c r="V13" s="1">
        <v>0.34</v>
      </c>
      <c r="W13" s="1">
        <v>0.27</v>
      </c>
      <c r="X13" s="1">
        <v>0.24</v>
      </c>
      <c r="Y13" s="1">
        <v>0.22</v>
      </c>
      <c r="Z13" s="1">
        <v>8.14</v>
      </c>
      <c r="AA13" s="1">
        <v>1.29</v>
      </c>
      <c r="AB13" s="1">
        <v>1.99</v>
      </c>
      <c r="AC13" s="1">
        <v>2.0299999999999998</v>
      </c>
      <c r="AD13" s="1">
        <v>0.28000000000000003</v>
      </c>
      <c r="AE13" s="1">
        <v>13.23</v>
      </c>
      <c r="AF13" s="1">
        <v>0.41</v>
      </c>
      <c r="AG13" s="1">
        <v>0.14000000000000001</v>
      </c>
      <c r="AH13" s="1">
        <v>1.02</v>
      </c>
      <c r="AI13" s="1">
        <v>0.4</v>
      </c>
      <c r="AJ13" s="1">
        <v>21061.16</v>
      </c>
      <c r="AK13" s="1">
        <v>21147.47</v>
      </c>
      <c r="AL13" s="1">
        <v>26.53</v>
      </c>
      <c r="AM13" s="1">
        <v>0.01</v>
      </c>
      <c r="AN13" s="1">
        <v>16.37</v>
      </c>
      <c r="AO13" s="1">
        <v>23.44</v>
      </c>
      <c r="AP13" s="1">
        <v>8.49</v>
      </c>
      <c r="AQ13" s="1">
        <v>4.4800000000000004</v>
      </c>
      <c r="AR13" s="1">
        <v>146.82</v>
      </c>
      <c r="AS13" s="1">
        <v>2909.45</v>
      </c>
      <c r="AT13" s="1">
        <v>39.369999999999997</v>
      </c>
      <c r="AU13" s="1">
        <v>37.51</v>
      </c>
      <c r="AV13" s="1">
        <v>89.61</v>
      </c>
      <c r="AW13" s="1">
        <v>48.65</v>
      </c>
      <c r="AX13" s="1">
        <v>196.83</v>
      </c>
      <c r="AY13" s="1">
        <v>117.45</v>
      </c>
      <c r="AZ13" s="1">
        <v>400.03</v>
      </c>
      <c r="BA13" s="1">
        <v>233.92</v>
      </c>
      <c r="BB13" s="1">
        <v>549.41999999999996</v>
      </c>
      <c r="BC13" s="1">
        <v>380.62</v>
      </c>
      <c r="BD13" s="1">
        <v>200.4</v>
      </c>
      <c r="BE13" s="1">
        <v>10.87</v>
      </c>
      <c r="BF13" s="1">
        <v>1</v>
      </c>
      <c r="BG13" s="1">
        <f t="shared" si="1"/>
        <v>974.75999999999988</v>
      </c>
      <c r="BH13" s="1">
        <f t="shared" si="2"/>
        <v>1256.0894444444446</v>
      </c>
      <c r="BI13" s="1">
        <f t="shared" si="3"/>
        <v>998.39999999999986</v>
      </c>
      <c r="BJ13" s="1">
        <f t="shared" si="4"/>
        <v>66.360000000000014</v>
      </c>
      <c r="BK13" s="1">
        <f t="shared" si="5"/>
        <v>42.900000000000006</v>
      </c>
      <c r="BL13" s="1">
        <f t="shared" si="6"/>
        <v>389.27416666666664</v>
      </c>
      <c r="BM13" s="1">
        <f t="shared" si="7"/>
        <v>194.95199999999997</v>
      </c>
      <c r="BN13" s="1">
        <f t="shared" si="8"/>
        <v>418.6964814814815</v>
      </c>
      <c r="BO13" s="1">
        <f t="shared" si="9"/>
        <v>66.559999999999988</v>
      </c>
      <c r="BP13" s="1">
        <f t="shared" si="10"/>
        <v>22.120000000000005</v>
      </c>
      <c r="BQ13" s="1">
        <f t="shared" si="11"/>
        <v>21.450000000000003</v>
      </c>
      <c r="BR13" s="1">
        <f t="shared" si="12"/>
        <v>194.63708333333332</v>
      </c>
      <c r="BS13" s="1">
        <f t="shared" si="13"/>
        <v>918.41556481481473</v>
      </c>
      <c r="BT13" s="3">
        <f t="shared" si="14"/>
        <v>0.21226992166591735</v>
      </c>
      <c r="BU13" s="3">
        <f t="shared" si="15"/>
        <v>0.45589001049422068</v>
      </c>
      <c r="BV13" s="3">
        <f t="shared" si="16"/>
        <v>7.2472639347549439E-2</v>
      </c>
      <c r="BW13" s="3">
        <f t="shared" si="17"/>
        <v>2.4084957667785373E-2</v>
      </c>
      <c r="BX13" s="3">
        <f t="shared" si="18"/>
        <v>2.3355440414737621E-2</v>
      </c>
      <c r="BY13" s="3">
        <f t="shared" si="19"/>
        <v>0.21192703040978958</v>
      </c>
      <c r="BZ13" s="1">
        <f t="shared" si="20"/>
        <v>41.382445768613913</v>
      </c>
      <c r="CA13" s="1">
        <f t="shared" si="21"/>
        <v>190.87954333648588</v>
      </c>
      <c r="CB13" s="1">
        <f t="shared" si="22"/>
        <v>4.8237788749728896</v>
      </c>
      <c r="CC13" s="1">
        <f t="shared" si="23"/>
        <v>0.53275926361141257</v>
      </c>
      <c r="CD13" s="1">
        <f t="shared" si="24"/>
        <v>0.50097419689612199</v>
      </c>
      <c r="CE13" s="1">
        <f t="shared" si="25"/>
        <v>41.248859078456078</v>
      </c>
      <c r="CF13" s="1">
        <f t="shared" si="26"/>
        <v>278.86738632214019</v>
      </c>
      <c r="CG13" s="1">
        <f t="shared" si="27"/>
        <v>2404.8000000000002</v>
      </c>
      <c r="CH13" s="1">
        <f t="shared" si="28"/>
        <v>242.45416666666665</v>
      </c>
      <c r="CI13" s="1">
        <f t="shared" si="29"/>
        <v>242.45416666666665</v>
      </c>
      <c r="CJ13" s="1">
        <f t="shared" si="30"/>
        <v>1174.8594444444445</v>
      </c>
      <c r="CK13" s="1">
        <f t="shared" si="31"/>
        <v>1170.0644444444445</v>
      </c>
      <c r="CL13" s="1">
        <f t="shared" si="32"/>
        <v>68</v>
      </c>
      <c r="CM13" s="1">
        <f t="shared" si="33"/>
        <v>33.96</v>
      </c>
      <c r="CN13" s="1">
        <f t="shared" si="34"/>
        <v>8.9600000000000009</v>
      </c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</row>
    <row r="14" spans="1:113" x14ac:dyDescent="0.25">
      <c r="A14" t="s">
        <v>78</v>
      </c>
      <c r="B14" t="s">
        <v>79</v>
      </c>
      <c r="C14" s="1">
        <v>7.66</v>
      </c>
      <c r="D14" s="1">
        <v>38.32</v>
      </c>
      <c r="E14" s="1">
        <v>6.71</v>
      </c>
      <c r="F14" s="1">
        <v>2.2999999999999998</v>
      </c>
      <c r="G14" s="1">
        <v>3.45</v>
      </c>
      <c r="H14" s="1">
        <v>1.57</v>
      </c>
      <c r="I14" s="1">
        <v>1.1200000000000001</v>
      </c>
      <c r="J14" s="1">
        <v>0.79</v>
      </c>
      <c r="K14" s="1">
        <v>1.29</v>
      </c>
      <c r="L14" s="1">
        <v>1.56</v>
      </c>
      <c r="M14" s="1">
        <v>1.22</v>
      </c>
      <c r="N14" s="1">
        <v>2.2799999999999998</v>
      </c>
      <c r="O14" s="1">
        <v>10.27</v>
      </c>
      <c r="P14" s="1">
        <v>4.57</v>
      </c>
      <c r="Q14" s="1">
        <v>9.7100000000000009</v>
      </c>
      <c r="R14" s="1">
        <v>2.12</v>
      </c>
      <c r="S14" s="1">
        <v>1.48</v>
      </c>
      <c r="T14" s="1">
        <v>1.07</v>
      </c>
      <c r="U14" s="1">
        <v>1.92</v>
      </c>
      <c r="V14" s="1">
        <v>1.32</v>
      </c>
      <c r="W14" s="1">
        <v>1.31</v>
      </c>
      <c r="X14" s="1">
        <v>0.91</v>
      </c>
      <c r="Y14" s="1">
        <v>0.55000000000000004</v>
      </c>
      <c r="Z14" s="1">
        <v>7.66</v>
      </c>
      <c r="AA14" s="1">
        <v>1.35</v>
      </c>
      <c r="AB14" s="1">
        <v>2.86</v>
      </c>
      <c r="AC14" s="1">
        <v>2.2999999999999998</v>
      </c>
      <c r="AD14" s="1">
        <v>0.84</v>
      </c>
      <c r="AE14" s="1">
        <v>45.98</v>
      </c>
      <c r="AF14" s="1">
        <v>1.05</v>
      </c>
      <c r="AG14" s="1">
        <v>0.77</v>
      </c>
      <c r="AH14" s="1">
        <v>9.58</v>
      </c>
      <c r="AI14" s="1">
        <v>1.26</v>
      </c>
      <c r="AJ14" s="1">
        <v>21458.41</v>
      </c>
      <c r="AK14" s="1">
        <v>27234.36</v>
      </c>
      <c r="AL14" s="1">
        <v>69.27</v>
      </c>
      <c r="AM14" s="1">
        <v>0.28999999999999998</v>
      </c>
      <c r="AN14" s="1">
        <v>21.55</v>
      </c>
      <c r="AO14" s="1">
        <v>25.04</v>
      </c>
      <c r="AP14" s="1">
        <v>32.46</v>
      </c>
      <c r="AQ14" s="1">
        <v>8.6199999999999992</v>
      </c>
      <c r="AR14" s="1">
        <v>414.71</v>
      </c>
      <c r="AS14" s="1">
        <v>9273.1</v>
      </c>
      <c r="AT14" s="1">
        <v>58.83</v>
      </c>
      <c r="AU14" s="1">
        <v>49.57</v>
      </c>
      <c r="AV14" s="1">
        <v>83.76</v>
      </c>
      <c r="AW14" s="1">
        <v>65.930000000000007</v>
      </c>
      <c r="AX14" s="1">
        <v>567.70000000000005</v>
      </c>
      <c r="AY14" s="1">
        <v>341.37</v>
      </c>
      <c r="AZ14" s="1">
        <v>990.82</v>
      </c>
      <c r="BA14" s="1">
        <v>687.44</v>
      </c>
      <c r="BB14" s="1">
        <v>2542.37</v>
      </c>
      <c r="BC14" s="1">
        <v>1666.86</v>
      </c>
      <c r="BD14" s="1">
        <v>445.67</v>
      </c>
      <c r="BE14" s="1">
        <v>9.4</v>
      </c>
      <c r="BF14" s="1">
        <v>1</v>
      </c>
      <c r="BG14" s="1">
        <f t="shared" si="1"/>
        <v>2656.6</v>
      </c>
      <c r="BH14" s="1">
        <f t="shared" si="2"/>
        <v>1773.2</v>
      </c>
      <c r="BI14" s="1">
        <f t="shared" si="3"/>
        <v>1603.4999999999998</v>
      </c>
      <c r="BJ14" s="1">
        <f t="shared" si="4"/>
        <v>172.12</v>
      </c>
      <c r="BK14" s="1">
        <f t="shared" si="5"/>
        <v>90.82</v>
      </c>
      <c r="BL14" s="1">
        <f t="shared" si="6"/>
        <v>1187.4683333333332</v>
      </c>
      <c r="BM14" s="1">
        <f t="shared" si="7"/>
        <v>531.31999999999994</v>
      </c>
      <c r="BN14" s="1">
        <f t="shared" si="8"/>
        <v>591.06666666666672</v>
      </c>
      <c r="BO14" s="1">
        <f t="shared" si="9"/>
        <v>106.89999999999999</v>
      </c>
      <c r="BP14" s="1">
        <f t="shared" si="10"/>
        <v>57.373333333333335</v>
      </c>
      <c r="BQ14" s="1">
        <f t="shared" si="11"/>
        <v>45.41</v>
      </c>
      <c r="BR14" s="1">
        <f t="shared" si="12"/>
        <v>593.73416666666662</v>
      </c>
      <c r="BS14" s="1">
        <f t="shared" si="13"/>
        <v>1925.804166666667</v>
      </c>
      <c r="BT14" s="3">
        <f t="shared" si="14"/>
        <v>0.27589513471644955</v>
      </c>
      <c r="BU14" s="3">
        <f t="shared" si="15"/>
        <v>0.30691940379884591</v>
      </c>
      <c r="BV14" s="3">
        <f t="shared" si="16"/>
        <v>5.5509278591410936E-2</v>
      </c>
      <c r="BW14" s="3">
        <f t="shared" si="17"/>
        <v>2.9791883477248676E-2</v>
      </c>
      <c r="BX14" s="3">
        <f t="shared" si="18"/>
        <v>2.3579759970401969E-2</v>
      </c>
      <c r="BY14" s="3">
        <f t="shared" si="19"/>
        <v>0.30830453944564273</v>
      </c>
      <c r="BZ14" s="1">
        <f t="shared" si="20"/>
        <v>146.58860297754396</v>
      </c>
      <c r="CA14" s="1">
        <f t="shared" si="21"/>
        <v>181.40982893870455</v>
      </c>
      <c r="CB14" s="1">
        <f t="shared" si="22"/>
        <v>5.9339418814218288</v>
      </c>
      <c r="CC14" s="1">
        <f t="shared" si="23"/>
        <v>1.709259661368014</v>
      </c>
      <c r="CD14" s="1">
        <f t="shared" si="24"/>
        <v>1.0707569002559534</v>
      </c>
      <c r="CE14" s="1">
        <f t="shared" si="25"/>
        <v>183.05093880730914</v>
      </c>
      <c r="CF14" s="1">
        <f t="shared" si="26"/>
        <v>518.6925722663475</v>
      </c>
      <c r="CG14" s="1">
        <f t="shared" si="27"/>
        <v>5348.04</v>
      </c>
      <c r="CH14" s="1">
        <f t="shared" si="28"/>
        <v>772.75833333333333</v>
      </c>
      <c r="CI14" s="1">
        <f t="shared" si="29"/>
        <v>772.75833333333333</v>
      </c>
      <c r="CJ14" s="1">
        <f t="shared" si="30"/>
        <v>1513.02</v>
      </c>
      <c r="CK14" s="1">
        <f t="shared" si="31"/>
        <v>1192.1338888888888</v>
      </c>
      <c r="CL14" s="1">
        <f t="shared" si="32"/>
        <v>214.2</v>
      </c>
      <c r="CM14" s="1">
        <f t="shared" si="33"/>
        <v>129.84</v>
      </c>
      <c r="CN14" s="1">
        <f t="shared" si="34"/>
        <v>17.239999999999998</v>
      </c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</row>
    <row r="15" spans="1:113" x14ac:dyDescent="0.25">
      <c r="A15" t="s">
        <v>80</v>
      </c>
      <c r="B15" t="s">
        <v>81</v>
      </c>
      <c r="C15" s="1">
        <v>7.74</v>
      </c>
      <c r="D15" s="1">
        <v>39.97</v>
      </c>
      <c r="E15" s="1">
        <v>6.7</v>
      </c>
      <c r="F15" s="1">
        <v>2.58</v>
      </c>
      <c r="G15" s="1">
        <v>4.13</v>
      </c>
      <c r="H15" s="1">
        <v>2.71</v>
      </c>
      <c r="I15" s="1">
        <v>1.07</v>
      </c>
      <c r="J15" s="1">
        <v>0.76</v>
      </c>
      <c r="K15" s="1">
        <v>1.32</v>
      </c>
      <c r="L15" s="1">
        <v>2.02</v>
      </c>
      <c r="M15" s="1">
        <v>1.41</v>
      </c>
      <c r="N15" s="1">
        <v>1.97</v>
      </c>
      <c r="O15" s="1">
        <v>7.74</v>
      </c>
      <c r="P15" s="1">
        <v>6.32</v>
      </c>
      <c r="Q15" s="1">
        <v>9.43</v>
      </c>
      <c r="R15" s="1">
        <v>2.48</v>
      </c>
      <c r="S15" s="1">
        <v>1.3</v>
      </c>
      <c r="T15" s="1">
        <v>1.45</v>
      </c>
      <c r="U15" s="1">
        <v>1.5</v>
      </c>
      <c r="V15" s="1">
        <v>1.57</v>
      </c>
      <c r="W15" s="1">
        <v>1.44</v>
      </c>
      <c r="X15" s="1">
        <v>0.99</v>
      </c>
      <c r="Y15" s="1">
        <v>0.83</v>
      </c>
      <c r="Z15" s="1">
        <v>11.35</v>
      </c>
      <c r="AA15" s="1">
        <v>1.42</v>
      </c>
      <c r="AB15" s="1">
        <v>2.5499999999999998</v>
      </c>
      <c r="AC15" s="1">
        <v>3.61</v>
      </c>
      <c r="AD15" s="1">
        <v>0.31</v>
      </c>
      <c r="AE15" s="1">
        <v>15.69</v>
      </c>
      <c r="AF15" s="1">
        <v>1.03</v>
      </c>
      <c r="AG15" s="1">
        <v>0.52</v>
      </c>
      <c r="AH15" s="1">
        <v>6.19</v>
      </c>
      <c r="AI15" s="1">
        <v>1.2</v>
      </c>
      <c r="AJ15" s="1">
        <v>19596.21</v>
      </c>
      <c r="AK15" s="1">
        <v>19925.13</v>
      </c>
      <c r="AL15" s="1">
        <v>48.85</v>
      </c>
      <c r="AM15" s="1">
        <v>0.1</v>
      </c>
      <c r="AN15" s="1">
        <v>26.67</v>
      </c>
      <c r="AO15" s="1">
        <v>45.15</v>
      </c>
      <c r="AP15" s="1">
        <v>20.37</v>
      </c>
      <c r="AQ15" s="1">
        <v>4.6399999999999997</v>
      </c>
      <c r="AR15" s="1">
        <v>329.13</v>
      </c>
      <c r="AS15" s="1">
        <v>7425.93</v>
      </c>
      <c r="AT15" s="1">
        <v>50.84</v>
      </c>
      <c r="AU15" s="1">
        <v>34.61</v>
      </c>
      <c r="AV15" s="1">
        <v>84.28</v>
      </c>
      <c r="AW15" s="1">
        <v>86.26</v>
      </c>
      <c r="AX15" s="1">
        <v>766.53</v>
      </c>
      <c r="AY15" s="1">
        <v>481.56</v>
      </c>
      <c r="AZ15" s="1">
        <v>1480.77</v>
      </c>
      <c r="BA15" s="1">
        <v>850.84</v>
      </c>
      <c r="BB15" s="1">
        <v>2769.15</v>
      </c>
      <c r="BC15" s="1">
        <v>1695.8</v>
      </c>
      <c r="BD15" s="1">
        <v>718.92</v>
      </c>
      <c r="BE15" s="1">
        <v>10.57</v>
      </c>
      <c r="BF15" s="1">
        <v>1</v>
      </c>
      <c r="BG15" s="1">
        <f t="shared" si="1"/>
        <v>3628.5499999999997</v>
      </c>
      <c r="BH15" s="1">
        <f t="shared" si="2"/>
        <v>1326.6416666666669</v>
      </c>
      <c r="BI15" s="1">
        <f t="shared" si="3"/>
        <v>1712.6999999999998</v>
      </c>
      <c r="BJ15" s="1">
        <f t="shared" si="4"/>
        <v>135.91</v>
      </c>
      <c r="BK15" s="1">
        <f t="shared" si="5"/>
        <v>75.52000000000001</v>
      </c>
      <c r="BL15" s="1">
        <f t="shared" si="6"/>
        <v>947.95749999999998</v>
      </c>
      <c r="BM15" s="1">
        <f t="shared" si="7"/>
        <v>725.70999999999992</v>
      </c>
      <c r="BN15" s="1">
        <f t="shared" si="8"/>
        <v>442.21388888888896</v>
      </c>
      <c r="BO15" s="1">
        <f t="shared" si="9"/>
        <v>114.17999999999999</v>
      </c>
      <c r="BP15" s="1">
        <f t="shared" si="10"/>
        <v>45.303333333333335</v>
      </c>
      <c r="BQ15" s="1">
        <f t="shared" si="11"/>
        <v>37.760000000000005</v>
      </c>
      <c r="BR15" s="1">
        <f t="shared" si="12"/>
        <v>473.97874999999999</v>
      </c>
      <c r="BS15" s="1">
        <f t="shared" si="13"/>
        <v>1839.1459722222223</v>
      </c>
      <c r="BT15" s="3">
        <f t="shared" si="14"/>
        <v>0.39459075623188927</v>
      </c>
      <c r="BU15" s="3">
        <f t="shared" si="15"/>
        <v>0.24044523684793012</v>
      </c>
      <c r="BV15" s="3">
        <f t="shared" si="16"/>
        <v>6.2083163448977026E-2</v>
      </c>
      <c r="BW15" s="3">
        <f t="shared" si="17"/>
        <v>2.4632810020290968E-2</v>
      </c>
      <c r="BX15" s="3">
        <f t="shared" si="18"/>
        <v>2.0531268627022009E-2</v>
      </c>
      <c r="BY15" s="3">
        <f t="shared" si="19"/>
        <v>0.25771676482389055</v>
      </c>
      <c r="BZ15" s="1">
        <f t="shared" si="20"/>
        <v>286.35845770504432</v>
      </c>
      <c r="CA15" s="1">
        <f t="shared" si="21"/>
        <v>106.32822325133316</v>
      </c>
      <c r="CB15" s="1">
        <f t="shared" si="22"/>
        <v>7.088655602604196</v>
      </c>
      <c r="CC15" s="1">
        <f t="shared" si="23"/>
        <v>1.1159484032859153</v>
      </c>
      <c r="CD15" s="1">
        <f t="shared" si="24"/>
        <v>0.77526070335635122</v>
      </c>
      <c r="CE15" s="1">
        <f t="shared" si="25"/>
        <v>122.15227004527161</v>
      </c>
      <c r="CF15" s="1">
        <f t="shared" si="26"/>
        <v>523.04355500753923</v>
      </c>
      <c r="CG15" s="1">
        <f t="shared" si="27"/>
        <v>8627.0399999999991</v>
      </c>
      <c r="CH15" s="1">
        <f t="shared" si="28"/>
        <v>618.82749999999999</v>
      </c>
      <c r="CI15" s="1">
        <f t="shared" si="29"/>
        <v>618.82749999999999</v>
      </c>
      <c r="CJ15" s="1">
        <f t="shared" si="30"/>
        <v>1106.9516666666668</v>
      </c>
      <c r="CK15" s="1">
        <f t="shared" si="31"/>
        <v>1088.6783333333333</v>
      </c>
      <c r="CL15" s="1">
        <f t="shared" si="32"/>
        <v>204</v>
      </c>
      <c r="CM15" s="1">
        <f t="shared" si="33"/>
        <v>81.48</v>
      </c>
      <c r="CN15" s="1">
        <f t="shared" si="34"/>
        <v>9.2799999999999994</v>
      </c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</row>
    <row r="16" spans="1:113" x14ac:dyDescent="0.25">
      <c r="A16" t="s">
        <v>82</v>
      </c>
      <c r="B16" t="s">
        <v>83</v>
      </c>
      <c r="C16" s="1">
        <v>3.71</v>
      </c>
      <c r="D16" s="1">
        <v>45.03</v>
      </c>
      <c r="E16" s="1">
        <v>6.75</v>
      </c>
      <c r="F16" s="1">
        <v>1.1299999999999999</v>
      </c>
      <c r="G16" s="1">
        <v>1.8</v>
      </c>
      <c r="H16" s="1">
        <v>3.4</v>
      </c>
      <c r="I16" s="1">
        <v>0.4</v>
      </c>
      <c r="J16" s="1">
        <v>0.26</v>
      </c>
      <c r="K16" s="1">
        <v>3.59</v>
      </c>
      <c r="L16" s="1">
        <v>1.37</v>
      </c>
      <c r="M16" s="1">
        <v>2.84</v>
      </c>
      <c r="N16" s="1">
        <v>2.15</v>
      </c>
      <c r="O16" s="1">
        <v>4.88</v>
      </c>
      <c r="P16" s="1">
        <v>5.5</v>
      </c>
      <c r="Q16" s="1">
        <v>5.91</v>
      </c>
      <c r="R16" s="1">
        <v>3.15</v>
      </c>
      <c r="S16" s="1">
        <v>2.0299999999999998</v>
      </c>
      <c r="T16" s="1">
        <v>1.76</v>
      </c>
      <c r="U16" s="1">
        <v>2.77</v>
      </c>
      <c r="V16" s="1">
        <v>2.77</v>
      </c>
      <c r="W16" s="1">
        <v>1.75</v>
      </c>
      <c r="X16" s="1">
        <v>1.34</v>
      </c>
      <c r="Y16" s="1">
        <v>0.55000000000000004</v>
      </c>
      <c r="Z16" s="1">
        <v>6.75</v>
      </c>
      <c r="AA16" s="1">
        <v>0.99</v>
      </c>
      <c r="AB16" s="1">
        <v>1.54</v>
      </c>
      <c r="AC16" s="1">
        <v>1.1299999999999999</v>
      </c>
      <c r="AD16" s="1">
        <v>0.9</v>
      </c>
      <c r="AE16" s="1">
        <v>33.770000000000003</v>
      </c>
      <c r="AF16" s="1">
        <v>1.29</v>
      </c>
      <c r="AG16" s="1">
        <v>2.25</v>
      </c>
      <c r="AH16" s="1">
        <v>4.5</v>
      </c>
      <c r="AI16" s="1">
        <v>0.39</v>
      </c>
      <c r="AJ16" s="1">
        <v>18911.68</v>
      </c>
      <c r="AK16" s="1">
        <v>33770.85</v>
      </c>
      <c r="AL16" s="1">
        <v>28.27</v>
      </c>
      <c r="AM16" s="1">
        <v>0.04</v>
      </c>
      <c r="AN16" s="1">
        <v>52.83</v>
      </c>
      <c r="AO16" s="1">
        <v>40.01</v>
      </c>
      <c r="AP16" s="1">
        <v>9.6300000000000008</v>
      </c>
      <c r="AQ16" s="1">
        <v>7.88</v>
      </c>
      <c r="AR16" s="1">
        <v>129.58000000000001</v>
      </c>
      <c r="AS16" s="1">
        <v>2916.01</v>
      </c>
      <c r="AT16" s="1">
        <v>20.05</v>
      </c>
      <c r="AU16" s="1">
        <v>26.88</v>
      </c>
      <c r="AV16" s="1">
        <v>68.400000000000006</v>
      </c>
      <c r="AW16" s="1">
        <v>68.08</v>
      </c>
      <c r="AX16" s="1">
        <v>1406.6</v>
      </c>
      <c r="AY16" s="1">
        <v>714.57</v>
      </c>
      <c r="AZ16" s="1">
        <v>4929.84</v>
      </c>
      <c r="BA16" s="1">
        <v>2251.39</v>
      </c>
      <c r="BB16" s="1">
        <v>746.59</v>
      </c>
      <c r="BC16" s="1">
        <v>301.12</v>
      </c>
      <c r="BD16" s="1">
        <v>214.64</v>
      </c>
      <c r="BE16" s="1">
        <v>17.5</v>
      </c>
      <c r="BF16" s="1">
        <v>1</v>
      </c>
      <c r="BG16" s="1">
        <f t="shared" si="1"/>
        <v>9330.67</v>
      </c>
      <c r="BH16" s="1">
        <f t="shared" si="2"/>
        <v>1976.2283333333332</v>
      </c>
      <c r="BI16" s="1">
        <f t="shared" si="3"/>
        <v>1549.2000000000003</v>
      </c>
      <c r="BJ16" s="1">
        <f t="shared" si="4"/>
        <v>94.29</v>
      </c>
      <c r="BK16" s="1">
        <f t="shared" si="5"/>
        <v>81.099999999999994</v>
      </c>
      <c r="BL16" s="1">
        <f t="shared" si="6"/>
        <v>372.58083333333337</v>
      </c>
      <c r="BM16" s="1">
        <f t="shared" si="7"/>
        <v>1866.134</v>
      </c>
      <c r="BN16" s="1">
        <f t="shared" si="8"/>
        <v>658.74277777777775</v>
      </c>
      <c r="BO16" s="1">
        <f t="shared" si="9"/>
        <v>103.28000000000002</v>
      </c>
      <c r="BP16" s="1">
        <f t="shared" si="10"/>
        <v>31.430000000000003</v>
      </c>
      <c r="BQ16" s="1">
        <f t="shared" si="11"/>
        <v>40.549999999999997</v>
      </c>
      <c r="BR16" s="1">
        <f t="shared" si="12"/>
        <v>186.29041666666669</v>
      </c>
      <c r="BS16" s="1">
        <f t="shared" si="13"/>
        <v>2886.4271944444445</v>
      </c>
      <c r="BT16" s="3">
        <f t="shared" si="14"/>
        <v>0.64652037771532223</v>
      </c>
      <c r="BU16" s="3">
        <f t="shared" si="15"/>
        <v>0.22822081881908235</v>
      </c>
      <c r="BV16" s="3">
        <f t="shared" si="16"/>
        <v>3.5781259336381252E-2</v>
      </c>
      <c r="BW16" s="3">
        <f t="shared" si="17"/>
        <v>1.0888894083486277E-2</v>
      </c>
      <c r="BX16" s="3">
        <f t="shared" si="18"/>
        <v>1.4048509547736825E-2</v>
      </c>
      <c r="BY16" s="3">
        <f t="shared" si="19"/>
        <v>6.4540140497991089E-2</v>
      </c>
      <c r="BZ16" s="1">
        <f t="shared" si="20"/>
        <v>1206.4936585474052</v>
      </c>
      <c r="CA16" s="1">
        <f t="shared" si="21"/>
        <v>150.33881613560123</v>
      </c>
      <c r="CB16" s="1">
        <f t="shared" si="22"/>
        <v>3.6954884642614561</v>
      </c>
      <c r="CC16" s="1">
        <f t="shared" si="23"/>
        <v>0.3422379410439737</v>
      </c>
      <c r="CD16" s="1">
        <f t="shared" si="24"/>
        <v>0.56966706216072827</v>
      </c>
      <c r="CE16" s="1">
        <f t="shared" si="25"/>
        <v>12.023209665095969</v>
      </c>
      <c r="CF16" s="1">
        <f t="shared" si="26"/>
        <v>1372.8934107534078</v>
      </c>
      <c r="CG16" s="1">
        <f t="shared" si="27"/>
        <v>2575.6799999999998</v>
      </c>
      <c r="CH16" s="1">
        <f t="shared" si="28"/>
        <v>243.00083333333336</v>
      </c>
      <c r="CI16" s="1">
        <f t="shared" si="29"/>
        <v>243.00083333333336</v>
      </c>
      <c r="CJ16" s="1">
        <f t="shared" si="30"/>
        <v>1876.1583333333333</v>
      </c>
      <c r="CK16" s="1">
        <f t="shared" si="31"/>
        <v>1050.6488888888889</v>
      </c>
      <c r="CL16" s="1">
        <f t="shared" si="32"/>
        <v>66.3</v>
      </c>
      <c r="CM16" s="1">
        <f t="shared" si="33"/>
        <v>38.520000000000003</v>
      </c>
      <c r="CN16" s="1">
        <f t="shared" si="34"/>
        <v>15.76</v>
      </c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</row>
    <row r="17" spans="1:110" x14ac:dyDescent="0.25">
      <c r="A17" t="s">
        <v>84</v>
      </c>
      <c r="B17" t="s">
        <v>63</v>
      </c>
      <c r="C17" s="1">
        <v>2</v>
      </c>
      <c r="D17" s="1">
        <v>14.74</v>
      </c>
      <c r="E17" s="1">
        <v>3.68</v>
      </c>
      <c r="F17" s="1">
        <v>2.21</v>
      </c>
      <c r="G17" s="1">
        <v>3.68</v>
      </c>
      <c r="H17" s="1">
        <v>1.64</v>
      </c>
      <c r="I17" s="1">
        <v>0.36</v>
      </c>
      <c r="J17" s="1">
        <v>0.15</v>
      </c>
      <c r="K17" s="1">
        <v>0.63</v>
      </c>
      <c r="L17" s="1">
        <v>0.37</v>
      </c>
      <c r="M17" s="1">
        <v>0.69</v>
      </c>
      <c r="N17" s="1">
        <v>0.92</v>
      </c>
      <c r="O17" s="1">
        <v>5.04</v>
      </c>
      <c r="P17" s="1">
        <v>3.05</v>
      </c>
      <c r="Q17" s="1">
        <v>6.38</v>
      </c>
      <c r="R17" s="1">
        <v>1.88</v>
      </c>
      <c r="S17" s="1">
        <v>0.65</v>
      </c>
      <c r="T17" s="1">
        <v>1.19</v>
      </c>
      <c r="U17" s="1">
        <v>0.64</v>
      </c>
      <c r="V17" s="1">
        <v>0.4</v>
      </c>
      <c r="W17" s="1">
        <v>0.44</v>
      </c>
      <c r="X17" s="1">
        <v>0.37</v>
      </c>
      <c r="Y17" s="1">
        <v>0.34</v>
      </c>
      <c r="Z17" s="1">
        <v>9.52</v>
      </c>
      <c r="AA17" s="1">
        <v>1.77</v>
      </c>
      <c r="AB17" s="1">
        <v>2.96</v>
      </c>
      <c r="AC17" s="1">
        <v>4.05</v>
      </c>
      <c r="AD17" s="1">
        <v>0.2</v>
      </c>
      <c r="AE17" s="1">
        <v>3.93</v>
      </c>
      <c r="AF17" s="1">
        <v>0.61</v>
      </c>
      <c r="AG17" s="1">
        <v>0.31</v>
      </c>
      <c r="AH17" s="1">
        <v>1.23</v>
      </c>
      <c r="AI17" s="1">
        <v>1.33</v>
      </c>
      <c r="AJ17" s="1">
        <v>12281.76</v>
      </c>
      <c r="AK17" s="1">
        <v>22528.1</v>
      </c>
      <c r="AL17" s="1">
        <v>31.81</v>
      </c>
      <c r="AM17" s="1">
        <v>0.01</v>
      </c>
      <c r="AN17" s="1">
        <v>7.47</v>
      </c>
      <c r="AO17" s="1">
        <v>18.61</v>
      </c>
      <c r="AP17" s="1">
        <v>8</v>
      </c>
      <c r="AQ17" s="1">
        <v>3.56</v>
      </c>
      <c r="AR17" s="1">
        <v>49.59</v>
      </c>
      <c r="AS17" s="1">
        <v>1624.54</v>
      </c>
      <c r="AT17" s="1">
        <v>28.94</v>
      </c>
      <c r="AU17" s="1">
        <v>26.31</v>
      </c>
      <c r="AV17" s="1">
        <v>49.43</v>
      </c>
      <c r="AW17" s="1">
        <v>34.08</v>
      </c>
      <c r="AX17" s="1">
        <v>148.65</v>
      </c>
      <c r="AY17" s="1">
        <v>84.89</v>
      </c>
      <c r="AZ17" s="1">
        <v>388.92</v>
      </c>
      <c r="BA17" s="1">
        <v>248.24</v>
      </c>
      <c r="BB17" s="1">
        <v>1038.75</v>
      </c>
      <c r="BC17" s="1">
        <v>587.51</v>
      </c>
      <c r="BD17" s="1">
        <v>532.21</v>
      </c>
      <c r="BE17" s="1">
        <v>8.25</v>
      </c>
      <c r="BF17" s="1">
        <v>1</v>
      </c>
      <c r="BG17" s="1">
        <f t="shared" si="1"/>
        <v>902.51</v>
      </c>
      <c r="BH17" s="1">
        <f t="shared" si="2"/>
        <v>1481.5911111111111</v>
      </c>
      <c r="BI17" s="1">
        <f t="shared" si="3"/>
        <v>1117.2</v>
      </c>
      <c r="BJ17" s="1">
        <f t="shared" si="4"/>
        <v>57.73</v>
      </c>
      <c r="BK17" s="1">
        <f t="shared" si="5"/>
        <v>39.28</v>
      </c>
      <c r="BL17" s="1">
        <f t="shared" si="6"/>
        <v>184.96833333333333</v>
      </c>
      <c r="BM17" s="1">
        <f t="shared" si="7"/>
        <v>180.50200000000001</v>
      </c>
      <c r="BN17" s="1">
        <f t="shared" si="8"/>
        <v>493.86370370370372</v>
      </c>
      <c r="BO17" s="1">
        <f t="shared" si="9"/>
        <v>74.48</v>
      </c>
      <c r="BP17" s="1">
        <f t="shared" si="10"/>
        <v>19.243333333333332</v>
      </c>
      <c r="BQ17" s="1">
        <f t="shared" si="11"/>
        <v>19.64</v>
      </c>
      <c r="BR17" s="1">
        <f t="shared" si="12"/>
        <v>92.484166666666667</v>
      </c>
      <c r="BS17" s="1">
        <f t="shared" si="13"/>
        <v>880.2132037037037</v>
      </c>
      <c r="BT17" s="3">
        <f t="shared" si="14"/>
        <v>0.20506622627392485</v>
      </c>
      <c r="BU17" s="3">
        <f t="shared" si="15"/>
        <v>0.56107281920522922</v>
      </c>
      <c r="BV17" s="3">
        <f t="shared" si="16"/>
        <v>8.4615863164296923E-2</v>
      </c>
      <c r="BW17" s="3">
        <f t="shared" si="17"/>
        <v>2.1862127553145635E-2</v>
      </c>
      <c r="BX17" s="3">
        <f t="shared" si="18"/>
        <v>2.2312775947191079E-2</v>
      </c>
      <c r="BY17" s="3">
        <f t="shared" si="19"/>
        <v>0.10507018785621236</v>
      </c>
      <c r="BZ17" s="1">
        <f t="shared" si="20"/>
        <v>37.014863974895981</v>
      </c>
      <c r="CA17" s="1">
        <f t="shared" si="21"/>
        <v>277.09350054017307</v>
      </c>
      <c r="CB17" s="1">
        <f t="shared" si="22"/>
        <v>6.3021894884768352</v>
      </c>
      <c r="CC17" s="1">
        <f t="shared" si="23"/>
        <v>0.42070020788103246</v>
      </c>
      <c r="CD17" s="1">
        <f t="shared" si="24"/>
        <v>0.43822291960283283</v>
      </c>
      <c r="CE17" s="1">
        <f t="shared" si="25"/>
        <v>9.7173287653919207</v>
      </c>
      <c r="CF17" s="1">
        <f t="shared" si="26"/>
        <v>330.54858297681886</v>
      </c>
      <c r="CG17" s="1">
        <f t="shared" si="27"/>
        <v>6386.52</v>
      </c>
      <c r="CH17" s="1">
        <f t="shared" si="28"/>
        <v>135.37833333333333</v>
      </c>
      <c r="CI17" s="1">
        <f t="shared" si="29"/>
        <v>135.37833333333333</v>
      </c>
      <c r="CJ17" s="1">
        <f t="shared" si="30"/>
        <v>1251.5611111111111</v>
      </c>
      <c r="CK17" s="1">
        <f t="shared" si="31"/>
        <v>682.32</v>
      </c>
      <c r="CL17" s="1">
        <f t="shared" si="32"/>
        <v>226.10000000000002</v>
      </c>
      <c r="CM17" s="1">
        <f t="shared" si="33"/>
        <v>32</v>
      </c>
      <c r="CN17" s="1">
        <f t="shared" si="34"/>
        <v>7.12</v>
      </c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</row>
    <row r="18" spans="1:110" x14ac:dyDescent="0.25">
      <c r="A18" t="s">
        <v>85</v>
      </c>
      <c r="B18" t="s">
        <v>60</v>
      </c>
      <c r="C18" s="1">
        <v>4.2699999999999996</v>
      </c>
      <c r="D18" s="1">
        <v>31.32</v>
      </c>
      <c r="E18" s="1">
        <v>5.69</v>
      </c>
      <c r="F18" s="1">
        <v>1.42</v>
      </c>
      <c r="G18" s="1">
        <v>4.13</v>
      </c>
      <c r="H18" s="1">
        <v>4.62</v>
      </c>
      <c r="I18" s="1">
        <v>0.52</v>
      </c>
      <c r="J18" s="1">
        <v>0.42</v>
      </c>
      <c r="K18" s="1">
        <v>2.0099999999999998</v>
      </c>
      <c r="L18" s="1">
        <v>2.17</v>
      </c>
      <c r="M18" s="1">
        <v>1.25</v>
      </c>
      <c r="N18" s="1">
        <v>1.94</v>
      </c>
      <c r="O18" s="1">
        <v>13.04</v>
      </c>
      <c r="P18" s="1">
        <v>3.95</v>
      </c>
      <c r="Q18" s="1">
        <v>12.8</v>
      </c>
      <c r="R18" s="1">
        <v>2.0299999999999998</v>
      </c>
      <c r="S18" s="1">
        <v>1.89</v>
      </c>
      <c r="T18" s="1">
        <v>1.98</v>
      </c>
      <c r="U18" s="1">
        <v>1.48</v>
      </c>
      <c r="V18" s="1">
        <v>0.88</v>
      </c>
      <c r="W18" s="1">
        <v>1</v>
      </c>
      <c r="X18" s="1">
        <v>0.88</v>
      </c>
      <c r="Y18" s="1">
        <v>0.64</v>
      </c>
      <c r="Z18" s="1">
        <v>12.81</v>
      </c>
      <c r="AA18" s="1">
        <v>1.03</v>
      </c>
      <c r="AB18" s="1">
        <v>2.44</v>
      </c>
      <c r="AC18" s="1">
        <v>4.2699999999999996</v>
      </c>
      <c r="AD18" s="1">
        <v>0.71</v>
      </c>
      <c r="AE18" s="1">
        <v>42.71</v>
      </c>
      <c r="AF18" s="1">
        <v>1.99</v>
      </c>
      <c r="AG18" s="1">
        <v>0.43</v>
      </c>
      <c r="AH18" s="1">
        <v>11.39</v>
      </c>
      <c r="AI18" s="1">
        <v>1.2</v>
      </c>
      <c r="AJ18" s="1">
        <v>24200.32</v>
      </c>
      <c r="AK18" s="1">
        <v>22446.36</v>
      </c>
      <c r="AL18" s="1">
        <v>55.64</v>
      </c>
      <c r="AM18" s="1">
        <v>0.04</v>
      </c>
      <c r="AN18" s="1">
        <v>20.83</v>
      </c>
      <c r="AO18" s="1">
        <v>57.48</v>
      </c>
      <c r="AP18" s="1">
        <v>30.37</v>
      </c>
      <c r="AQ18" s="1">
        <v>8.5399999999999991</v>
      </c>
      <c r="AR18" s="1">
        <v>980.31</v>
      </c>
      <c r="AS18" s="1">
        <v>27318.57</v>
      </c>
      <c r="AT18" s="1">
        <v>67.19</v>
      </c>
      <c r="AU18" s="1">
        <v>43.68</v>
      </c>
      <c r="AV18" s="1">
        <v>86.62</v>
      </c>
      <c r="AW18" s="1">
        <v>122.09</v>
      </c>
      <c r="AX18" s="1">
        <v>1199.1300000000001</v>
      </c>
      <c r="AY18" s="1">
        <v>673.25</v>
      </c>
      <c r="AZ18" s="1">
        <v>2784.82</v>
      </c>
      <c r="BA18" s="1">
        <v>1453.74</v>
      </c>
      <c r="BB18" s="1">
        <v>17761.990000000002</v>
      </c>
      <c r="BC18" s="1">
        <v>9644.5300000000007</v>
      </c>
      <c r="BD18" s="1">
        <v>1562.35</v>
      </c>
      <c r="BE18" s="1">
        <v>4.9400000000000004</v>
      </c>
      <c r="BF18" s="1">
        <v>1</v>
      </c>
      <c r="BG18" s="1">
        <f t="shared" si="1"/>
        <v>6166.5800000000008</v>
      </c>
      <c r="BH18" s="1">
        <f t="shared" si="2"/>
        <v>1493.73</v>
      </c>
      <c r="BI18" s="1">
        <f t="shared" si="3"/>
        <v>1926.6</v>
      </c>
      <c r="BJ18" s="1">
        <f t="shared" si="4"/>
        <v>196.04000000000002</v>
      </c>
      <c r="BK18" s="1">
        <f t="shared" si="5"/>
        <v>76.47</v>
      </c>
      <c r="BL18" s="1">
        <f t="shared" si="6"/>
        <v>3256.8575000000001</v>
      </c>
      <c r="BM18" s="1">
        <f t="shared" si="7"/>
        <v>1233.3160000000003</v>
      </c>
      <c r="BN18" s="1">
        <f t="shared" si="8"/>
        <v>497.91</v>
      </c>
      <c r="BO18" s="1">
        <f t="shared" si="9"/>
        <v>128.44</v>
      </c>
      <c r="BP18" s="1">
        <f t="shared" si="10"/>
        <v>65.346666666666678</v>
      </c>
      <c r="BQ18" s="1">
        <f t="shared" si="11"/>
        <v>38.234999999999999</v>
      </c>
      <c r="BR18" s="1">
        <f t="shared" si="12"/>
        <v>1628.42875</v>
      </c>
      <c r="BS18" s="1">
        <f t="shared" si="13"/>
        <v>3591.6764166666671</v>
      </c>
      <c r="BT18" s="3">
        <f t="shared" si="14"/>
        <v>0.34338171286170754</v>
      </c>
      <c r="BU18" s="3">
        <f t="shared" si="15"/>
        <v>0.13862885801446895</v>
      </c>
      <c r="BV18" s="3">
        <f t="shared" si="16"/>
        <v>3.5760459768589485E-2</v>
      </c>
      <c r="BW18" s="3">
        <f t="shared" si="17"/>
        <v>1.8193918127878864E-2</v>
      </c>
      <c r="BX18" s="3">
        <f t="shared" si="18"/>
        <v>1.0645446739738548E-2</v>
      </c>
      <c r="BY18" s="3">
        <f t="shared" si="19"/>
        <v>0.45338960448761656</v>
      </c>
      <c r="BZ18" s="1">
        <f t="shared" si="20"/>
        <v>423.49816057974977</v>
      </c>
      <c r="CA18" s="1">
        <f t="shared" si="21"/>
        <v>69.02469469398423</v>
      </c>
      <c r="CB18" s="1">
        <f t="shared" si="22"/>
        <v>4.5930734526776336</v>
      </c>
      <c r="CC18" s="1">
        <f t="shared" si="23"/>
        <v>1.1889119032631243</v>
      </c>
      <c r="CD18" s="1">
        <f t="shared" si="24"/>
        <v>0.40702865609390337</v>
      </c>
      <c r="CE18" s="1">
        <f t="shared" si="25"/>
        <v>738.31266689876384</v>
      </c>
      <c r="CF18" s="1">
        <f t="shared" si="26"/>
        <v>1236.6175075284386</v>
      </c>
      <c r="CG18" s="1">
        <f t="shared" si="27"/>
        <v>18748.199999999997</v>
      </c>
      <c r="CH18" s="1">
        <f t="shared" si="28"/>
        <v>2276.5475000000001</v>
      </c>
      <c r="CI18" s="1">
        <f t="shared" si="29"/>
        <v>2276.5475000000001</v>
      </c>
      <c r="CJ18" s="1">
        <f t="shared" si="30"/>
        <v>1247.02</v>
      </c>
      <c r="CK18" s="1">
        <f t="shared" si="31"/>
        <v>1344.4622222222222</v>
      </c>
      <c r="CL18" s="1">
        <f t="shared" si="32"/>
        <v>204</v>
      </c>
      <c r="CM18" s="1">
        <f t="shared" si="33"/>
        <v>121.48</v>
      </c>
      <c r="CN18" s="1">
        <f t="shared" si="34"/>
        <v>17.079999999999998</v>
      </c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</row>
    <row r="19" spans="1:110" x14ac:dyDescent="0.25">
      <c r="A19" t="s">
        <v>86</v>
      </c>
      <c r="B19" t="s">
        <v>87</v>
      </c>
      <c r="C19" s="1">
        <v>12.8</v>
      </c>
      <c r="D19" s="1">
        <v>64</v>
      </c>
      <c r="E19" s="1">
        <v>6.4</v>
      </c>
      <c r="F19" s="1">
        <v>4</v>
      </c>
      <c r="G19" s="1">
        <v>4</v>
      </c>
      <c r="H19" s="1">
        <v>3.34</v>
      </c>
      <c r="I19" s="1">
        <v>1.28</v>
      </c>
      <c r="J19" s="1">
        <v>0.72</v>
      </c>
      <c r="K19" s="1">
        <v>1.41</v>
      </c>
      <c r="L19" s="1">
        <v>0.83</v>
      </c>
      <c r="M19" s="1">
        <v>1.87</v>
      </c>
      <c r="N19" s="1">
        <v>1.84</v>
      </c>
      <c r="O19" s="1">
        <v>13.14</v>
      </c>
      <c r="P19" s="1">
        <v>5.61</v>
      </c>
      <c r="Q19" s="1">
        <v>11.19</v>
      </c>
      <c r="R19" s="1">
        <v>1.68</v>
      </c>
      <c r="S19" s="1">
        <v>1.31</v>
      </c>
      <c r="T19" s="1">
        <v>1.81</v>
      </c>
      <c r="U19" s="1">
        <v>2.86</v>
      </c>
      <c r="V19" s="1">
        <v>0.8</v>
      </c>
      <c r="W19" s="1">
        <v>0.73</v>
      </c>
      <c r="X19" s="1">
        <v>1.47</v>
      </c>
      <c r="Y19" s="1">
        <v>0.85</v>
      </c>
      <c r="Z19" s="1">
        <v>11.2</v>
      </c>
      <c r="AA19" s="1">
        <v>1.1599999999999999</v>
      </c>
      <c r="AB19" s="1">
        <v>2.44</v>
      </c>
      <c r="AC19" s="1">
        <v>3.2</v>
      </c>
      <c r="AD19" s="1">
        <v>0.82</v>
      </c>
      <c r="AE19" s="1">
        <v>38.4</v>
      </c>
      <c r="AF19" s="1">
        <v>2.56</v>
      </c>
      <c r="AG19" s="1">
        <v>0.24</v>
      </c>
      <c r="AH19" s="1">
        <v>8.61</v>
      </c>
      <c r="AI19" s="1">
        <v>0.85</v>
      </c>
      <c r="AJ19" s="1">
        <v>35200.01</v>
      </c>
      <c r="AK19" s="1">
        <v>37946.86</v>
      </c>
      <c r="AL19" s="1">
        <v>145.91999999999999</v>
      </c>
      <c r="AM19" s="1">
        <v>0.04</v>
      </c>
      <c r="AN19" s="1">
        <v>8.3000000000000007</v>
      </c>
      <c r="AO19" s="1">
        <v>52.91</v>
      </c>
      <c r="AP19" s="1">
        <v>33.44</v>
      </c>
      <c r="AQ19" s="1">
        <v>8</v>
      </c>
      <c r="AR19" s="1">
        <v>632</v>
      </c>
      <c r="AS19" s="1">
        <v>11533.84</v>
      </c>
      <c r="AT19" s="1">
        <v>104.54</v>
      </c>
      <c r="AU19" s="1">
        <v>61.4</v>
      </c>
      <c r="AV19" s="1">
        <v>137.04</v>
      </c>
      <c r="AW19" s="1">
        <v>150.35</v>
      </c>
      <c r="AX19" s="1">
        <v>1141.4000000000001</v>
      </c>
      <c r="AY19" s="1">
        <v>664.37</v>
      </c>
      <c r="AZ19" s="1">
        <v>2194.87</v>
      </c>
      <c r="BA19" s="1">
        <v>1164.92</v>
      </c>
      <c r="BB19" s="1">
        <v>7750.96</v>
      </c>
      <c r="BC19" s="1">
        <v>4203.0600000000004</v>
      </c>
      <c r="BD19" s="1">
        <v>1452.41</v>
      </c>
      <c r="BE19" s="1">
        <v>10.31</v>
      </c>
      <c r="BF19" s="1">
        <v>1</v>
      </c>
      <c r="BG19" s="1">
        <f t="shared" si="1"/>
        <v>5311.48</v>
      </c>
      <c r="BH19" s="1">
        <f t="shared" si="2"/>
        <v>2291.0588888888892</v>
      </c>
      <c r="BI19" s="1">
        <f t="shared" si="3"/>
        <v>1865.9999999999995</v>
      </c>
      <c r="BJ19" s="1">
        <f t="shared" si="4"/>
        <v>202.67</v>
      </c>
      <c r="BK19" s="1">
        <f t="shared" si="5"/>
        <v>154.22</v>
      </c>
      <c r="BL19" s="1">
        <f t="shared" si="6"/>
        <v>1593.1533333333332</v>
      </c>
      <c r="BM19" s="1">
        <f t="shared" si="7"/>
        <v>1062.2959999999998</v>
      </c>
      <c r="BN19" s="1">
        <f t="shared" si="8"/>
        <v>763.6862962962964</v>
      </c>
      <c r="BO19" s="1">
        <f t="shared" si="9"/>
        <v>124.39999999999996</v>
      </c>
      <c r="BP19" s="1">
        <f t="shared" si="10"/>
        <v>67.556666666666658</v>
      </c>
      <c r="BQ19" s="1">
        <f t="shared" si="11"/>
        <v>77.11</v>
      </c>
      <c r="BR19" s="1">
        <f t="shared" si="12"/>
        <v>796.5766666666666</v>
      </c>
      <c r="BS19" s="1">
        <f t="shared" si="13"/>
        <v>2891.6256296296297</v>
      </c>
      <c r="BT19" s="3">
        <f t="shared" si="14"/>
        <v>0.36736982447346156</v>
      </c>
      <c r="BU19" s="3">
        <f t="shared" si="15"/>
        <v>0.26410275537435746</v>
      </c>
      <c r="BV19" s="3">
        <f t="shared" si="16"/>
        <v>4.3020783439360229E-2</v>
      </c>
      <c r="BW19" s="3">
        <f t="shared" si="17"/>
        <v>2.336286757678226E-2</v>
      </c>
      <c r="BX19" s="3">
        <f t="shared" si="18"/>
        <v>2.6666660860201512E-2</v>
      </c>
      <c r="BY19" s="3">
        <f t="shared" si="19"/>
        <v>0.27547710827583693</v>
      </c>
      <c r="BZ19" s="1">
        <f t="shared" si="20"/>
        <v>390.25549505886028</v>
      </c>
      <c r="CA19" s="1">
        <f t="shared" si="21"/>
        <v>201.69165509348983</v>
      </c>
      <c r="CB19" s="1">
        <f t="shared" si="22"/>
        <v>5.3517854598564112</v>
      </c>
      <c r="CC19" s="1">
        <f t="shared" si="23"/>
        <v>1.5783174572621532</v>
      </c>
      <c r="CD19" s="1">
        <f t="shared" si="24"/>
        <v>2.0562662189301384</v>
      </c>
      <c r="CE19" s="1">
        <f t="shared" si="25"/>
        <v>219.43863665333859</v>
      </c>
      <c r="CF19" s="1">
        <f t="shared" si="26"/>
        <v>818.31588972280724</v>
      </c>
      <c r="CG19" s="1">
        <f t="shared" si="27"/>
        <v>17428.920000000002</v>
      </c>
      <c r="CH19" s="1">
        <f t="shared" si="28"/>
        <v>961.15333333333331</v>
      </c>
      <c r="CI19" s="1">
        <f t="shared" si="29"/>
        <v>961.15333333333331</v>
      </c>
      <c r="CJ19" s="1">
        <f t="shared" si="30"/>
        <v>2108.1588888888891</v>
      </c>
      <c r="CK19" s="1">
        <f t="shared" si="31"/>
        <v>1955.5561111111112</v>
      </c>
      <c r="CL19" s="1">
        <f t="shared" si="32"/>
        <v>144.5</v>
      </c>
      <c r="CM19" s="1">
        <f t="shared" si="33"/>
        <v>133.76</v>
      </c>
      <c r="CN19" s="1">
        <f t="shared" si="34"/>
        <v>16</v>
      </c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</row>
    <row r="20" spans="1:110" x14ac:dyDescent="0.25">
      <c r="A20" t="s">
        <v>88</v>
      </c>
      <c r="B20" t="s">
        <v>68</v>
      </c>
      <c r="C20" s="1">
        <v>7.45</v>
      </c>
      <c r="D20" s="1">
        <v>44.67</v>
      </c>
      <c r="E20" s="1">
        <v>5.21</v>
      </c>
      <c r="F20" s="1">
        <v>4.47</v>
      </c>
      <c r="G20" s="1">
        <v>4.47</v>
      </c>
      <c r="H20" s="1">
        <v>3.42</v>
      </c>
      <c r="I20" s="1">
        <v>1.26</v>
      </c>
      <c r="J20" s="1">
        <v>0.85</v>
      </c>
      <c r="K20" s="1">
        <v>1.44</v>
      </c>
      <c r="L20" s="1">
        <v>1.59</v>
      </c>
      <c r="M20" s="1">
        <v>3.41</v>
      </c>
      <c r="N20" s="1">
        <v>1.93</v>
      </c>
      <c r="O20" s="1">
        <v>15.22</v>
      </c>
      <c r="P20" s="1">
        <v>8.3000000000000007</v>
      </c>
      <c r="Q20" s="1">
        <v>23.42</v>
      </c>
      <c r="R20" s="1">
        <v>7.23</v>
      </c>
      <c r="S20" s="1">
        <v>3.18</v>
      </c>
      <c r="T20" s="1">
        <v>5.95</v>
      </c>
      <c r="U20" s="1">
        <v>5.33</v>
      </c>
      <c r="V20" s="1">
        <v>4.45</v>
      </c>
      <c r="W20" s="1">
        <v>4.18</v>
      </c>
      <c r="X20" s="1">
        <v>1.49</v>
      </c>
      <c r="Y20" s="1">
        <v>0.99</v>
      </c>
      <c r="Z20" s="1">
        <v>8.93</v>
      </c>
      <c r="AA20" s="1">
        <v>2.15</v>
      </c>
      <c r="AB20" s="1">
        <v>2.82</v>
      </c>
      <c r="AC20" s="1">
        <v>4.47</v>
      </c>
      <c r="AD20" s="1">
        <v>1.49</v>
      </c>
      <c r="AE20" s="1">
        <v>74.45</v>
      </c>
      <c r="AF20" s="1">
        <v>3.5</v>
      </c>
      <c r="AG20" s="1">
        <v>3.13</v>
      </c>
      <c r="AH20" s="1">
        <v>25.22</v>
      </c>
      <c r="AI20" s="1">
        <v>1.24</v>
      </c>
      <c r="AJ20" s="1">
        <v>20102</v>
      </c>
      <c r="AK20" s="1">
        <v>17439.88</v>
      </c>
      <c r="AL20" s="1">
        <v>171.22</v>
      </c>
      <c r="AM20" s="1">
        <v>0.45</v>
      </c>
      <c r="AN20" s="1">
        <v>32.85</v>
      </c>
      <c r="AO20" s="1">
        <v>73.849999999999994</v>
      </c>
      <c r="AP20" s="1">
        <v>26.59</v>
      </c>
      <c r="AQ20" s="1">
        <v>13.4</v>
      </c>
      <c r="AR20" s="1">
        <v>553.74</v>
      </c>
      <c r="AS20" s="1">
        <v>16096.49</v>
      </c>
      <c r="AT20" s="1">
        <v>46.26</v>
      </c>
      <c r="AU20" s="1">
        <v>37.630000000000003</v>
      </c>
      <c r="AV20" s="1">
        <v>64.81</v>
      </c>
      <c r="AW20" s="1">
        <v>105.9</v>
      </c>
      <c r="AX20" s="1">
        <v>1140.47</v>
      </c>
      <c r="AY20" s="1">
        <v>662.76</v>
      </c>
      <c r="AZ20" s="1">
        <v>2526.5100000000002</v>
      </c>
      <c r="BA20" s="1">
        <v>1371.4</v>
      </c>
      <c r="BB20" s="1">
        <v>9144.73</v>
      </c>
      <c r="BC20" s="1">
        <v>5480.97</v>
      </c>
      <c r="BD20" s="1">
        <v>2868.8</v>
      </c>
      <c r="BE20" s="1">
        <v>1.1000000000000001</v>
      </c>
      <c r="BF20" s="1">
        <v>1</v>
      </c>
      <c r="BG20" s="1">
        <f t="shared" si="1"/>
        <v>5872.36</v>
      </c>
      <c r="BH20" s="1">
        <f t="shared" si="2"/>
        <v>1254.1322222222223</v>
      </c>
      <c r="BI20" s="1">
        <f t="shared" si="3"/>
        <v>3060.3000000000006</v>
      </c>
      <c r="BJ20" s="1">
        <f t="shared" si="4"/>
        <v>207.01</v>
      </c>
      <c r="BK20" s="1">
        <f t="shared" si="5"/>
        <v>204.07</v>
      </c>
      <c r="BL20" s="1">
        <f t="shared" si="6"/>
        <v>1895.1141666666667</v>
      </c>
      <c r="BM20" s="1">
        <f t="shared" si="7"/>
        <v>1174.472</v>
      </c>
      <c r="BN20" s="1">
        <f t="shared" si="8"/>
        <v>418.0440740740741</v>
      </c>
      <c r="BO20" s="1">
        <f t="shared" si="9"/>
        <v>204.02000000000004</v>
      </c>
      <c r="BP20" s="1">
        <f t="shared" si="10"/>
        <v>69.00333333333333</v>
      </c>
      <c r="BQ20" s="1">
        <f t="shared" si="11"/>
        <v>102.035</v>
      </c>
      <c r="BR20" s="1">
        <f t="shared" si="12"/>
        <v>947.55708333333337</v>
      </c>
      <c r="BS20" s="1">
        <f t="shared" si="13"/>
        <v>2915.1314907407409</v>
      </c>
      <c r="BT20" s="3">
        <f t="shared" si="14"/>
        <v>0.40288817287674533</v>
      </c>
      <c r="BU20" s="3">
        <f t="shared" si="15"/>
        <v>0.14340487741355648</v>
      </c>
      <c r="BV20" s="3">
        <f t="shared" si="16"/>
        <v>6.9986551429334715E-2</v>
      </c>
      <c r="BW20" s="3">
        <f t="shared" si="17"/>
        <v>2.3670744716835893E-2</v>
      </c>
      <c r="BX20" s="3">
        <f t="shared" si="18"/>
        <v>3.5001851657152076E-2</v>
      </c>
      <c r="BY20" s="3">
        <f t="shared" si="19"/>
        <v>0.32504780190637544</v>
      </c>
      <c r="BZ20" s="1">
        <f t="shared" si="20"/>
        <v>473.18087817489686</v>
      </c>
      <c r="CA20" s="1">
        <f t="shared" si="21"/>
        <v>59.94955919605632</v>
      </c>
      <c r="CB20" s="1">
        <f t="shared" si="22"/>
        <v>14.278656222612872</v>
      </c>
      <c r="CC20" s="1">
        <f t="shared" si="23"/>
        <v>1.6333602879440661</v>
      </c>
      <c r="CD20" s="1">
        <f t="shared" si="24"/>
        <v>3.5714139338375119</v>
      </c>
      <c r="CE20" s="1">
        <f t="shared" si="25"/>
        <v>308.00134711831623</v>
      </c>
      <c r="CF20" s="1">
        <f t="shared" si="26"/>
        <v>857.04380099982632</v>
      </c>
      <c r="CG20" s="1">
        <f t="shared" si="27"/>
        <v>34425.600000000006</v>
      </c>
      <c r="CH20" s="1">
        <f t="shared" si="28"/>
        <v>1341.3741666666667</v>
      </c>
      <c r="CI20" s="1">
        <f t="shared" si="29"/>
        <v>1341.3741666666667</v>
      </c>
      <c r="CJ20" s="1">
        <f t="shared" si="30"/>
        <v>968.88222222222225</v>
      </c>
      <c r="CK20" s="1">
        <f t="shared" si="31"/>
        <v>1116.7777777777778</v>
      </c>
      <c r="CL20" s="1">
        <f t="shared" si="32"/>
        <v>210.8</v>
      </c>
      <c r="CM20" s="1">
        <f t="shared" si="33"/>
        <v>106.36</v>
      </c>
      <c r="CN20" s="1">
        <f t="shared" si="34"/>
        <v>26.8</v>
      </c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</row>
    <row r="21" spans="1:110" x14ac:dyDescent="0.25">
      <c r="A21" t="s">
        <v>89</v>
      </c>
      <c r="B21" t="s">
        <v>90</v>
      </c>
      <c r="C21" s="1">
        <v>3.59</v>
      </c>
      <c r="D21" s="1">
        <v>28.71</v>
      </c>
      <c r="E21" s="1">
        <v>3.59</v>
      </c>
      <c r="F21" s="1">
        <v>1.26</v>
      </c>
      <c r="G21" s="1">
        <v>1.93</v>
      </c>
      <c r="H21" s="1">
        <v>2.97</v>
      </c>
      <c r="I21" s="1">
        <v>0.99</v>
      </c>
      <c r="J21" s="1">
        <v>0.51</v>
      </c>
      <c r="K21" s="1">
        <v>1.67</v>
      </c>
      <c r="L21" s="1">
        <v>1.24</v>
      </c>
      <c r="M21" s="1">
        <v>0.9</v>
      </c>
      <c r="N21" s="1">
        <v>1.77</v>
      </c>
      <c r="O21" s="1">
        <v>5.33</v>
      </c>
      <c r="P21" s="1">
        <v>4.21</v>
      </c>
      <c r="Q21" s="1">
        <v>6.96</v>
      </c>
      <c r="R21" s="1">
        <v>2.7</v>
      </c>
      <c r="S21" s="1">
        <v>1.4</v>
      </c>
      <c r="T21" s="1">
        <v>3.04</v>
      </c>
      <c r="U21" s="1">
        <v>1.45</v>
      </c>
      <c r="V21" s="1">
        <v>1.74</v>
      </c>
      <c r="W21" s="1">
        <v>1.75</v>
      </c>
      <c r="X21" s="1">
        <v>1.35</v>
      </c>
      <c r="Y21" s="1">
        <v>0.65</v>
      </c>
      <c r="Z21" s="1">
        <v>8.9700000000000006</v>
      </c>
      <c r="AA21" s="1">
        <v>1.18</v>
      </c>
      <c r="AB21" s="1">
        <v>1.62</v>
      </c>
      <c r="AC21" s="1">
        <v>2.69</v>
      </c>
      <c r="AD21" s="1">
        <v>0.54</v>
      </c>
      <c r="AE21" s="1">
        <v>12.04</v>
      </c>
      <c r="AF21" s="1">
        <v>0.72</v>
      </c>
      <c r="AG21" s="1">
        <v>0.24</v>
      </c>
      <c r="AH21" s="1">
        <v>2.15</v>
      </c>
      <c r="AI21" s="1">
        <v>1.4</v>
      </c>
      <c r="AJ21" s="1">
        <v>23324.66</v>
      </c>
      <c r="AK21" s="1">
        <v>18370.66</v>
      </c>
      <c r="AL21" s="1">
        <v>98.89</v>
      </c>
      <c r="AM21" s="1">
        <v>0.15</v>
      </c>
      <c r="AN21" s="1">
        <v>37.97</v>
      </c>
      <c r="AO21" s="1">
        <v>50.24</v>
      </c>
      <c r="AP21" s="1">
        <v>5.94</v>
      </c>
      <c r="AQ21" s="1">
        <v>5.74</v>
      </c>
      <c r="AR21" s="1">
        <v>258.66000000000003</v>
      </c>
      <c r="AS21" s="1">
        <v>11021.54</v>
      </c>
      <c r="AT21" s="1">
        <v>39.020000000000003</v>
      </c>
      <c r="AU21" s="1">
        <v>28.23</v>
      </c>
      <c r="AV21" s="1">
        <v>72.61</v>
      </c>
      <c r="AW21" s="1">
        <v>65.069999999999993</v>
      </c>
      <c r="AX21" s="1">
        <v>541.63</v>
      </c>
      <c r="AY21" s="1">
        <v>278.10000000000002</v>
      </c>
      <c r="AZ21" s="1">
        <v>1704.49</v>
      </c>
      <c r="BA21" s="1">
        <v>712.56</v>
      </c>
      <c r="BB21" s="1">
        <v>3578.46</v>
      </c>
      <c r="BC21" s="1">
        <v>2634.92</v>
      </c>
      <c r="BD21" s="1">
        <v>429.13</v>
      </c>
      <c r="BE21" s="1">
        <v>7.8</v>
      </c>
      <c r="BF21" s="1">
        <v>1</v>
      </c>
      <c r="BG21" s="1">
        <f t="shared" si="1"/>
        <v>3335.67</v>
      </c>
      <c r="BH21" s="1">
        <f t="shared" si="2"/>
        <v>1270.632222222222</v>
      </c>
      <c r="BI21" s="1">
        <f t="shared" si="3"/>
        <v>1437.8999999999999</v>
      </c>
      <c r="BJ21" s="1">
        <f t="shared" si="4"/>
        <v>85.48</v>
      </c>
      <c r="BK21" s="1">
        <f t="shared" si="5"/>
        <v>136.86000000000001</v>
      </c>
      <c r="BL21" s="1">
        <f t="shared" si="6"/>
        <v>1177.1216666666667</v>
      </c>
      <c r="BM21" s="1">
        <f t="shared" si="7"/>
        <v>667.13400000000001</v>
      </c>
      <c r="BN21" s="1">
        <f t="shared" si="8"/>
        <v>423.54407407407399</v>
      </c>
      <c r="BO21" s="1">
        <f t="shared" si="9"/>
        <v>95.859999999999985</v>
      </c>
      <c r="BP21" s="1">
        <f t="shared" si="10"/>
        <v>28.493333333333336</v>
      </c>
      <c r="BQ21" s="1">
        <f t="shared" si="11"/>
        <v>68.430000000000007</v>
      </c>
      <c r="BR21" s="1">
        <f t="shared" si="12"/>
        <v>588.56083333333333</v>
      </c>
      <c r="BS21" s="1">
        <f t="shared" si="13"/>
        <v>1872.0222407407405</v>
      </c>
      <c r="BT21" s="3">
        <f t="shared" si="14"/>
        <v>0.35637076605244911</v>
      </c>
      <c r="BU21" s="3">
        <f t="shared" si="15"/>
        <v>0.22624948831082362</v>
      </c>
      <c r="BV21" s="3">
        <f t="shared" si="16"/>
        <v>5.1206656584415977E-2</v>
      </c>
      <c r="BW21" s="3">
        <f t="shared" si="17"/>
        <v>1.5220616888642739E-2</v>
      </c>
      <c r="BX21" s="3">
        <f t="shared" si="18"/>
        <v>3.6554052890377491E-2</v>
      </c>
      <c r="BY21" s="3">
        <f t="shared" si="19"/>
        <v>0.31439841927329115</v>
      </c>
      <c r="BZ21" s="1">
        <f t="shared" si="20"/>
        <v>237.7470546396346</v>
      </c>
      <c r="CA21" s="1">
        <f t="shared" si="21"/>
        <v>95.826630036340816</v>
      </c>
      <c r="CB21" s="1">
        <f t="shared" si="22"/>
        <v>4.9086701001821149</v>
      </c>
      <c r="CC21" s="1">
        <f t="shared" si="23"/>
        <v>0.43368611054706047</v>
      </c>
      <c r="CD21" s="1">
        <f t="shared" si="24"/>
        <v>2.5013938392885318</v>
      </c>
      <c r="CE21" s="1">
        <f t="shared" si="25"/>
        <v>185.04259564617098</v>
      </c>
      <c r="CF21" s="1">
        <f t="shared" si="26"/>
        <v>523.95863653287552</v>
      </c>
      <c r="CG21" s="1">
        <f t="shared" si="27"/>
        <v>5149.5599999999995</v>
      </c>
      <c r="CH21" s="1">
        <f t="shared" si="28"/>
        <v>918.4616666666667</v>
      </c>
      <c r="CI21" s="1">
        <f t="shared" si="29"/>
        <v>918.4616666666667</v>
      </c>
      <c r="CJ21" s="1">
        <f t="shared" si="30"/>
        <v>1020.5922222222222</v>
      </c>
      <c r="CK21" s="1">
        <f t="shared" si="31"/>
        <v>1295.8144444444445</v>
      </c>
      <c r="CL21" s="1">
        <f t="shared" si="32"/>
        <v>237.99999999999997</v>
      </c>
      <c r="CM21" s="1">
        <f t="shared" si="33"/>
        <v>23.76</v>
      </c>
      <c r="CN21" s="1">
        <f t="shared" si="34"/>
        <v>11.48</v>
      </c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</row>
    <row r="22" spans="1:110" x14ac:dyDescent="0.25">
      <c r="A22" t="s">
        <v>91</v>
      </c>
      <c r="B22" t="s">
        <v>92</v>
      </c>
      <c r="C22" s="1">
        <v>25</v>
      </c>
      <c r="D22" s="1">
        <v>100</v>
      </c>
      <c r="E22" s="1">
        <v>10</v>
      </c>
      <c r="F22" s="1">
        <v>7.2</v>
      </c>
      <c r="G22" s="1">
        <v>10</v>
      </c>
      <c r="H22" s="1">
        <v>5.38</v>
      </c>
      <c r="I22" s="1">
        <v>2.72</v>
      </c>
      <c r="J22" s="1">
        <v>2.3199999999999998</v>
      </c>
      <c r="K22" s="1">
        <v>1.26</v>
      </c>
      <c r="L22" s="1">
        <v>4.1100000000000003</v>
      </c>
      <c r="M22" s="1">
        <v>8.0299999999999994</v>
      </c>
      <c r="N22" s="1">
        <v>3.93</v>
      </c>
      <c r="O22" s="1">
        <v>16.850000000000001</v>
      </c>
      <c r="P22" s="1">
        <v>17.88</v>
      </c>
      <c r="Q22" s="1">
        <v>20.57</v>
      </c>
      <c r="R22" s="1">
        <v>5.62</v>
      </c>
      <c r="S22" s="1">
        <v>2.59</v>
      </c>
      <c r="T22" s="1">
        <v>4.9800000000000004</v>
      </c>
      <c r="U22" s="1">
        <v>6.22</v>
      </c>
      <c r="V22" s="1">
        <v>4.04</v>
      </c>
      <c r="W22" s="1">
        <v>3.73</v>
      </c>
      <c r="X22" s="1">
        <v>2.68</v>
      </c>
      <c r="Y22" s="1">
        <v>2.5099999999999998</v>
      </c>
      <c r="Z22" s="1">
        <v>17.989999999999998</v>
      </c>
      <c r="AA22" s="1">
        <v>3.15</v>
      </c>
      <c r="AB22" s="1">
        <v>3.95</v>
      </c>
      <c r="AC22" s="1">
        <v>15</v>
      </c>
      <c r="AD22" s="1">
        <v>2.75</v>
      </c>
      <c r="AE22" s="1">
        <v>129</v>
      </c>
      <c r="AF22" s="1">
        <v>4.38</v>
      </c>
      <c r="AG22" s="1">
        <v>1.86</v>
      </c>
      <c r="AH22" s="1">
        <v>30</v>
      </c>
      <c r="AI22" s="1">
        <v>1.29</v>
      </c>
      <c r="AJ22" s="1">
        <v>25000</v>
      </c>
      <c r="AK22" s="1">
        <v>23754.86</v>
      </c>
      <c r="AL22" s="1">
        <v>180.61</v>
      </c>
      <c r="AM22" s="1">
        <v>0.1</v>
      </c>
      <c r="AN22" s="1">
        <v>69.77</v>
      </c>
      <c r="AO22" s="1">
        <v>104.82</v>
      </c>
      <c r="AP22" s="1">
        <v>38.85</v>
      </c>
      <c r="AQ22" s="1">
        <v>18</v>
      </c>
      <c r="AR22" s="1">
        <v>2444.17</v>
      </c>
      <c r="AS22" s="1">
        <v>40384.620000000003</v>
      </c>
      <c r="AT22" s="1">
        <v>62.13</v>
      </c>
      <c r="AU22" s="1">
        <v>57.42</v>
      </c>
      <c r="AV22" s="1">
        <v>95.29</v>
      </c>
      <c r="AW22" s="1">
        <v>145.62</v>
      </c>
      <c r="AX22" s="1">
        <v>3851.51</v>
      </c>
      <c r="AY22" s="1">
        <v>2347.1</v>
      </c>
      <c r="AZ22" s="1">
        <v>7146.84</v>
      </c>
      <c r="BA22" s="1">
        <v>4279.34</v>
      </c>
      <c r="BB22" s="1">
        <v>14784.44</v>
      </c>
      <c r="BC22" s="1">
        <v>9531.27</v>
      </c>
      <c r="BD22" s="1">
        <v>5944.31</v>
      </c>
      <c r="BE22" s="1">
        <v>5.4</v>
      </c>
      <c r="BF22" s="1">
        <v>1</v>
      </c>
      <c r="BG22" s="1">
        <f t="shared" si="1"/>
        <v>17805.400000000001</v>
      </c>
      <c r="BH22" s="1">
        <f t="shared" si="2"/>
        <v>1668.0144444444445</v>
      </c>
      <c r="BI22" s="1">
        <f t="shared" si="3"/>
        <v>3902.7000000000007</v>
      </c>
      <c r="BJ22" s="1">
        <f t="shared" si="4"/>
        <v>296.22000000000003</v>
      </c>
      <c r="BK22" s="1">
        <f t="shared" si="5"/>
        <v>250.38</v>
      </c>
      <c r="BL22" s="1">
        <f t="shared" si="6"/>
        <v>5809.5550000000003</v>
      </c>
      <c r="BM22" s="1">
        <f t="shared" si="7"/>
        <v>3561.0800000000004</v>
      </c>
      <c r="BN22" s="1">
        <f t="shared" si="8"/>
        <v>556.00481481481484</v>
      </c>
      <c r="BO22" s="1">
        <f t="shared" si="9"/>
        <v>260.18000000000006</v>
      </c>
      <c r="BP22" s="1">
        <f t="shared" si="10"/>
        <v>98.740000000000009</v>
      </c>
      <c r="BQ22" s="1">
        <f t="shared" si="11"/>
        <v>125.19</v>
      </c>
      <c r="BR22" s="1">
        <f t="shared" si="12"/>
        <v>2904.7775000000001</v>
      </c>
      <c r="BS22" s="1">
        <f t="shared" si="13"/>
        <v>7505.972314814815</v>
      </c>
      <c r="BT22" s="3">
        <f t="shared" si="14"/>
        <v>0.47443287167091797</v>
      </c>
      <c r="BU22" s="3">
        <f t="shared" si="15"/>
        <v>7.4074988754942186E-2</v>
      </c>
      <c r="BV22" s="3">
        <f t="shared" si="16"/>
        <v>3.4663064169111468E-2</v>
      </c>
      <c r="BW22" s="3">
        <f t="shared" si="17"/>
        <v>1.3154858006219024E-2</v>
      </c>
      <c r="BX22" s="3">
        <f t="shared" si="18"/>
        <v>1.6678718592247919E-2</v>
      </c>
      <c r="BY22" s="3">
        <f t="shared" si="19"/>
        <v>0.38699549880656148</v>
      </c>
      <c r="BZ22" s="1">
        <f t="shared" si="20"/>
        <v>1689.4934106498727</v>
      </c>
      <c r="CA22" s="1">
        <f t="shared" si="21"/>
        <v>41.18605040510112</v>
      </c>
      <c r="CB22" s="1">
        <f t="shared" si="22"/>
        <v>9.0186360355194246</v>
      </c>
      <c r="CC22" s="1">
        <f t="shared" si="23"/>
        <v>1.2989106795340666</v>
      </c>
      <c r="CD22" s="1">
        <f t="shared" si="24"/>
        <v>2.0880087805635168</v>
      </c>
      <c r="CE22" s="1">
        <f t="shared" si="25"/>
        <v>1124.1358175345767</v>
      </c>
      <c r="CF22" s="1">
        <f t="shared" si="26"/>
        <v>2865.132825304604</v>
      </c>
      <c r="CG22" s="1">
        <f t="shared" si="27"/>
        <v>71331.72</v>
      </c>
      <c r="CH22" s="1">
        <f t="shared" si="28"/>
        <v>3365.3850000000002</v>
      </c>
      <c r="CI22" s="1">
        <f t="shared" si="29"/>
        <v>3365.3850000000002</v>
      </c>
      <c r="CJ22" s="1">
        <f t="shared" si="30"/>
        <v>1319.7144444444446</v>
      </c>
      <c r="CK22" s="1">
        <f t="shared" si="31"/>
        <v>1388.8888888888889</v>
      </c>
      <c r="CL22" s="1">
        <f t="shared" si="32"/>
        <v>219.3</v>
      </c>
      <c r="CM22" s="1">
        <f t="shared" si="33"/>
        <v>155.4</v>
      </c>
      <c r="CN22" s="1">
        <f t="shared" si="34"/>
        <v>36</v>
      </c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</row>
    <row r="23" spans="1:110" x14ac:dyDescent="0.25">
      <c r="A23" t="s">
        <v>93</v>
      </c>
      <c r="B23" t="s">
        <v>94</v>
      </c>
      <c r="C23" s="1">
        <v>5.37</v>
      </c>
      <c r="D23" s="1">
        <v>24.15</v>
      </c>
      <c r="E23" s="1">
        <v>4.29</v>
      </c>
      <c r="F23" s="1">
        <v>2.68</v>
      </c>
      <c r="G23" s="1">
        <v>3.22</v>
      </c>
      <c r="H23" s="1">
        <v>1.98</v>
      </c>
      <c r="I23" s="1">
        <v>0.9</v>
      </c>
      <c r="J23" s="1">
        <v>0.32</v>
      </c>
      <c r="K23" s="1">
        <v>1.03</v>
      </c>
      <c r="L23" s="1">
        <v>0.5</v>
      </c>
      <c r="M23" s="1">
        <v>1.67</v>
      </c>
      <c r="N23" s="1">
        <v>1.81</v>
      </c>
      <c r="O23" s="1">
        <v>6.32</v>
      </c>
      <c r="P23" s="1">
        <v>4.18</v>
      </c>
      <c r="Q23" s="1">
        <v>9.08</v>
      </c>
      <c r="R23" s="1">
        <v>0.86</v>
      </c>
      <c r="S23" s="1">
        <v>1.72</v>
      </c>
      <c r="T23" s="1">
        <v>1.0900000000000001</v>
      </c>
      <c r="U23" s="1">
        <v>0.89</v>
      </c>
      <c r="V23" s="1">
        <v>0.61</v>
      </c>
      <c r="W23" s="1">
        <v>0.53</v>
      </c>
      <c r="X23" s="1">
        <v>0.64</v>
      </c>
      <c r="Y23" s="1">
        <v>0.31</v>
      </c>
      <c r="Z23" s="1">
        <v>8.0500000000000007</v>
      </c>
      <c r="AA23" s="1">
        <v>1.68</v>
      </c>
      <c r="AB23" s="1">
        <v>2.27</v>
      </c>
      <c r="AC23" s="1">
        <v>1.72</v>
      </c>
      <c r="AD23" s="1">
        <v>0.43</v>
      </c>
      <c r="AE23" s="1">
        <v>32.31</v>
      </c>
      <c r="AF23" s="1">
        <v>0.54</v>
      </c>
      <c r="AG23" s="1">
        <v>0.38</v>
      </c>
      <c r="AH23" s="1">
        <v>3.76</v>
      </c>
      <c r="AI23" s="1">
        <v>1.31</v>
      </c>
      <c r="AJ23" s="1">
        <v>40249.22</v>
      </c>
      <c r="AK23" s="1">
        <v>33094.129999999997</v>
      </c>
      <c r="AL23" s="1">
        <v>68.88</v>
      </c>
      <c r="AM23" s="1">
        <v>7.0000000000000007E-2</v>
      </c>
      <c r="AN23" s="1">
        <v>8.9</v>
      </c>
      <c r="AO23" s="1">
        <v>26.37</v>
      </c>
      <c r="AP23" s="1">
        <v>12.69</v>
      </c>
      <c r="AQ23" s="1">
        <v>3.76</v>
      </c>
      <c r="AR23" s="1">
        <v>243.06</v>
      </c>
      <c r="AS23" s="1">
        <v>5152.51</v>
      </c>
      <c r="AT23" s="1">
        <v>47.96</v>
      </c>
      <c r="AU23" s="1">
        <v>31.58</v>
      </c>
      <c r="AV23" s="1">
        <v>78.86</v>
      </c>
      <c r="AW23" s="1">
        <v>62.09</v>
      </c>
      <c r="AX23" s="1">
        <v>554.82000000000005</v>
      </c>
      <c r="AY23" s="1">
        <v>316.01</v>
      </c>
      <c r="AZ23" s="1">
        <v>1040.98</v>
      </c>
      <c r="BA23" s="1">
        <v>649.92999999999995</v>
      </c>
      <c r="BB23" s="1">
        <v>2374.69</v>
      </c>
      <c r="BC23" s="1">
        <v>1191.1500000000001</v>
      </c>
      <c r="BD23" s="1">
        <v>383.04</v>
      </c>
      <c r="BE23" s="1">
        <v>23.8</v>
      </c>
      <c r="BF23" s="1">
        <v>1</v>
      </c>
      <c r="BG23" s="1">
        <f t="shared" si="1"/>
        <v>2630.62</v>
      </c>
      <c r="BH23" s="1">
        <f t="shared" si="2"/>
        <v>2093.5727777777779</v>
      </c>
      <c r="BI23" s="1">
        <f t="shared" si="3"/>
        <v>1297.2</v>
      </c>
      <c r="BJ23" s="1">
        <f t="shared" si="4"/>
        <v>84.649999999999991</v>
      </c>
      <c r="BK23" s="1">
        <f t="shared" si="5"/>
        <v>77.78</v>
      </c>
      <c r="BL23" s="1">
        <f t="shared" si="6"/>
        <v>672.43583333333333</v>
      </c>
      <c r="BM23" s="1">
        <f t="shared" si="7"/>
        <v>526.12400000000002</v>
      </c>
      <c r="BN23" s="1">
        <f t="shared" si="8"/>
        <v>697.8575925925926</v>
      </c>
      <c r="BO23" s="1">
        <f t="shared" si="9"/>
        <v>86.48</v>
      </c>
      <c r="BP23" s="1">
        <f t="shared" si="10"/>
        <v>28.216666666666665</v>
      </c>
      <c r="BQ23" s="1">
        <f t="shared" si="11"/>
        <v>38.89</v>
      </c>
      <c r="BR23" s="1">
        <f t="shared" si="12"/>
        <v>336.21791666666667</v>
      </c>
      <c r="BS23" s="1">
        <f t="shared" si="13"/>
        <v>1713.7861759259263</v>
      </c>
      <c r="BT23" s="3">
        <f t="shared" si="14"/>
        <v>0.30699512424048186</v>
      </c>
      <c r="BU23" s="3">
        <f t="shared" si="15"/>
        <v>0.40720225334736015</v>
      </c>
      <c r="BV23" s="3">
        <f t="shared" si="16"/>
        <v>5.0461370977786357E-2</v>
      </c>
      <c r="BW23" s="3">
        <f t="shared" si="17"/>
        <v>1.6464519940138818E-2</v>
      </c>
      <c r="BX23" s="3">
        <f t="shared" si="18"/>
        <v>2.2692445852522104E-2</v>
      </c>
      <c r="BY23" s="3">
        <f t="shared" si="19"/>
        <v>0.1961842856417105</v>
      </c>
      <c r="BZ23" s="1">
        <f t="shared" si="20"/>
        <v>161.51750274589929</v>
      </c>
      <c r="CA23" s="1">
        <f t="shared" si="21"/>
        <v>284.16918421926772</v>
      </c>
      <c r="CB23" s="1">
        <f t="shared" si="22"/>
        <v>4.3638993621589641</v>
      </c>
      <c r="CC23" s="1">
        <f t="shared" si="23"/>
        <v>0.46457387097758363</v>
      </c>
      <c r="CD23" s="1">
        <f t="shared" si="24"/>
        <v>0.88250921920458458</v>
      </c>
      <c r="CE23" s="1">
        <f t="shared" si="25"/>
        <v>65.960671801194152</v>
      </c>
      <c r="CF23" s="1">
        <f t="shared" si="26"/>
        <v>516.4758319994977</v>
      </c>
      <c r="CG23" s="1">
        <f t="shared" si="27"/>
        <v>4596.4800000000005</v>
      </c>
      <c r="CH23" s="1">
        <f t="shared" si="28"/>
        <v>429.37583333333333</v>
      </c>
      <c r="CI23" s="1">
        <f t="shared" si="29"/>
        <v>429.37583333333333</v>
      </c>
      <c r="CJ23" s="1">
        <f t="shared" si="30"/>
        <v>1838.5627777777777</v>
      </c>
      <c r="CK23" s="1">
        <f t="shared" si="31"/>
        <v>2236.0677777777778</v>
      </c>
      <c r="CL23" s="1">
        <f t="shared" si="32"/>
        <v>222.70000000000002</v>
      </c>
      <c r="CM23" s="1">
        <f t="shared" si="33"/>
        <v>50.76</v>
      </c>
      <c r="CN23" s="1">
        <f t="shared" si="34"/>
        <v>7.52</v>
      </c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</row>
    <row r="24" spans="1:110" x14ac:dyDescent="0.25">
      <c r="A24" t="s">
        <v>95</v>
      </c>
      <c r="B24" t="s">
        <v>96</v>
      </c>
      <c r="C24" s="1">
        <v>6.12</v>
      </c>
      <c r="D24" s="1">
        <v>25</v>
      </c>
      <c r="E24" s="1">
        <v>5</v>
      </c>
      <c r="F24" s="1">
        <v>1.92</v>
      </c>
      <c r="G24" s="1">
        <v>2.42</v>
      </c>
      <c r="H24" s="1">
        <v>1.78</v>
      </c>
      <c r="I24" s="1">
        <v>1.04</v>
      </c>
      <c r="J24" s="1">
        <v>0.81</v>
      </c>
      <c r="K24" s="1">
        <v>0.77</v>
      </c>
      <c r="L24" s="1">
        <v>1.29</v>
      </c>
      <c r="M24" s="1">
        <v>0.95</v>
      </c>
      <c r="N24" s="1">
        <v>1.37</v>
      </c>
      <c r="O24" s="1">
        <v>6.54</v>
      </c>
      <c r="P24" s="1">
        <v>4</v>
      </c>
      <c r="Q24" s="1">
        <v>6.42</v>
      </c>
      <c r="R24" s="1">
        <v>1.36</v>
      </c>
      <c r="S24" s="1">
        <v>1.2</v>
      </c>
      <c r="T24" s="1">
        <v>0.73</v>
      </c>
      <c r="U24" s="1">
        <v>1.41</v>
      </c>
      <c r="V24" s="1">
        <v>0.64</v>
      </c>
      <c r="W24" s="1">
        <v>0.73</v>
      </c>
      <c r="X24" s="1">
        <v>1.06</v>
      </c>
      <c r="Y24" s="1">
        <v>0.73</v>
      </c>
      <c r="Z24" s="1">
        <v>3.73</v>
      </c>
      <c r="AA24" s="1">
        <v>1.22</v>
      </c>
      <c r="AB24" s="1">
        <v>1.95</v>
      </c>
      <c r="AC24" s="1">
        <v>2</v>
      </c>
      <c r="AD24" s="1">
        <v>0.15</v>
      </c>
      <c r="AE24" s="1">
        <v>10</v>
      </c>
      <c r="AF24" s="1">
        <v>1</v>
      </c>
      <c r="AG24" s="1">
        <v>0.52</v>
      </c>
      <c r="AH24" s="1">
        <v>4.78</v>
      </c>
      <c r="AI24" s="1">
        <v>0.97</v>
      </c>
      <c r="AJ24" s="1">
        <v>26700</v>
      </c>
      <c r="AK24" s="1">
        <v>23229.18</v>
      </c>
      <c r="AL24" s="1">
        <v>48.19</v>
      </c>
      <c r="AM24" s="1">
        <v>0.24</v>
      </c>
      <c r="AN24" s="1">
        <v>21.87</v>
      </c>
      <c r="AO24" s="1">
        <v>23.63</v>
      </c>
      <c r="AP24" s="1">
        <v>8.57</v>
      </c>
      <c r="AQ24" s="1">
        <v>5</v>
      </c>
      <c r="AR24" s="1">
        <v>227.64</v>
      </c>
      <c r="AS24" s="1">
        <v>4891.47</v>
      </c>
      <c r="AT24" s="1">
        <v>68.63</v>
      </c>
      <c r="AU24" s="1">
        <v>44.81</v>
      </c>
      <c r="AV24" s="1">
        <v>99.89</v>
      </c>
      <c r="AW24" s="1">
        <v>89.76</v>
      </c>
      <c r="AX24" s="1">
        <v>311.83999999999997</v>
      </c>
      <c r="AY24" s="1">
        <v>225.84</v>
      </c>
      <c r="AZ24" s="1">
        <v>627.35</v>
      </c>
      <c r="BA24" s="1">
        <v>444.68</v>
      </c>
      <c r="BB24" s="1">
        <v>2518.29</v>
      </c>
      <c r="BC24" s="1">
        <v>2074.4499999999998</v>
      </c>
      <c r="BD24" s="1">
        <v>403.51</v>
      </c>
      <c r="BE24" s="1">
        <v>45</v>
      </c>
      <c r="BF24" s="1">
        <v>1</v>
      </c>
      <c r="BG24" s="1">
        <f t="shared" si="1"/>
        <v>1657.9</v>
      </c>
      <c r="BH24" s="1">
        <f t="shared" si="2"/>
        <v>1465.41</v>
      </c>
      <c r="BI24" s="1">
        <f t="shared" si="3"/>
        <v>1083</v>
      </c>
      <c r="BJ24" s="1">
        <f t="shared" si="4"/>
        <v>67.91</v>
      </c>
      <c r="BK24" s="1">
        <f t="shared" si="5"/>
        <v>70.06</v>
      </c>
      <c r="BL24" s="1">
        <f t="shared" si="6"/>
        <v>635.26250000000005</v>
      </c>
      <c r="BM24" s="1">
        <f t="shared" si="7"/>
        <v>331.58000000000004</v>
      </c>
      <c r="BN24" s="1">
        <f t="shared" si="8"/>
        <v>488.47</v>
      </c>
      <c r="BO24" s="1">
        <f t="shared" si="9"/>
        <v>72.2</v>
      </c>
      <c r="BP24" s="1">
        <f t="shared" si="10"/>
        <v>22.636666666666667</v>
      </c>
      <c r="BQ24" s="1">
        <f t="shared" si="11"/>
        <v>35.03</v>
      </c>
      <c r="BR24" s="1">
        <f t="shared" si="12"/>
        <v>317.63125000000002</v>
      </c>
      <c r="BS24" s="1">
        <f t="shared" si="13"/>
        <v>1267.5479166666669</v>
      </c>
      <c r="BT24" s="3">
        <f t="shared" si="14"/>
        <v>0.26159168867712101</v>
      </c>
      <c r="BU24" s="3">
        <f t="shared" si="15"/>
        <v>0.38536610220192197</v>
      </c>
      <c r="BV24" s="3">
        <f t="shared" si="16"/>
        <v>5.6960371320610818E-2</v>
      </c>
      <c r="BW24" s="3">
        <f t="shared" si="17"/>
        <v>1.7858627961138875E-2</v>
      </c>
      <c r="BX24" s="3">
        <f t="shared" si="18"/>
        <v>2.76360361130332E-2</v>
      </c>
      <c r="BY24" s="3">
        <f t="shared" si="19"/>
        <v>0.25058717372617406</v>
      </c>
      <c r="BZ24" s="1">
        <f t="shared" si="20"/>
        <v>86.738572131559792</v>
      </c>
      <c r="CA24" s="1">
        <f t="shared" si="21"/>
        <v>188.23977994257282</v>
      </c>
      <c r="CB24" s="1">
        <f t="shared" si="22"/>
        <v>4.1125388093481012</v>
      </c>
      <c r="CC24" s="1">
        <f t="shared" si="23"/>
        <v>0.40425980828031366</v>
      </c>
      <c r="CD24" s="1">
        <f t="shared" si="24"/>
        <v>0.96809034503955305</v>
      </c>
      <c r="CE24" s="1">
        <f t="shared" si="25"/>
        <v>79.594317224611828</v>
      </c>
      <c r="CF24" s="1">
        <f t="shared" si="26"/>
        <v>359.08946791637283</v>
      </c>
      <c r="CG24" s="1">
        <f t="shared" si="27"/>
        <v>4842.12</v>
      </c>
      <c r="CH24" s="1">
        <f t="shared" si="28"/>
        <v>407.6225</v>
      </c>
      <c r="CI24" s="1">
        <f t="shared" si="29"/>
        <v>407.6225</v>
      </c>
      <c r="CJ24" s="1">
        <f t="shared" si="30"/>
        <v>1290.51</v>
      </c>
      <c r="CK24" s="1">
        <f t="shared" si="31"/>
        <v>1483.3333333333333</v>
      </c>
      <c r="CL24" s="1">
        <f t="shared" si="32"/>
        <v>164.9</v>
      </c>
      <c r="CM24" s="1">
        <f t="shared" si="33"/>
        <v>34.28</v>
      </c>
      <c r="CN24" s="1">
        <f t="shared" si="34"/>
        <v>10</v>
      </c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</row>
    <row r="25" spans="1:110" x14ac:dyDescent="0.25">
      <c r="A25" t="s">
        <v>97</v>
      </c>
      <c r="B25" t="s">
        <v>63</v>
      </c>
      <c r="C25" s="1">
        <v>3.07</v>
      </c>
      <c r="D25" s="1">
        <v>18.420000000000002</v>
      </c>
      <c r="E25" s="1">
        <v>4.3</v>
      </c>
      <c r="F25" s="1">
        <v>2.21</v>
      </c>
      <c r="G25" s="1">
        <v>3.68</v>
      </c>
      <c r="H25" s="1">
        <v>2.09</v>
      </c>
      <c r="I25" s="1">
        <v>0.46</v>
      </c>
      <c r="J25" s="1">
        <v>0.18</v>
      </c>
      <c r="K25" s="1">
        <v>0.57999999999999996</v>
      </c>
      <c r="L25" s="1">
        <v>0.56999999999999995</v>
      </c>
      <c r="M25" s="1">
        <v>0.76</v>
      </c>
      <c r="N25" s="1">
        <v>0.98</v>
      </c>
      <c r="O25" s="1">
        <v>6.54</v>
      </c>
      <c r="P25" s="1">
        <v>3.83</v>
      </c>
      <c r="Q25" s="1">
        <v>6.61</v>
      </c>
      <c r="R25" s="1">
        <v>2.38</v>
      </c>
      <c r="S25" s="1">
        <v>0.72</v>
      </c>
      <c r="T25" s="1">
        <v>1.1599999999999999</v>
      </c>
      <c r="U25" s="1">
        <v>0.46</v>
      </c>
      <c r="V25" s="1">
        <v>0.44</v>
      </c>
      <c r="W25" s="1">
        <v>0.44</v>
      </c>
      <c r="X25" s="1">
        <v>0.56999999999999995</v>
      </c>
      <c r="Y25" s="1">
        <v>0.36</v>
      </c>
      <c r="Z25" s="1">
        <v>11.05</v>
      </c>
      <c r="AA25" s="1">
        <v>1.91</v>
      </c>
      <c r="AB25" s="1">
        <v>3.5</v>
      </c>
      <c r="AC25" s="1">
        <v>4.3</v>
      </c>
      <c r="AD25" s="1">
        <v>0.61</v>
      </c>
      <c r="AE25" s="1">
        <v>18.420000000000002</v>
      </c>
      <c r="AF25" s="1">
        <v>1.23</v>
      </c>
      <c r="AG25" s="1">
        <v>0.37</v>
      </c>
      <c r="AH25" s="1">
        <v>1.23</v>
      </c>
      <c r="AI25" s="1">
        <v>1.29</v>
      </c>
      <c r="AJ25" s="1">
        <v>14738.11</v>
      </c>
      <c r="AK25" s="1">
        <v>24236.01</v>
      </c>
      <c r="AL25" s="1">
        <v>24.93</v>
      </c>
      <c r="AM25" s="1">
        <v>0.01</v>
      </c>
      <c r="AN25" s="1">
        <v>10.75</v>
      </c>
      <c r="AO25" s="1">
        <v>20.329999999999998</v>
      </c>
      <c r="AP25" s="1">
        <v>5.13</v>
      </c>
      <c r="AQ25" s="1">
        <v>4.91</v>
      </c>
      <c r="AR25" s="1">
        <v>111.85</v>
      </c>
      <c r="AS25" s="1">
        <v>2681.52</v>
      </c>
      <c r="AT25" s="1">
        <v>30.92</v>
      </c>
      <c r="AU25" s="1">
        <v>32.340000000000003</v>
      </c>
      <c r="AV25" s="1">
        <v>46.69</v>
      </c>
      <c r="AW25" s="1">
        <v>37.25</v>
      </c>
      <c r="AX25" s="1">
        <v>240.59</v>
      </c>
      <c r="AY25" s="1">
        <v>145.91</v>
      </c>
      <c r="AZ25" s="1">
        <v>639.32000000000005</v>
      </c>
      <c r="BA25" s="1">
        <v>355.79</v>
      </c>
      <c r="BB25" s="1">
        <v>1638.59</v>
      </c>
      <c r="BC25" s="1">
        <v>810.46</v>
      </c>
      <c r="BD25" s="1">
        <v>969.96</v>
      </c>
      <c r="BE25" s="1">
        <v>7.97</v>
      </c>
      <c r="BF25" s="1">
        <v>1</v>
      </c>
      <c r="BG25" s="1">
        <f t="shared" si="1"/>
        <v>1406.5400000000002</v>
      </c>
      <c r="BH25" s="1">
        <f t="shared" si="2"/>
        <v>1584.165</v>
      </c>
      <c r="BI25" s="1">
        <f t="shared" si="3"/>
        <v>1285.8</v>
      </c>
      <c r="BJ25" s="1">
        <f t="shared" si="4"/>
        <v>50.669999999999995</v>
      </c>
      <c r="BK25" s="1">
        <f t="shared" si="5"/>
        <v>35.68</v>
      </c>
      <c r="BL25" s="1">
        <f t="shared" si="6"/>
        <v>335.31</v>
      </c>
      <c r="BM25" s="1">
        <f t="shared" si="7"/>
        <v>281.30800000000005</v>
      </c>
      <c r="BN25" s="1">
        <f t="shared" si="8"/>
        <v>528.05499999999995</v>
      </c>
      <c r="BO25" s="1">
        <f t="shared" si="9"/>
        <v>85.72</v>
      </c>
      <c r="BP25" s="1">
        <f t="shared" si="10"/>
        <v>16.889999999999997</v>
      </c>
      <c r="BQ25" s="1">
        <f t="shared" si="11"/>
        <v>17.84</v>
      </c>
      <c r="BR25" s="1">
        <f t="shared" si="12"/>
        <v>167.655</v>
      </c>
      <c r="BS25" s="1">
        <f t="shared" si="13"/>
        <v>1097.4680000000001</v>
      </c>
      <c r="BT25" s="3">
        <f t="shared" si="14"/>
        <v>0.25632455798255621</v>
      </c>
      <c r="BU25" s="3">
        <f t="shared" si="15"/>
        <v>0.48115753716737064</v>
      </c>
      <c r="BV25" s="3">
        <f t="shared" si="16"/>
        <v>7.8107060980365711E-2</v>
      </c>
      <c r="BW25" s="3">
        <f t="shared" si="17"/>
        <v>1.5389970368156517E-2</v>
      </c>
      <c r="BX25" s="3">
        <f t="shared" si="18"/>
        <v>1.6255599252096645E-2</v>
      </c>
      <c r="BY25" s="3">
        <f t="shared" si="19"/>
        <v>0.15276527424945419</v>
      </c>
      <c r="BZ25" s="1">
        <f t="shared" si="20"/>
        <v>72.106148756956941</v>
      </c>
      <c r="CA25" s="1">
        <f t="shared" si="21"/>
        <v>254.07764328891588</v>
      </c>
      <c r="CB25" s="1">
        <f t="shared" si="22"/>
        <v>6.6953372672369484</v>
      </c>
      <c r="CC25" s="1">
        <f t="shared" si="23"/>
        <v>0.2599365995181635</v>
      </c>
      <c r="CD25" s="1">
        <f t="shared" si="24"/>
        <v>0.28999989065740411</v>
      </c>
      <c r="CE25" s="1">
        <f t="shared" si="25"/>
        <v>25.611862054292242</v>
      </c>
      <c r="CF25" s="1">
        <f t="shared" si="26"/>
        <v>358.75092796692013</v>
      </c>
      <c r="CG25" s="1">
        <f t="shared" si="27"/>
        <v>11639.52</v>
      </c>
      <c r="CH25" s="1">
        <f t="shared" si="28"/>
        <v>223.46</v>
      </c>
      <c r="CI25" s="1">
        <f t="shared" si="29"/>
        <v>223.46</v>
      </c>
      <c r="CJ25" s="1">
        <f t="shared" si="30"/>
        <v>1346.4449999999999</v>
      </c>
      <c r="CK25" s="1">
        <f t="shared" si="31"/>
        <v>818.7838888888889</v>
      </c>
      <c r="CL25" s="1">
        <f t="shared" si="32"/>
        <v>219.3</v>
      </c>
      <c r="CM25" s="1">
        <f t="shared" si="33"/>
        <v>20.52</v>
      </c>
      <c r="CN25" s="1">
        <f t="shared" si="34"/>
        <v>9.82</v>
      </c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</row>
    <row r="26" spans="1:110" x14ac:dyDescent="0.25">
      <c r="A26" t="s">
        <v>98</v>
      </c>
      <c r="B26" t="s">
        <v>75</v>
      </c>
      <c r="C26" s="1">
        <v>1.56</v>
      </c>
      <c r="D26" s="1">
        <v>17.88</v>
      </c>
      <c r="E26" s="1">
        <v>3.58</v>
      </c>
      <c r="F26" s="1">
        <v>3.13</v>
      </c>
      <c r="G26" s="1">
        <v>4.0199999999999996</v>
      </c>
      <c r="H26" s="1">
        <v>1.81</v>
      </c>
      <c r="I26" s="1">
        <v>0.23</v>
      </c>
      <c r="J26" s="1">
        <v>0.17</v>
      </c>
      <c r="K26" s="1">
        <v>0.69</v>
      </c>
      <c r="L26" s="1">
        <v>0.67</v>
      </c>
      <c r="M26" s="1">
        <v>0.96</v>
      </c>
      <c r="N26" s="1">
        <v>1.05</v>
      </c>
      <c r="O26" s="1">
        <v>5.72</v>
      </c>
      <c r="P26" s="1">
        <v>2.83</v>
      </c>
      <c r="Q26" s="1">
        <v>3.88</v>
      </c>
      <c r="R26" s="1">
        <v>1.2</v>
      </c>
      <c r="S26" s="1">
        <v>0.68</v>
      </c>
      <c r="T26" s="1">
        <v>0.71</v>
      </c>
      <c r="U26" s="1">
        <v>0.67</v>
      </c>
      <c r="V26" s="1">
        <v>0.33</v>
      </c>
      <c r="W26" s="1">
        <v>0.39</v>
      </c>
      <c r="X26" s="1">
        <v>0.27</v>
      </c>
      <c r="Y26" s="1">
        <v>0.31</v>
      </c>
      <c r="Z26" s="1">
        <v>0.45</v>
      </c>
      <c r="AA26" s="1">
        <v>0.83</v>
      </c>
      <c r="AB26" s="1">
        <v>1.05</v>
      </c>
      <c r="AC26" s="1">
        <v>1.1200000000000001</v>
      </c>
      <c r="AD26" s="1">
        <v>0.18</v>
      </c>
      <c r="AE26" s="1">
        <v>6.71</v>
      </c>
      <c r="AF26" s="1">
        <v>0.67</v>
      </c>
      <c r="AG26" s="1">
        <v>0.22</v>
      </c>
      <c r="AH26" s="1">
        <v>2.12</v>
      </c>
      <c r="AI26" s="1">
        <v>1.08</v>
      </c>
      <c r="AJ26" s="1">
        <v>13410.82</v>
      </c>
      <c r="AK26" s="1">
        <v>18871.5</v>
      </c>
      <c r="AL26" s="1">
        <v>92.43</v>
      </c>
      <c r="AM26" s="1">
        <v>0.01</v>
      </c>
      <c r="AN26" s="1">
        <v>23.83</v>
      </c>
      <c r="AO26" s="1">
        <v>16.09</v>
      </c>
      <c r="AP26" s="1">
        <v>8.26</v>
      </c>
      <c r="AQ26" s="1">
        <v>4.47</v>
      </c>
      <c r="AR26" s="1">
        <v>56.01</v>
      </c>
      <c r="AS26" s="1">
        <v>1207.32</v>
      </c>
      <c r="AT26" s="1">
        <v>14.48</v>
      </c>
      <c r="AU26" s="1">
        <v>25.47</v>
      </c>
      <c r="AV26" s="1">
        <v>54.62</v>
      </c>
      <c r="AW26" s="1">
        <v>37.770000000000003</v>
      </c>
      <c r="AX26" s="1">
        <v>112.52</v>
      </c>
      <c r="AY26" s="1">
        <v>70.739999999999995</v>
      </c>
      <c r="AZ26" s="1">
        <v>244.49</v>
      </c>
      <c r="BA26" s="1">
        <v>187.01</v>
      </c>
      <c r="BB26" s="1">
        <v>465.59</v>
      </c>
      <c r="BC26" s="1">
        <v>306.08</v>
      </c>
      <c r="BD26" s="1">
        <v>164.01</v>
      </c>
      <c r="BE26" s="1">
        <v>12.9</v>
      </c>
      <c r="BF26" s="1">
        <v>1</v>
      </c>
      <c r="BG26" s="1">
        <f t="shared" si="1"/>
        <v>707.19</v>
      </c>
      <c r="BH26" s="1">
        <f t="shared" si="2"/>
        <v>1238.7266666666667</v>
      </c>
      <c r="BI26" s="1">
        <f t="shared" si="3"/>
        <v>680.69999999999993</v>
      </c>
      <c r="BJ26" s="1">
        <f t="shared" si="4"/>
        <v>58.069999999999993</v>
      </c>
      <c r="BK26" s="1">
        <f t="shared" si="5"/>
        <v>116.26</v>
      </c>
      <c r="BL26" s="1">
        <f t="shared" si="6"/>
        <v>156.62</v>
      </c>
      <c r="BM26" s="1">
        <f t="shared" si="7"/>
        <v>141.43800000000002</v>
      </c>
      <c r="BN26" s="1">
        <f t="shared" si="8"/>
        <v>412.9088888888889</v>
      </c>
      <c r="BO26" s="1">
        <f t="shared" si="9"/>
        <v>45.379999999999995</v>
      </c>
      <c r="BP26" s="1">
        <f t="shared" si="10"/>
        <v>19.356666666666666</v>
      </c>
      <c r="BQ26" s="1">
        <f t="shared" si="11"/>
        <v>58.13</v>
      </c>
      <c r="BR26" s="1">
        <f t="shared" si="12"/>
        <v>78.31</v>
      </c>
      <c r="BS26" s="1">
        <f t="shared" si="13"/>
        <v>755.5235555555555</v>
      </c>
      <c r="BT26" s="3">
        <f t="shared" si="14"/>
        <v>0.18720528163545755</v>
      </c>
      <c r="BU26" s="3">
        <f t="shared" si="15"/>
        <v>0.54652020556164738</v>
      </c>
      <c r="BV26" s="3">
        <f t="shared" si="16"/>
        <v>6.006430860601155E-2</v>
      </c>
      <c r="BW26" s="3">
        <f t="shared" si="17"/>
        <v>2.5620202737998317E-2</v>
      </c>
      <c r="BX26" s="3">
        <f t="shared" si="18"/>
        <v>7.6940023342165084E-2</v>
      </c>
      <c r="BY26" s="3">
        <f t="shared" si="19"/>
        <v>0.10364997811672025</v>
      </c>
      <c r="BZ26" s="1">
        <f t="shared" si="20"/>
        <v>26.477940623955849</v>
      </c>
      <c r="CA26" s="1">
        <f t="shared" si="21"/>
        <v>225.66305083378697</v>
      </c>
      <c r="CB26" s="1">
        <f t="shared" si="22"/>
        <v>2.7257183245408041</v>
      </c>
      <c r="CC26" s="1">
        <f t="shared" si="23"/>
        <v>0.49592172433185405</v>
      </c>
      <c r="CD26" s="1">
        <f t="shared" si="24"/>
        <v>4.4725235568800565</v>
      </c>
      <c r="CE26" s="1">
        <f t="shared" si="25"/>
        <v>8.1168297863203627</v>
      </c>
      <c r="CF26" s="1">
        <f t="shared" si="26"/>
        <v>263.47946129293581</v>
      </c>
      <c r="CG26" s="1">
        <f t="shared" si="27"/>
        <v>1968.12</v>
      </c>
      <c r="CH26" s="1">
        <f t="shared" si="28"/>
        <v>100.61</v>
      </c>
      <c r="CI26" s="1">
        <f t="shared" si="29"/>
        <v>100.61</v>
      </c>
      <c r="CJ26" s="1">
        <f t="shared" si="30"/>
        <v>1048.4166666666667</v>
      </c>
      <c r="CK26" s="1">
        <f t="shared" si="31"/>
        <v>745.04555555555555</v>
      </c>
      <c r="CL26" s="1">
        <f t="shared" si="32"/>
        <v>183.60000000000002</v>
      </c>
      <c r="CM26" s="1">
        <f t="shared" si="33"/>
        <v>33.04</v>
      </c>
      <c r="CN26" s="1">
        <f t="shared" si="34"/>
        <v>8.94</v>
      </c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</row>
    <row r="27" spans="1:110" x14ac:dyDescent="0.25">
      <c r="A27" t="s">
        <v>99</v>
      </c>
      <c r="B27" t="s">
        <v>63</v>
      </c>
      <c r="C27" s="1">
        <v>2.1800000000000002</v>
      </c>
      <c r="D27" s="1">
        <v>12.28</v>
      </c>
      <c r="E27" s="1">
        <v>4.91</v>
      </c>
      <c r="F27" s="1">
        <v>2.21</v>
      </c>
      <c r="G27" s="1">
        <v>4.3</v>
      </c>
      <c r="H27" s="1">
        <v>1.63</v>
      </c>
      <c r="I27" s="1">
        <v>0.44</v>
      </c>
      <c r="J27" s="1">
        <v>0.18</v>
      </c>
      <c r="K27" s="1">
        <v>0.61</v>
      </c>
      <c r="L27" s="1">
        <v>0.5</v>
      </c>
      <c r="M27" s="1">
        <v>0.68</v>
      </c>
      <c r="N27" s="1">
        <v>0.85</v>
      </c>
      <c r="O27" s="1">
        <v>6.15</v>
      </c>
      <c r="P27" s="1">
        <v>3.19</v>
      </c>
      <c r="Q27" s="1">
        <v>5.8</v>
      </c>
      <c r="R27" s="1">
        <v>2.5</v>
      </c>
      <c r="S27" s="1">
        <v>0.78</v>
      </c>
      <c r="T27" s="1">
        <v>1.35</v>
      </c>
      <c r="U27" s="1">
        <v>0.51</v>
      </c>
      <c r="V27" s="1">
        <v>0.5</v>
      </c>
      <c r="W27" s="1">
        <v>0.45</v>
      </c>
      <c r="X27" s="1">
        <v>0.63</v>
      </c>
      <c r="Y27" s="1">
        <v>0.37</v>
      </c>
      <c r="Z27" s="1">
        <v>5.53</v>
      </c>
      <c r="AA27" s="1">
        <v>1.81</v>
      </c>
      <c r="AB27" s="1">
        <v>3.12</v>
      </c>
      <c r="AC27" s="1">
        <v>4.42</v>
      </c>
      <c r="AD27" s="1">
        <v>0.31</v>
      </c>
      <c r="AE27" s="1">
        <v>12.28</v>
      </c>
      <c r="AF27" s="1">
        <v>1.23</v>
      </c>
      <c r="AG27" s="1">
        <v>0.25</v>
      </c>
      <c r="AH27" s="1">
        <v>1.23</v>
      </c>
      <c r="AI27" s="1">
        <v>1.32</v>
      </c>
      <c r="AJ27" s="1">
        <v>12281.76</v>
      </c>
      <c r="AK27" s="1">
        <v>24164.54</v>
      </c>
      <c r="AL27" s="1">
        <v>33.92</v>
      </c>
      <c r="AM27" s="1">
        <v>0.01</v>
      </c>
      <c r="AN27" s="1">
        <v>9.48</v>
      </c>
      <c r="AO27" s="1">
        <v>17.77</v>
      </c>
      <c r="AP27" s="1">
        <v>6.3</v>
      </c>
      <c r="AQ27" s="1">
        <v>2.46</v>
      </c>
      <c r="AR27" s="1">
        <v>71.790000000000006</v>
      </c>
      <c r="AS27" s="1">
        <v>1281.9100000000001</v>
      </c>
      <c r="AT27" s="1">
        <v>29.1</v>
      </c>
      <c r="AU27" s="1">
        <v>28.48</v>
      </c>
      <c r="AV27" s="1">
        <v>46.45</v>
      </c>
      <c r="AW27" s="1">
        <v>34.67</v>
      </c>
      <c r="AX27" s="1">
        <v>180.73</v>
      </c>
      <c r="AY27" s="1">
        <v>107.59</v>
      </c>
      <c r="AZ27" s="1">
        <v>439.84</v>
      </c>
      <c r="BA27" s="1">
        <v>259.70999999999998</v>
      </c>
      <c r="BB27" s="1">
        <v>1948.95</v>
      </c>
      <c r="BC27" s="1">
        <v>690.3</v>
      </c>
      <c r="BD27" s="1">
        <v>552.67999999999995</v>
      </c>
      <c r="BE27" s="1">
        <v>7.78</v>
      </c>
      <c r="BF27" s="1">
        <v>1</v>
      </c>
      <c r="BG27" s="1">
        <f t="shared" si="1"/>
        <v>1021.7899999999998</v>
      </c>
      <c r="BH27" s="1">
        <f t="shared" si="2"/>
        <v>1579.1544444444446</v>
      </c>
      <c r="BI27" s="1">
        <f t="shared" si="3"/>
        <v>1059.9000000000001</v>
      </c>
      <c r="BJ27" s="1">
        <f t="shared" si="4"/>
        <v>47.89</v>
      </c>
      <c r="BK27" s="1">
        <f t="shared" si="5"/>
        <v>43.400000000000006</v>
      </c>
      <c r="BL27" s="1">
        <f t="shared" si="6"/>
        <v>178.61583333333334</v>
      </c>
      <c r="BM27" s="1">
        <f t="shared" si="7"/>
        <v>204.35799999999998</v>
      </c>
      <c r="BN27" s="1">
        <f t="shared" si="8"/>
        <v>526.38481481481483</v>
      </c>
      <c r="BO27" s="1">
        <f t="shared" si="9"/>
        <v>70.660000000000011</v>
      </c>
      <c r="BP27" s="1">
        <f t="shared" si="10"/>
        <v>15.963333333333333</v>
      </c>
      <c r="BQ27" s="1">
        <f t="shared" si="11"/>
        <v>21.700000000000003</v>
      </c>
      <c r="BR27" s="1">
        <f t="shared" si="12"/>
        <v>89.307916666666671</v>
      </c>
      <c r="BS27" s="1">
        <f t="shared" si="13"/>
        <v>928.3740648148148</v>
      </c>
      <c r="BT27" s="3">
        <f t="shared" si="14"/>
        <v>0.22012463267246032</v>
      </c>
      <c r="BU27" s="3">
        <f t="shared" si="15"/>
        <v>0.56699646701118711</v>
      </c>
      <c r="BV27" s="3">
        <f t="shared" si="16"/>
        <v>7.611156179173828E-2</v>
      </c>
      <c r="BW27" s="3">
        <f t="shared" si="17"/>
        <v>1.7194936759158154E-2</v>
      </c>
      <c r="BX27" s="3">
        <f t="shared" si="18"/>
        <v>2.3374198851977362E-2</v>
      </c>
      <c r="BY27" s="3">
        <f t="shared" si="19"/>
        <v>9.6198202913478803E-2</v>
      </c>
      <c r="BZ27" s="1">
        <f t="shared" si="20"/>
        <v>44.984229683678642</v>
      </c>
      <c r="CA27" s="1">
        <f t="shared" si="21"/>
        <v>298.458330288338</v>
      </c>
      <c r="CB27" s="1">
        <f t="shared" si="22"/>
        <v>5.3780429562042276</v>
      </c>
      <c r="CC27" s="1">
        <f t="shared" si="23"/>
        <v>0.27448850713202799</v>
      </c>
      <c r="CD27" s="1">
        <f t="shared" si="24"/>
        <v>0.50722011508790887</v>
      </c>
      <c r="CE27" s="1">
        <f t="shared" si="25"/>
        <v>8.5912610892800565</v>
      </c>
      <c r="CF27" s="1">
        <f t="shared" si="26"/>
        <v>357.68635252463298</v>
      </c>
      <c r="CG27" s="1">
        <f t="shared" si="27"/>
        <v>6632.16</v>
      </c>
      <c r="CH27" s="1">
        <f t="shared" si="28"/>
        <v>106.82583333333334</v>
      </c>
      <c r="CI27" s="1">
        <f t="shared" si="29"/>
        <v>106.82583333333334</v>
      </c>
      <c r="CJ27" s="1">
        <f t="shared" si="30"/>
        <v>1342.4744444444445</v>
      </c>
      <c r="CK27" s="1">
        <f t="shared" si="31"/>
        <v>682.32</v>
      </c>
      <c r="CL27" s="1">
        <f t="shared" si="32"/>
        <v>224.4</v>
      </c>
      <c r="CM27" s="1">
        <f t="shared" si="33"/>
        <v>25.2</v>
      </c>
      <c r="CN27" s="1">
        <f t="shared" si="34"/>
        <v>4.92</v>
      </c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</row>
    <row r="28" spans="1:110" x14ac:dyDescent="0.25">
      <c r="A28" t="s">
        <v>100</v>
      </c>
      <c r="B28" t="s">
        <v>60</v>
      </c>
      <c r="C28" s="1">
        <v>2.85</v>
      </c>
      <c r="D28" s="1">
        <v>24.77</v>
      </c>
      <c r="E28" s="1">
        <v>5.05</v>
      </c>
      <c r="F28" s="1">
        <v>1.1399999999999999</v>
      </c>
      <c r="G28" s="1">
        <v>2.85</v>
      </c>
      <c r="H28" s="1">
        <v>3.75</v>
      </c>
      <c r="I28" s="1">
        <v>0.42</v>
      </c>
      <c r="J28" s="1">
        <v>0.28999999999999998</v>
      </c>
      <c r="K28" s="1">
        <v>1.97</v>
      </c>
      <c r="L28" s="1">
        <v>1.46</v>
      </c>
      <c r="M28" s="1">
        <v>1.17</v>
      </c>
      <c r="N28" s="1">
        <v>2.15</v>
      </c>
      <c r="O28" s="1">
        <v>14.8</v>
      </c>
      <c r="P28" s="1">
        <v>6.16</v>
      </c>
      <c r="Q28" s="1">
        <v>13.33</v>
      </c>
      <c r="R28" s="1">
        <v>2.0099999999999998</v>
      </c>
      <c r="S28" s="1">
        <v>1.43</v>
      </c>
      <c r="T28" s="1">
        <v>1.39</v>
      </c>
      <c r="U28" s="1">
        <v>1.1599999999999999</v>
      </c>
      <c r="V28" s="1">
        <v>0.77</v>
      </c>
      <c r="W28" s="1">
        <v>0.83</v>
      </c>
      <c r="X28" s="1">
        <v>0.48</v>
      </c>
      <c r="Y28" s="1">
        <v>0.62</v>
      </c>
      <c r="Z28" s="1">
        <v>7.83</v>
      </c>
      <c r="AA28" s="1">
        <v>1.06</v>
      </c>
      <c r="AB28" s="1">
        <v>1.88</v>
      </c>
      <c r="AC28" s="1">
        <v>2.99</v>
      </c>
      <c r="AD28" s="1">
        <v>0.43</v>
      </c>
      <c r="AE28" s="1">
        <v>26.61</v>
      </c>
      <c r="AF28" s="1">
        <v>1.28</v>
      </c>
      <c r="AG28" s="1">
        <v>0.28000000000000003</v>
      </c>
      <c r="AH28" s="1">
        <v>4.2699999999999996</v>
      </c>
      <c r="AI28" s="1">
        <v>1.19</v>
      </c>
      <c r="AJ28" s="1">
        <v>21182.400000000001</v>
      </c>
      <c r="AK28" s="1">
        <v>20208.689999999999</v>
      </c>
      <c r="AL28" s="1">
        <v>36.49</v>
      </c>
      <c r="AM28" s="1">
        <v>0.03</v>
      </c>
      <c r="AN28" s="1">
        <v>10.57</v>
      </c>
      <c r="AO28" s="1">
        <v>40.159999999999997</v>
      </c>
      <c r="AP28" s="1">
        <v>14.24</v>
      </c>
      <c r="AQ28" s="1">
        <v>5.69</v>
      </c>
      <c r="AR28" s="1">
        <v>367.75</v>
      </c>
      <c r="AS28" s="1">
        <v>18980.64</v>
      </c>
      <c r="AT28" s="1">
        <v>83.57</v>
      </c>
      <c r="AU28" s="1">
        <v>32.520000000000003</v>
      </c>
      <c r="AV28" s="1">
        <v>92.12</v>
      </c>
      <c r="AW28" s="1">
        <v>90.75</v>
      </c>
      <c r="AX28" s="1">
        <v>438.93</v>
      </c>
      <c r="AY28" s="1">
        <v>256.24</v>
      </c>
      <c r="AZ28" s="1">
        <v>811.42</v>
      </c>
      <c r="BA28" s="1">
        <v>448.42</v>
      </c>
      <c r="BB28" s="1">
        <v>3855.3</v>
      </c>
      <c r="BC28" s="1">
        <v>2201.0500000000002</v>
      </c>
      <c r="BD28" s="1">
        <v>802.58</v>
      </c>
      <c r="BE28" s="1">
        <v>5.08</v>
      </c>
      <c r="BF28" s="1">
        <v>1</v>
      </c>
      <c r="BG28" s="1">
        <f t="shared" si="1"/>
        <v>1991.5000000000002</v>
      </c>
      <c r="BH28" s="1">
        <f t="shared" si="2"/>
        <v>1351.6149999999998</v>
      </c>
      <c r="BI28" s="1">
        <f t="shared" si="3"/>
        <v>1814.9999999999998</v>
      </c>
      <c r="BJ28" s="1">
        <f t="shared" si="4"/>
        <v>108.5</v>
      </c>
      <c r="BK28" s="1">
        <f t="shared" si="5"/>
        <v>47.06</v>
      </c>
      <c r="BL28" s="1">
        <f t="shared" si="6"/>
        <v>1949.47</v>
      </c>
      <c r="BM28" s="1">
        <f t="shared" si="7"/>
        <v>398.30000000000007</v>
      </c>
      <c r="BN28" s="1">
        <f t="shared" si="8"/>
        <v>450.53833333333324</v>
      </c>
      <c r="BO28" s="1">
        <f t="shared" si="9"/>
        <v>120.99999999999999</v>
      </c>
      <c r="BP28" s="1">
        <f t="shared" si="10"/>
        <v>36.166666666666664</v>
      </c>
      <c r="BQ28" s="1">
        <f t="shared" si="11"/>
        <v>23.53</v>
      </c>
      <c r="BR28" s="1">
        <f t="shared" si="12"/>
        <v>974.73500000000001</v>
      </c>
      <c r="BS28" s="1">
        <f t="shared" si="13"/>
        <v>2004.27</v>
      </c>
      <c r="BT28" s="3">
        <f t="shared" si="14"/>
        <v>0.19872572058654775</v>
      </c>
      <c r="BU28" s="3">
        <f t="shared" si="15"/>
        <v>0.22478924163577424</v>
      </c>
      <c r="BV28" s="3">
        <f t="shared" si="16"/>
        <v>6.0371107685092323E-2</v>
      </c>
      <c r="BW28" s="3">
        <f t="shared" si="17"/>
        <v>1.8044807668960102E-2</v>
      </c>
      <c r="BX28" s="3">
        <f t="shared" si="18"/>
        <v>1.1739935238266302E-2</v>
      </c>
      <c r="BY28" s="3">
        <f t="shared" si="19"/>
        <v>0.48632918718535928</v>
      </c>
      <c r="BZ28" s="1">
        <f t="shared" si="20"/>
        <v>79.152454509621975</v>
      </c>
      <c r="CA28" s="1">
        <f t="shared" si="21"/>
        <v>101.27617027784565</v>
      </c>
      <c r="CB28" s="1">
        <f t="shared" si="22"/>
        <v>7.3049040298961705</v>
      </c>
      <c r="CC28" s="1">
        <f t="shared" si="23"/>
        <v>0.65262054402739034</v>
      </c>
      <c r="CD28" s="1">
        <f t="shared" si="24"/>
        <v>0.27624067615640613</v>
      </c>
      <c r="CE28" s="1">
        <f t="shared" si="25"/>
        <v>474.04208027112116</v>
      </c>
      <c r="CF28" s="1">
        <f t="shared" si="26"/>
        <v>662.4282296325124</v>
      </c>
      <c r="CG28" s="1">
        <f t="shared" si="27"/>
        <v>9630.9600000000009</v>
      </c>
      <c r="CH28" s="1">
        <f t="shared" si="28"/>
        <v>1581.72</v>
      </c>
      <c r="CI28" s="1">
        <f t="shared" si="29"/>
        <v>1581.72</v>
      </c>
      <c r="CJ28" s="1">
        <f t="shared" si="30"/>
        <v>1122.7049999999999</v>
      </c>
      <c r="CK28" s="1">
        <f t="shared" si="31"/>
        <v>1176.8000000000002</v>
      </c>
      <c r="CL28" s="1">
        <f t="shared" si="32"/>
        <v>202.29999999999998</v>
      </c>
      <c r="CM28" s="1">
        <f t="shared" si="33"/>
        <v>56.96</v>
      </c>
      <c r="CN28" s="1">
        <f t="shared" si="34"/>
        <v>11.38</v>
      </c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</row>
    <row r="29" spans="1:110" x14ac:dyDescent="0.25">
      <c r="A29" t="s">
        <v>101</v>
      </c>
      <c r="B29" t="s">
        <v>102</v>
      </c>
      <c r="C29" s="1">
        <v>18.45</v>
      </c>
      <c r="D29" s="1">
        <v>79.95</v>
      </c>
      <c r="E29" s="1">
        <v>8.61</v>
      </c>
      <c r="F29" s="1">
        <v>7.26</v>
      </c>
      <c r="G29" s="1">
        <v>6.15</v>
      </c>
      <c r="H29" s="1">
        <v>4.1399999999999997</v>
      </c>
      <c r="I29" s="1">
        <v>2.12</v>
      </c>
      <c r="J29" s="1">
        <v>1.69</v>
      </c>
      <c r="K29" s="1">
        <v>1.35</v>
      </c>
      <c r="L29" s="1">
        <v>1.25</v>
      </c>
      <c r="M29" s="1">
        <v>2.15</v>
      </c>
      <c r="N29" s="1">
        <v>2.93</v>
      </c>
      <c r="O29" s="1">
        <v>7.92</v>
      </c>
      <c r="P29" s="1">
        <v>8.19</v>
      </c>
      <c r="Q29" s="1">
        <v>12.3</v>
      </c>
      <c r="R29" s="1">
        <v>2.59</v>
      </c>
      <c r="S29" s="1">
        <v>1.46</v>
      </c>
      <c r="T29" s="1">
        <v>2.25</v>
      </c>
      <c r="U29" s="1">
        <v>2.87</v>
      </c>
      <c r="V29" s="1">
        <v>1.41</v>
      </c>
      <c r="W29" s="1">
        <v>1.43</v>
      </c>
      <c r="X29" s="1">
        <v>1.04</v>
      </c>
      <c r="Y29" s="1">
        <v>1.38</v>
      </c>
      <c r="Z29" s="1">
        <v>11.07</v>
      </c>
      <c r="AA29" s="1">
        <v>2.38</v>
      </c>
      <c r="AB29" s="1">
        <v>2.87</v>
      </c>
      <c r="AC29" s="1">
        <v>15.99</v>
      </c>
      <c r="AD29" s="1">
        <v>3.2</v>
      </c>
      <c r="AE29" s="1">
        <v>184.5</v>
      </c>
      <c r="AF29" s="1">
        <v>4.92</v>
      </c>
      <c r="AG29" s="1">
        <v>2.09</v>
      </c>
      <c r="AH29" s="1">
        <v>35.42</v>
      </c>
      <c r="AI29" s="1">
        <v>2.16</v>
      </c>
      <c r="AJ29" s="1">
        <v>29028</v>
      </c>
      <c r="AK29" s="1">
        <v>29001.52</v>
      </c>
      <c r="AL29" s="1">
        <v>299.36</v>
      </c>
      <c r="AM29" s="1">
        <v>0.13</v>
      </c>
      <c r="AN29" s="1">
        <v>35.92</v>
      </c>
      <c r="AO29" s="1">
        <v>52.08</v>
      </c>
      <c r="AP29" s="1">
        <v>14.49</v>
      </c>
      <c r="AQ29" s="1">
        <v>14.76</v>
      </c>
      <c r="AR29" s="1">
        <v>1871.22</v>
      </c>
      <c r="AS29" s="1">
        <v>22061.73</v>
      </c>
      <c r="AT29" s="1">
        <v>89.1</v>
      </c>
      <c r="AU29" s="1">
        <v>40.65</v>
      </c>
      <c r="AV29" s="1">
        <v>91.32</v>
      </c>
      <c r="AW29" s="1">
        <v>104.69</v>
      </c>
      <c r="AX29" s="1">
        <v>2417.0700000000002</v>
      </c>
      <c r="AY29" s="1">
        <v>1750.5</v>
      </c>
      <c r="AZ29" s="1">
        <v>4000.78</v>
      </c>
      <c r="BA29" s="1">
        <v>2832.24</v>
      </c>
      <c r="BB29" s="1">
        <v>14704.63</v>
      </c>
      <c r="BC29" s="1">
        <v>8657.2800000000007</v>
      </c>
      <c r="BD29" s="1">
        <v>4033.84</v>
      </c>
      <c r="BE29" s="1">
        <v>2.97</v>
      </c>
      <c r="BF29" s="1">
        <v>1</v>
      </c>
      <c r="BG29" s="1">
        <f t="shared" si="1"/>
        <v>11299.95</v>
      </c>
      <c r="BH29" s="1">
        <f t="shared" si="2"/>
        <v>2162.8955555555558</v>
      </c>
      <c r="BI29" s="1">
        <f t="shared" si="3"/>
        <v>2005.2</v>
      </c>
      <c r="BJ29" s="1">
        <f t="shared" si="4"/>
        <v>139.56</v>
      </c>
      <c r="BK29" s="1">
        <f t="shared" si="5"/>
        <v>335.28000000000003</v>
      </c>
      <c r="BL29" s="1">
        <f t="shared" si="6"/>
        <v>3709.6975000000002</v>
      </c>
      <c r="BM29" s="1">
        <f t="shared" si="7"/>
        <v>2259.9900000000002</v>
      </c>
      <c r="BN29" s="1">
        <f t="shared" si="8"/>
        <v>720.96518518518531</v>
      </c>
      <c r="BO29" s="1">
        <f t="shared" si="9"/>
        <v>133.68</v>
      </c>
      <c r="BP29" s="1">
        <f t="shared" si="10"/>
        <v>46.52</v>
      </c>
      <c r="BQ29" s="1">
        <f t="shared" si="11"/>
        <v>167.64000000000001</v>
      </c>
      <c r="BR29" s="1">
        <f t="shared" si="12"/>
        <v>1854.8487500000001</v>
      </c>
      <c r="BS29" s="1">
        <f t="shared" si="13"/>
        <v>5183.6439351851859</v>
      </c>
      <c r="BT29" s="3">
        <f t="shared" si="14"/>
        <v>0.43598480687683694</v>
      </c>
      <c r="BU29" s="3">
        <f t="shared" si="15"/>
        <v>0.13908462737794677</v>
      </c>
      <c r="BV29" s="3">
        <f t="shared" si="16"/>
        <v>2.5788808350167725E-2</v>
      </c>
      <c r="BW29" s="3">
        <f t="shared" si="17"/>
        <v>8.9743818405879899E-3</v>
      </c>
      <c r="BX29" s="3">
        <f t="shared" si="18"/>
        <v>3.2340184259590947E-2</v>
      </c>
      <c r="BY29" s="3">
        <f t="shared" si="19"/>
        <v>0.35782719129486962</v>
      </c>
      <c r="BZ29" s="1">
        <f t="shared" si="20"/>
        <v>985.32130369358276</v>
      </c>
      <c r="CA29" s="1">
        <f t="shared" si="21"/>
        <v>100.2751741339539</v>
      </c>
      <c r="CB29" s="1">
        <f t="shared" si="22"/>
        <v>3.4474479002504217</v>
      </c>
      <c r="CC29" s="1">
        <f t="shared" si="23"/>
        <v>0.41748824322415334</v>
      </c>
      <c r="CD29" s="1">
        <f t="shared" si="24"/>
        <v>5.4215084892778265</v>
      </c>
      <c r="CE29" s="1">
        <f t="shared" si="25"/>
        <v>663.71531848929988</v>
      </c>
      <c r="CF29" s="1">
        <f t="shared" si="26"/>
        <v>1753.1767324603111</v>
      </c>
      <c r="CG29" s="1">
        <f t="shared" si="27"/>
        <v>48406.080000000002</v>
      </c>
      <c r="CH29" s="1">
        <f t="shared" si="28"/>
        <v>1838.4775</v>
      </c>
      <c r="CI29" s="1">
        <f t="shared" si="29"/>
        <v>1838.4775</v>
      </c>
      <c r="CJ29" s="1">
        <f t="shared" si="30"/>
        <v>1611.1955555555555</v>
      </c>
      <c r="CK29" s="1">
        <f t="shared" si="31"/>
        <v>1612.6666666666667</v>
      </c>
      <c r="CL29" s="1">
        <f t="shared" si="32"/>
        <v>367.20000000000005</v>
      </c>
      <c r="CM29" s="1">
        <f t="shared" si="33"/>
        <v>57.96</v>
      </c>
      <c r="CN29" s="1">
        <f t="shared" si="34"/>
        <v>29.52</v>
      </c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</row>
    <row r="30" spans="1:110" x14ac:dyDescent="0.25">
      <c r="A30" t="s">
        <v>103</v>
      </c>
      <c r="B30" t="s">
        <v>60</v>
      </c>
      <c r="C30" s="1">
        <v>3.56</v>
      </c>
      <c r="D30" s="1">
        <v>27.05</v>
      </c>
      <c r="E30" s="1">
        <v>5.69</v>
      </c>
      <c r="F30" s="1">
        <v>1.54</v>
      </c>
      <c r="G30" s="1">
        <v>2.14</v>
      </c>
      <c r="H30" s="1">
        <v>2.86</v>
      </c>
      <c r="I30" s="1">
        <v>0.43</v>
      </c>
      <c r="J30" s="1">
        <v>0.23</v>
      </c>
      <c r="K30" s="1">
        <v>1.72</v>
      </c>
      <c r="L30" s="1">
        <v>1.78</v>
      </c>
      <c r="M30" s="1">
        <v>0.9</v>
      </c>
      <c r="N30" s="1">
        <v>1.73</v>
      </c>
      <c r="O30" s="1">
        <v>12.81</v>
      </c>
      <c r="P30" s="1">
        <v>4.24</v>
      </c>
      <c r="Q30" s="1">
        <v>13.53</v>
      </c>
      <c r="R30" s="1">
        <v>1.78</v>
      </c>
      <c r="S30" s="1">
        <v>1.49</v>
      </c>
      <c r="T30" s="1">
        <v>1.57</v>
      </c>
      <c r="U30" s="1">
        <v>1.28</v>
      </c>
      <c r="V30" s="1">
        <v>0.87</v>
      </c>
      <c r="W30" s="1">
        <v>1.21</v>
      </c>
      <c r="X30" s="1">
        <v>0.52</v>
      </c>
      <c r="Y30" s="1">
        <v>0.59</v>
      </c>
      <c r="Z30" s="1">
        <v>14.24</v>
      </c>
      <c r="AA30" s="1">
        <v>0.79</v>
      </c>
      <c r="AB30" s="1">
        <v>1.76</v>
      </c>
      <c r="AC30" s="1">
        <v>2.85</v>
      </c>
      <c r="AD30" s="1">
        <v>0.43</v>
      </c>
      <c r="AE30" s="1">
        <v>42.71</v>
      </c>
      <c r="AF30" s="1">
        <v>1.42</v>
      </c>
      <c r="AG30" s="1">
        <v>0.28000000000000003</v>
      </c>
      <c r="AH30" s="1">
        <v>3.42</v>
      </c>
      <c r="AI30" s="1">
        <v>1.19</v>
      </c>
      <c r="AJ30" s="1">
        <v>17993.650000000001</v>
      </c>
      <c r="AK30" s="1">
        <v>15787.15</v>
      </c>
      <c r="AL30" s="1">
        <v>40.46</v>
      </c>
      <c r="AM30" s="1">
        <v>0.02</v>
      </c>
      <c r="AN30" s="1">
        <v>14.71</v>
      </c>
      <c r="AO30" s="1">
        <v>43.66</v>
      </c>
      <c r="AP30" s="1">
        <v>6.17</v>
      </c>
      <c r="AQ30" s="1">
        <v>5.55</v>
      </c>
      <c r="AR30" s="1">
        <v>355.89</v>
      </c>
      <c r="AS30" s="1">
        <v>23251.29</v>
      </c>
      <c r="AT30" s="1">
        <v>64.06</v>
      </c>
      <c r="AU30" s="1">
        <v>46.27</v>
      </c>
      <c r="AV30" s="1">
        <v>105.53</v>
      </c>
      <c r="AW30" s="1">
        <v>76.81</v>
      </c>
      <c r="AX30" s="1">
        <v>350.19</v>
      </c>
      <c r="AY30" s="1">
        <v>177.94</v>
      </c>
      <c r="AZ30" s="1">
        <v>896.84</v>
      </c>
      <c r="BA30" s="1">
        <v>373.68</v>
      </c>
      <c r="BB30" s="1">
        <v>3559.63</v>
      </c>
      <c r="BC30" s="1">
        <v>2306.15</v>
      </c>
      <c r="BD30" s="1">
        <v>963.86</v>
      </c>
      <c r="BE30" s="1">
        <v>4.99</v>
      </c>
      <c r="BF30" s="1">
        <v>1</v>
      </c>
      <c r="BG30" s="1">
        <f t="shared" si="1"/>
        <v>1839.1100000000001</v>
      </c>
      <c r="BH30" s="1">
        <f t="shared" si="2"/>
        <v>1122.0738888888889</v>
      </c>
      <c r="BI30" s="1">
        <f t="shared" si="3"/>
        <v>1884.3000000000002</v>
      </c>
      <c r="BJ30" s="1">
        <f t="shared" si="4"/>
        <v>79.44</v>
      </c>
      <c r="BK30" s="1">
        <f t="shared" si="5"/>
        <v>55.17</v>
      </c>
      <c r="BL30" s="1">
        <f t="shared" si="6"/>
        <v>2293.4974999999999</v>
      </c>
      <c r="BM30" s="1">
        <f t="shared" si="7"/>
        <v>367.822</v>
      </c>
      <c r="BN30" s="1">
        <f t="shared" si="8"/>
        <v>374.0246296296296</v>
      </c>
      <c r="BO30" s="1">
        <f t="shared" si="9"/>
        <v>125.62000000000002</v>
      </c>
      <c r="BP30" s="1">
        <f t="shared" si="10"/>
        <v>26.48</v>
      </c>
      <c r="BQ30" s="1">
        <f t="shared" si="11"/>
        <v>27.585000000000001</v>
      </c>
      <c r="BR30" s="1">
        <f t="shared" si="12"/>
        <v>1146.74875</v>
      </c>
      <c r="BS30" s="1">
        <f t="shared" si="13"/>
        <v>2068.2803796296298</v>
      </c>
      <c r="BT30" s="3">
        <f t="shared" si="14"/>
        <v>0.17783952486454785</v>
      </c>
      <c r="BU30" s="3">
        <f t="shared" si="15"/>
        <v>0.1808384556143238</v>
      </c>
      <c r="BV30" s="3">
        <f t="shared" si="16"/>
        <v>6.0736446198118937E-2</v>
      </c>
      <c r="BW30" s="3">
        <f t="shared" si="17"/>
        <v>1.280290634712776E-2</v>
      </c>
      <c r="BX30" s="3">
        <f t="shared" si="18"/>
        <v>1.3337166600661603E-2</v>
      </c>
      <c r="BY30" s="3">
        <f t="shared" si="19"/>
        <v>0.55444550037522</v>
      </c>
      <c r="BZ30" s="1">
        <f t="shared" si="20"/>
        <v>65.413289714727725</v>
      </c>
      <c r="CA30" s="1">
        <f t="shared" si="21"/>
        <v>67.638036383941667</v>
      </c>
      <c r="CB30" s="1">
        <f t="shared" si="22"/>
        <v>7.6297123714077024</v>
      </c>
      <c r="CC30" s="1">
        <f t="shared" si="23"/>
        <v>0.3390209600719431</v>
      </c>
      <c r="CD30" s="1">
        <f t="shared" si="24"/>
        <v>0.3679057406792503</v>
      </c>
      <c r="CE30" s="1">
        <f t="shared" si="25"/>
        <v>635.80968449840805</v>
      </c>
      <c r="CF30" s="1">
        <f t="shared" si="26"/>
        <v>776.82974392855704</v>
      </c>
      <c r="CG30" s="1">
        <f t="shared" si="27"/>
        <v>11566.32</v>
      </c>
      <c r="CH30" s="1">
        <f t="shared" si="28"/>
        <v>1937.6075000000001</v>
      </c>
      <c r="CI30" s="1">
        <f t="shared" si="29"/>
        <v>1937.6075000000001</v>
      </c>
      <c r="CJ30" s="1">
        <f t="shared" si="30"/>
        <v>877.06388888888887</v>
      </c>
      <c r="CK30" s="1">
        <f t="shared" si="31"/>
        <v>999.64722222222235</v>
      </c>
      <c r="CL30" s="1">
        <f t="shared" si="32"/>
        <v>202.29999999999998</v>
      </c>
      <c r="CM30" s="1">
        <f t="shared" si="33"/>
        <v>24.68</v>
      </c>
      <c r="CN30" s="1">
        <f t="shared" si="34"/>
        <v>11.1</v>
      </c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</row>
    <row r="31" spans="1:110" x14ac:dyDescent="0.25">
      <c r="A31" t="s">
        <v>104</v>
      </c>
      <c r="B31" t="s">
        <v>63</v>
      </c>
      <c r="C31" s="1">
        <v>2.46</v>
      </c>
      <c r="D31" s="1">
        <v>12.28</v>
      </c>
      <c r="E31" s="1">
        <v>5.53</v>
      </c>
      <c r="F31" s="1">
        <v>1.84</v>
      </c>
      <c r="G31" s="1">
        <v>3.68</v>
      </c>
      <c r="H31" s="1">
        <v>2.0099999999999998</v>
      </c>
      <c r="I31" s="1">
        <v>0.45</v>
      </c>
      <c r="J31" s="1">
        <v>0.18</v>
      </c>
      <c r="K31" s="1">
        <v>0.74</v>
      </c>
      <c r="L31" s="1">
        <v>0.56000000000000005</v>
      </c>
      <c r="M31" s="1">
        <v>0.68</v>
      </c>
      <c r="N31" s="1">
        <v>0.89</v>
      </c>
      <c r="O31" s="1">
        <v>5.79</v>
      </c>
      <c r="P31" s="1">
        <v>3.56</v>
      </c>
      <c r="Q31" s="1">
        <v>6.79</v>
      </c>
      <c r="R31" s="1">
        <v>2.66</v>
      </c>
      <c r="S31" s="1">
        <v>0.71</v>
      </c>
      <c r="T31" s="1">
        <v>1.31</v>
      </c>
      <c r="U31" s="1">
        <v>0.54</v>
      </c>
      <c r="V31" s="1">
        <v>0.45</v>
      </c>
      <c r="W31" s="1">
        <v>0.41</v>
      </c>
      <c r="X31" s="1">
        <v>0.72</v>
      </c>
      <c r="Y31" s="1">
        <v>0.37</v>
      </c>
      <c r="Z31" s="1">
        <v>11.67</v>
      </c>
      <c r="AA31" s="1">
        <v>1.9</v>
      </c>
      <c r="AB31" s="1">
        <v>3.14</v>
      </c>
      <c r="AC31" s="1">
        <v>4.05</v>
      </c>
      <c r="AD31" s="1">
        <v>0.55000000000000004</v>
      </c>
      <c r="AE31" s="1">
        <v>12.28</v>
      </c>
      <c r="AF31" s="1">
        <v>0.98</v>
      </c>
      <c r="AG31" s="1">
        <v>0.31</v>
      </c>
      <c r="AH31" s="1">
        <v>1.23</v>
      </c>
      <c r="AI31" s="1">
        <v>1.38</v>
      </c>
      <c r="AJ31" s="1">
        <v>12281.76</v>
      </c>
      <c r="AK31" s="1">
        <v>23774.799999999999</v>
      </c>
      <c r="AL31" s="1">
        <v>28.69</v>
      </c>
      <c r="AM31" s="1">
        <v>0.01</v>
      </c>
      <c r="AN31" s="1">
        <v>8.8699999999999992</v>
      </c>
      <c r="AO31" s="1">
        <v>23.21</v>
      </c>
      <c r="AP31" s="1">
        <v>7.59</v>
      </c>
      <c r="AQ31" s="1">
        <v>3.68</v>
      </c>
      <c r="AR31" s="1">
        <v>72.78</v>
      </c>
      <c r="AS31" s="1">
        <v>2232.39</v>
      </c>
      <c r="AT31" s="1">
        <v>27.68</v>
      </c>
      <c r="AU31" s="1">
        <v>30.55</v>
      </c>
      <c r="AV31" s="1">
        <v>49.08</v>
      </c>
      <c r="AW31" s="1">
        <v>39.26</v>
      </c>
      <c r="AX31" s="1">
        <v>173.77</v>
      </c>
      <c r="AY31" s="1">
        <v>110.68</v>
      </c>
      <c r="AZ31" s="1">
        <v>432.93</v>
      </c>
      <c r="BA31" s="1">
        <v>276.74</v>
      </c>
      <c r="BB31" s="1">
        <v>1132.49</v>
      </c>
      <c r="BC31" s="1">
        <v>629.51</v>
      </c>
      <c r="BD31" s="1">
        <v>531.45000000000005</v>
      </c>
      <c r="BE31" s="1">
        <v>7.87</v>
      </c>
      <c r="BF31" s="1">
        <v>1</v>
      </c>
      <c r="BG31" s="1">
        <f t="shared" si="1"/>
        <v>1022.8100000000002</v>
      </c>
      <c r="BH31" s="1">
        <f t="shared" si="2"/>
        <v>1567.7022222222222</v>
      </c>
      <c r="BI31" s="1">
        <f t="shared" si="3"/>
        <v>1286.7</v>
      </c>
      <c r="BJ31" s="1">
        <f t="shared" si="4"/>
        <v>60.93</v>
      </c>
      <c r="BK31" s="1">
        <f t="shared" si="5"/>
        <v>37.56</v>
      </c>
      <c r="BL31" s="1">
        <f t="shared" si="6"/>
        <v>258.8125</v>
      </c>
      <c r="BM31" s="1">
        <f t="shared" si="7"/>
        <v>204.56200000000004</v>
      </c>
      <c r="BN31" s="1">
        <f t="shared" si="8"/>
        <v>522.56740740740736</v>
      </c>
      <c r="BO31" s="1">
        <f t="shared" si="9"/>
        <v>85.78</v>
      </c>
      <c r="BP31" s="1">
        <f t="shared" si="10"/>
        <v>20.309999999999999</v>
      </c>
      <c r="BQ31" s="1">
        <f t="shared" si="11"/>
        <v>18.78</v>
      </c>
      <c r="BR31" s="1">
        <f t="shared" si="12"/>
        <v>129.40625</v>
      </c>
      <c r="BS31" s="1">
        <f t="shared" si="13"/>
        <v>981.40565740740726</v>
      </c>
      <c r="BT31" s="3">
        <f t="shared" si="14"/>
        <v>0.20843776317776105</v>
      </c>
      <c r="BU31" s="3">
        <f t="shared" si="15"/>
        <v>0.53246830549956359</v>
      </c>
      <c r="BV31" s="3">
        <f t="shared" si="16"/>
        <v>8.7405243033350954E-2</v>
      </c>
      <c r="BW31" s="3">
        <f t="shared" si="17"/>
        <v>2.0694806318574933E-2</v>
      </c>
      <c r="BX31" s="3">
        <f t="shared" si="18"/>
        <v>1.9135817954841816E-2</v>
      </c>
      <c r="BY31" s="3">
        <f t="shared" si="19"/>
        <v>0.13185806401590783</v>
      </c>
      <c r="BZ31" s="1">
        <f t="shared" si="20"/>
        <v>42.638445711169162</v>
      </c>
      <c r="CA31" s="1">
        <f t="shared" si="21"/>
        <v>278.25058193152228</v>
      </c>
      <c r="CB31" s="1">
        <f t="shared" si="22"/>
        <v>7.4976217474008449</v>
      </c>
      <c r="CC31" s="1">
        <f t="shared" si="23"/>
        <v>0.42031151633025687</v>
      </c>
      <c r="CD31" s="1">
        <f t="shared" si="24"/>
        <v>0.35937066119192934</v>
      </c>
      <c r="CE31" s="1">
        <f t="shared" si="25"/>
        <v>17.063257596558572</v>
      </c>
      <c r="CF31" s="1">
        <f t="shared" si="26"/>
        <v>345.87021850298106</v>
      </c>
      <c r="CG31" s="1">
        <f t="shared" si="27"/>
        <v>6377.4000000000005</v>
      </c>
      <c r="CH31" s="1">
        <f t="shared" si="28"/>
        <v>186.0325</v>
      </c>
      <c r="CI31" s="1">
        <f t="shared" si="29"/>
        <v>186.0325</v>
      </c>
      <c r="CJ31" s="1">
        <f t="shared" si="30"/>
        <v>1320.8222222222221</v>
      </c>
      <c r="CK31" s="1">
        <f t="shared" si="31"/>
        <v>682.32</v>
      </c>
      <c r="CL31" s="1">
        <f t="shared" si="32"/>
        <v>234.6</v>
      </c>
      <c r="CM31" s="1">
        <f t="shared" si="33"/>
        <v>30.36</v>
      </c>
      <c r="CN31" s="1">
        <f t="shared" si="34"/>
        <v>7.36</v>
      </c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</row>
    <row r="32" spans="1:110" x14ac:dyDescent="0.25">
      <c r="A32" t="s">
        <v>105</v>
      </c>
      <c r="B32" t="s">
        <v>106</v>
      </c>
      <c r="C32" s="1">
        <v>4</v>
      </c>
      <c r="D32" s="1">
        <v>30</v>
      </c>
      <c r="E32" s="1">
        <v>4.9800000000000004</v>
      </c>
      <c r="F32" s="1">
        <v>0.8</v>
      </c>
      <c r="G32" s="1">
        <v>1.94</v>
      </c>
      <c r="H32" s="1">
        <v>1.51</v>
      </c>
      <c r="I32" s="1">
        <v>0.93</v>
      </c>
      <c r="J32" s="1">
        <v>0.77</v>
      </c>
      <c r="K32" s="1">
        <v>0.81</v>
      </c>
      <c r="L32" s="1">
        <v>0.53</v>
      </c>
      <c r="M32" s="1">
        <v>3.72</v>
      </c>
      <c r="N32" s="1">
        <v>1.3</v>
      </c>
      <c r="O32" s="1">
        <v>4.05</v>
      </c>
      <c r="P32" s="1">
        <v>3.19</v>
      </c>
      <c r="Q32" s="1">
        <v>8.11</v>
      </c>
      <c r="R32" s="1">
        <v>1.1200000000000001</v>
      </c>
      <c r="S32" s="1">
        <v>1.38</v>
      </c>
      <c r="T32" s="1">
        <v>1.1100000000000001</v>
      </c>
      <c r="U32" s="1">
        <v>0.66</v>
      </c>
      <c r="V32" s="1">
        <v>0.6</v>
      </c>
      <c r="W32" s="1">
        <v>0.5</v>
      </c>
      <c r="X32" s="1">
        <v>0.51</v>
      </c>
      <c r="Y32" s="1">
        <v>0.3</v>
      </c>
      <c r="Z32" s="1">
        <v>1</v>
      </c>
      <c r="AA32" s="1">
        <v>0.5</v>
      </c>
      <c r="AB32" s="1">
        <v>1.27</v>
      </c>
      <c r="AC32" s="1">
        <v>2.88</v>
      </c>
      <c r="AD32" s="1">
        <v>0.36</v>
      </c>
      <c r="AE32" s="1">
        <v>16.41</v>
      </c>
      <c r="AF32" s="1">
        <v>0.5</v>
      </c>
      <c r="AG32" s="1">
        <v>0.36</v>
      </c>
      <c r="AH32" s="1">
        <v>3</v>
      </c>
      <c r="AI32" s="1">
        <v>0.72</v>
      </c>
      <c r="AJ32" s="1">
        <v>65000</v>
      </c>
      <c r="AK32" s="1">
        <v>54950.14</v>
      </c>
      <c r="AL32" s="1">
        <v>21.1</v>
      </c>
      <c r="AM32" s="1">
        <v>0.01</v>
      </c>
      <c r="AN32" s="1">
        <v>13.96</v>
      </c>
      <c r="AO32" s="1">
        <v>20.43</v>
      </c>
      <c r="AP32" s="1">
        <v>16.2</v>
      </c>
      <c r="AQ32" s="1">
        <v>1.5</v>
      </c>
      <c r="AR32" s="1">
        <v>132.6</v>
      </c>
      <c r="AS32" s="1">
        <v>1605.63</v>
      </c>
      <c r="AT32" s="1">
        <v>53.37</v>
      </c>
      <c r="AU32" s="1">
        <v>46.53</v>
      </c>
      <c r="AV32" s="1">
        <v>138.76</v>
      </c>
      <c r="AW32" s="1">
        <v>91.91</v>
      </c>
      <c r="AX32" s="1">
        <v>541.33000000000004</v>
      </c>
      <c r="AY32" s="1">
        <v>428.83</v>
      </c>
      <c r="AZ32" s="1">
        <v>1337.72</v>
      </c>
      <c r="BA32" s="1">
        <v>921.78</v>
      </c>
      <c r="BB32" s="1">
        <v>2183.1</v>
      </c>
      <c r="BC32" s="1">
        <v>1280.31</v>
      </c>
      <c r="BD32" s="1">
        <v>294.97000000000003</v>
      </c>
      <c r="BE32" s="1">
        <v>20</v>
      </c>
      <c r="BF32" s="1">
        <v>1</v>
      </c>
      <c r="BG32" s="1">
        <f t="shared" si="1"/>
        <v>3250.7599999999998</v>
      </c>
      <c r="BH32" s="1">
        <f t="shared" si="2"/>
        <v>3191.5955555555556</v>
      </c>
      <c r="BI32" s="1">
        <f t="shared" si="3"/>
        <v>919.80000000000007</v>
      </c>
      <c r="BJ32" s="1">
        <f t="shared" si="4"/>
        <v>88.22999999999999</v>
      </c>
      <c r="BK32" s="1">
        <f t="shared" si="5"/>
        <v>35.06</v>
      </c>
      <c r="BL32" s="1">
        <f t="shared" si="6"/>
        <v>266.40250000000003</v>
      </c>
      <c r="BM32" s="1">
        <f t="shared" si="7"/>
        <v>650.15199999999993</v>
      </c>
      <c r="BN32" s="1">
        <f t="shared" si="8"/>
        <v>1063.8651851851853</v>
      </c>
      <c r="BO32" s="1">
        <f t="shared" si="9"/>
        <v>61.320000000000007</v>
      </c>
      <c r="BP32" s="1">
        <f t="shared" si="10"/>
        <v>29.409999999999997</v>
      </c>
      <c r="BQ32" s="1">
        <f t="shared" si="11"/>
        <v>17.53</v>
      </c>
      <c r="BR32" s="1">
        <f t="shared" si="12"/>
        <v>133.20125000000002</v>
      </c>
      <c r="BS32" s="1">
        <f t="shared" si="13"/>
        <v>1955.4784351851852</v>
      </c>
      <c r="BT32" s="3">
        <f t="shared" si="14"/>
        <v>0.33247720266392511</v>
      </c>
      <c r="BU32" s="3">
        <f t="shared" si="15"/>
        <v>0.54404342489434643</v>
      </c>
      <c r="BV32" s="3">
        <f t="shared" si="16"/>
        <v>3.1358054835410633E-2</v>
      </c>
      <c r="BW32" s="3">
        <f t="shared" si="17"/>
        <v>1.5039797663232655E-2</v>
      </c>
      <c r="BX32" s="3">
        <f t="shared" si="18"/>
        <v>8.9645580767245322E-3</v>
      </c>
      <c r="BY32" s="3">
        <f t="shared" si="19"/>
        <v>6.8116961866360737E-2</v>
      </c>
      <c r="BZ32" s="1">
        <f t="shared" si="20"/>
        <v>216.16071826635621</v>
      </c>
      <c r="CA32" s="1">
        <f t="shared" si="21"/>
        <v>578.7888589740063</v>
      </c>
      <c r="CB32" s="1">
        <f t="shared" si="22"/>
        <v>1.9228759225073802</v>
      </c>
      <c r="CC32" s="1">
        <f t="shared" si="23"/>
        <v>0.44232044927567232</v>
      </c>
      <c r="CD32" s="1">
        <f t="shared" si="24"/>
        <v>0.15714870308498105</v>
      </c>
      <c r="CE32" s="1">
        <f t="shared" si="25"/>
        <v>9.073264466801584</v>
      </c>
      <c r="CF32" s="1">
        <f t="shared" si="26"/>
        <v>806.38803807894715</v>
      </c>
      <c r="CG32" s="1">
        <f t="shared" si="27"/>
        <v>3539.6400000000003</v>
      </c>
      <c r="CH32" s="1">
        <f t="shared" si="28"/>
        <v>133.80250000000001</v>
      </c>
      <c r="CI32" s="1">
        <f t="shared" si="29"/>
        <v>133.80250000000001</v>
      </c>
      <c r="CJ32" s="1">
        <f t="shared" si="30"/>
        <v>3052.7855555555557</v>
      </c>
      <c r="CK32" s="1">
        <f t="shared" si="31"/>
        <v>3611.1111111111113</v>
      </c>
      <c r="CL32" s="1">
        <f t="shared" si="32"/>
        <v>122.39999999999999</v>
      </c>
      <c r="CM32" s="1">
        <f t="shared" si="33"/>
        <v>64.8</v>
      </c>
      <c r="CN32" s="1">
        <f t="shared" si="34"/>
        <v>3</v>
      </c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</row>
    <row r="33" spans="1:110" x14ac:dyDescent="0.25">
      <c r="A33" t="s">
        <v>107</v>
      </c>
      <c r="B33" t="s">
        <v>108</v>
      </c>
      <c r="C33" s="1">
        <v>15.81</v>
      </c>
      <c r="D33" s="1">
        <v>63.22</v>
      </c>
      <c r="E33" s="1">
        <v>10.54</v>
      </c>
      <c r="F33" s="1">
        <v>7.38</v>
      </c>
      <c r="G33" s="1">
        <v>6.32</v>
      </c>
      <c r="H33" s="1">
        <v>3.89</v>
      </c>
      <c r="I33" s="1">
        <v>2.88</v>
      </c>
      <c r="J33" s="1">
        <v>2.44</v>
      </c>
      <c r="K33" s="1">
        <v>1.24</v>
      </c>
      <c r="L33" s="1">
        <v>2.11</v>
      </c>
      <c r="M33" s="1">
        <v>2.29</v>
      </c>
      <c r="N33" s="1">
        <v>3.67</v>
      </c>
      <c r="O33" s="1">
        <v>17.510000000000002</v>
      </c>
      <c r="P33" s="1">
        <v>13.01</v>
      </c>
      <c r="Q33" s="1">
        <v>23.13</v>
      </c>
      <c r="R33" s="1">
        <v>3.18</v>
      </c>
      <c r="S33" s="1">
        <v>2.13</v>
      </c>
      <c r="T33" s="1">
        <v>2.85</v>
      </c>
      <c r="U33" s="1">
        <v>3.88</v>
      </c>
      <c r="V33" s="1">
        <v>2.2999999999999998</v>
      </c>
      <c r="W33" s="1">
        <v>2.2599999999999998</v>
      </c>
      <c r="X33" s="1">
        <v>1.53</v>
      </c>
      <c r="Y33" s="1">
        <v>0.85</v>
      </c>
      <c r="Z33" s="1">
        <v>8.43</v>
      </c>
      <c r="AA33" s="1">
        <v>2.11</v>
      </c>
      <c r="AB33" s="1">
        <v>3.03</v>
      </c>
      <c r="AC33" s="1">
        <v>11.06</v>
      </c>
      <c r="AD33" s="1">
        <v>2</v>
      </c>
      <c r="AE33" s="1">
        <v>79.03</v>
      </c>
      <c r="AF33" s="1">
        <v>5.27</v>
      </c>
      <c r="AG33" s="1">
        <v>1.92</v>
      </c>
      <c r="AH33" s="1">
        <v>47.95</v>
      </c>
      <c r="AI33" s="1">
        <v>2.13</v>
      </c>
      <c r="AJ33" s="1">
        <v>23182.39</v>
      </c>
      <c r="AK33" s="1">
        <v>28681.63</v>
      </c>
      <c r="AL33" s="1">
        <v>199.44</v>
      </c>
      <c r="AM33" s="1">
        <v>0.18</v>
      </c>
      <c r="AN33" s="1">
        <v>31.36</v>
      </c>
      <c r="AO33" s="1">
        <v>37.700000000000003</v>
      </c>
      <c r="AP33" s="1">
        <v>14.16</v>
      </c>
      <c r="AQ33" s="1">
        <v>13.17</v>
      </c>
      <c r="AR33" s="1">
        <v>772.75</v>
      </c>
      <c r="AS33" s="1">
        <v>17311.53</v>
      </c>
      <c r="AT33" s="1">
        <v>103.86</v>
      </c>
      <c r="AU33" s="1">
        <v>42.52</v>
      </c>
      <c r="AV33" s="1">
        <v>93.61</v>
      </c>
      <c r="AW33" s="1">
        <v>136.1</v>
      </c>
      <c r="AX33" s="1">
        <v>1365.19</v>
      </c>
      <c r="AY33" s="1">
        <v>1004.57</v>
      </c>
      <c r="AZ33" s="1">
        <v>3027.12</v>
      </c>
      <c r="BA33" s="1">
        <v>2065.9299999999998</v>
      </c>
      <c r="BB33" s="1">
        <v>13043.59</v>
      </c>
      <c r="BC33" s="1">
        <v>9239.64</v>
      </c>
      <c r="BD33" s="1">
        <v>2752.34</v>
      </c>
      <c r="BE33" s="1">
        <v>1.69</v>
      </c>
      <c r="BF33" s="1">
        <v>1</v>
      </c>
      <c r="BG33" s="1">
        <f t="shared" si="1"/>
        <v>7662.2499999999991</v>
      </c>
      <c r="BH33" s="1">
        <f t="shared" si="2"/>
        <v>2034.5538888888891</v>
      </c>
      <c r="BI33" s="1">
        <f t="shared" si="3"/>
        <v>2865.2999999999993</v>
      </c>
      <c r="BJ33" s="1">
        <f t="shared" si="4"/>
        <v>120.68</v>
      </c>
      <c r="BK33" s="1">
        <f t="shared" si="5"/>
        <v>230.8</v>
      </c>
      <c r="BL33" s="1">
        <f t="shared" si="6"/>
        <v>2215.3774999999996</v>
      </c>
      <c r="BM33" s="1">
        <f t="shared" si="7"/>
        <v>1532.4499999999998</v>
      </c>
      <c r="BN33" s="1">
        <f t="shared" si="8"/>
        <v>678.18462962962974</v>
      </c>
      <c r="BO33" s="1">
        <f t="shared" si="9"/>
        <v>191.01999999999995</v>
      </c>
      <c r="BP33" s="1">
        <f t="shared" si="10"/>
        <v>40.226666666666667</v>
      </c>
      <c r="BQ33" s="1">
        <f t="shared" si="11"/>
        <v>115.4</v>
      </c>
      <c r="BR33" s="1">
        <f t="shared" si="12"/>
        <v>1107.6887499999998</v>
      </c>
      <c r="BS33" s="1">
        <f t="shared" si="13"/>
        <v>3664.970046296296</v>
      </c>
      <c r="BT33" s="3">
        <f t="shared" si="14"/>
        <v>0.41813438599549968</v>
      </c>
      <c r="BU33" s="3">
        <f t="shared" si="15"/>
        <v>0.18504506750743621</v>
      </c>
      <c r="BV33" s="3">
        <f t="shared" si="16"/>
        <v>5.2120480546093077E-2</v>
      </c>
      <c r="BW33" s="3">
        <f t="shared" si="17"/>
        <v>1.0975987841242653E-2</v>
      </c>
      <c r="BX33" s="3">
        <f t="shared" si="18"/>
        <v>3.1487296906183349E-2</v>
      </c>
      <c r="BY33" s="3">
        <f t="shared" si="19"/>
        <v>0.30223678120354502</v>
      </c>
      <c r="BZ33" s="1">
        <f t="shared" si="20"/>
        <v>640.77003981880341</v>
      </c>
      <c r="CA33" s="1">
        <f t="shared" si="21"/>
        <v>125.49472057232046</v>
      </c>
      <c r="CB33" s="1">
        <f t="shared" si="22"/>
        <v>9.9560541939146976</v>
      </c>
      <c r="CC33" s="1">
        <f t="shared" si="23"/>
        <v>0.44152740422705444</v>
      </c>
      <c r="CD33" s="1">
        <f t="shared" si="24"/>
        <v>3.6336340629735586</v>
      </c>
      <c r="CE33" s="1">
        <f t="shared" si="25"/>
        <v>334.78428237537821</v>
      </c>
      <c r="CF33" s="1">
        <f t="shared" si="26"/>
        <v>1111.4466243646439</v>
      </c>
      <c r="CG33" s="1">
        <f t="shared" si="27"/>
        <v>33028.080000000002</v>
      </c>
      <c r="CH33" s="1">
        <f t="shared" si="28"/>
        <v>1442.6274999999998</v>
      </c>
      <c r="CI33" s="1">
        <f t="shared" si="29"/>
        <v>1442.6274999999998</v>
      </c>
      <c r="CJ33" s="1">
        <f t="shared" si="30"/>
        <v>1593.423888888889</v>
      </c>
      <c r="CK33" s="1">
        <f t="shared" si="31"/>
        <v>1287.9105555555554</v>
      </c>
      <c r="CL33" s="1">
        <f t="shared" si="32"/>
        <v>362.09999999999997</v>
      </c>
      <c r="CM33" s="1">
        <f t="shared" si="33"/>
        <v>56.64</v>
      </c>
      <c r="CN33" s="1">
        <f t="shared" si="34"/>
        <v>26.34</v>
      </c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</row>
    <row r="34" spans="1:110" x14ac:dyDescent="0.25">
      <c r="A34" t="s">
        <v>109</v>
      </c>
      <c r="B34" t="s">
        <v>68</v>
      </c>
      <c r="C34" s="1">
        <v>7.45</v>
      </c>
      <c r="D34" s="1">
        <v>37.229999999999997</v>
      </c>
      <c r="E34" s="1">
        <v>5.21</v>
      </c>
      <c r="F34" s="1">
        <v>2.98</v>
      </c>
      <c r="G34" s="1">
        <v>3.72</v>
      </c>
      <c r="H34" s="1">
        <v>2.65</v>
      </c>
      <c r="I34" s="1">
        <v>1.03</v>
      </c>
      <c r="J34" s="1">
        <v>0.78</v>
      </c>
      <c r="K34" s="1">
        <v>1.51</v>
      </c>
      <c r="L34" s="1">
        <v>1.37</v>
      </c>
      <c r="M34" s="1">
        <v>3.72</v>
      </c>
      <c r="N34" s="1">
        <v>1.81</v>
      </c>
      <c r="O34" s="1">
        <v>15.49</v>
      </c>
      <c r="P34" s="1">
        <v>9.06</v>
      </c>
      <c r="Q34" s="1">
        <v>18.61</v>
      </c>
      <c r="R34" s="1">
        <v>6.2</v>
      </c>
      <c r="S34" s="1">
        <v>2.29</v>
      </c>
      <c r="T34" s="1">
        <v>3.96</v>
      </c>
      <c r="U34" s="1">
        <v>6.33</v>
      </c>
      <c r="V34" s="1">
        <v>4.09</v>
      </c>
      <c r="W34" s="1">
        <v>2.2599999999999998</v>
      </c>
      <c r="X34" s="1">
        <v>1.41</v>
      </c>
      <c r="Y34" s="1">
        <v>0.81</v>
      </c>
      <c r="Z34" s="1">
        <v>7.45</v>
      </c>
      <c r="AA34" s="1">
        <v>1.92</v>
      </c>
      <c r="AB34" s="1">
        <v>1.69</v>
      </c>
      <c r="AC34" s="1">
        <v>3.98</v>
      </c>
      <c r="AD34" s="1">
        <v>1.79</v>
      </c>
      <c r="AE34" s="1">
        <v>74.45</v>
      </c>
      <c r="AF34" s="1">
        <v>3.35</v>
      </c>
      <c r="AG34" s="1">
        <v>3.35</v>
      </c>
      <c r="AH34" s="1">
        <v>22.34</v>
      </c>
      <c r="AI34" s="1">
        <v>1.23</v>
      </c>
      <c r="AJ34" s="1">
        <v>18612.96</v>
      </c>
      <c r="AK34" s="1">
        <v>22335.55</v>
      </c>
      <c r="AL34" s="1">
        <v>206.04</v>
      </c>
      <c r="AM34" s="1">
        <v>0.24</v>
      </c>
      <c r="AN34" s="1">
        <v>31.57</v>
      </c>
      <c r="AO34" s="1">
        <v>67.010000000000005</v>
      </c>
      <c r="AP34" s="1">
        <v>23.58</v>
      </c>
      <c r="AQ34" s="1">
        <v>13.4</v>
      </c>
      <c r="AR34" s="1">
        <v>657.66</v>
      </c>
      <c r="AS34" s="1">
        <v>14890.37</v>
      </c>
      <c r="AT34" s="1">
        <v>36.61</v>
      </c>
      <c r="AU34" s="1">
        <v>26.8</v>
      </c>
      <c r="AV34" s="1">
        <v>52.12</v>
      </c>
      <c r="AW34" s="1">
        <v>96.79</v>
      </c>
      <c r="AX34" s="1">
        <v>844.28</v>
      </c>
      <c r="AY34" s="1">
        <v>440.51</v>
      </c>
      <c r="AZ34" s="1">
        <v>3190.79</v>
      </c>
      <c r="BA34" s="1">
        <v>3350.33</v>
      </c>
      <c r="BB34" s="1">
        <v>3494.13</v>
      </c>
      <c r="BC34" s="1">
        <v>2009.97</v>
      </c>
      <c r="BD34" s="1">
        <v>2444.12</v>
      </c>
      <c r="BE34" s="1">
        <v>1</v>
      </c>
      <c r="BF34" s="1">
        <v>1</v>
      </c>
      <c r="BG34" s="1">
        <f t="shared" si="1"/>
        <v>8031.95</v>
      </c>
      <c r="BH34" s="1">
        <f t="shared" si="2"/>
        <v>1524.4138888888888</v>
      </c>
      <c r="BI34" s="1">
        <f t="shared" si="3"/>
        <v>2699.4</v>
      </c>
      <c r="BJ34" s="1">
        <f t="shared" si="4"/>
        <v>188.13</v>
      </c>
      <c r="BK34" s="1">
        <f t="shared" si="5"/>
        <v>237.60999999999999</v>
      </c>
      <c r="BL34" s="1">
        <f t="shared" si="6"/>
        <v>1898.5241666666666</v>
      </c>
      <c r="BM34" s="1">
        <f t="shared" si="7"/>
        <v>1606.3899999999999</v>
      </c>
      <c r="BN34" s="1">
        <f t="shared" si="8"/>
        <v>508.13796296296294</v>
      </c>
      <c r="BO34" s="1">
        <f t="shared" si="9"/>
        <v>179.96</v>
      </c>
      <c r="BP34" s="1">
        <f t="shared" si="10"/>
        <v>62.71</v>
      </c>
      <c r="BQ34" s="1">
        <f t="shared" si="11"/>
        <v>118.80499999999999</v>
      </c>
      <c r="BR34" s="1">
        <f t="shared" si="12"/>
        <v>949.26208333333329</v>
      </c>
      <c r="BS34" s="1">
        <f t="shared" si="13"/>
        <v>3425.2650462962956</v>
      </c>
      <c r="BT34" s="3">
        <f t="shared" si="14"/>
        <v>0.46898268551129296</v>
      </c>
      <c r="BU34" s="3">
        <f t="shared" si="15"/>
        <v>0.14834996886223661</v>
      </c>
      <c r="BV34" s="3">
        <f t="shared" si="16"/>
        <v>5.2538999921944413E-2</v>
      </c>
      <c r="BW34" s="3">
        <f t="shared" si="17"/>
        <v>1.8308072266643334E-2</v>
      </c>
      <c r="BX34" s="3">
        <f t="shared" si="18"/>
        <v>3.4684907122286092E-2</v>
      </c>
      <c r="BY34" s="3">
        <f t="shared" si="19"/>
        <v>0.27713536631559671</v>
      </c>
      <c r="BZ34" s="1">
        <f t="shared" si="20"/>
        <v>753.36909617848585</v>
      </c>
      <c r="CA34" s="1">
        <f t="shared" si="21"/>
        <v>75.382250983275895</v>
      </c>
      <c r="CB34" s="1">
        <f t="shared" si="22"/>
        <v>9.4549184259531174</v>
      </c>
      <c r="CC34" s="1">
        <f t="shared" si="23"/>
        <v>1.1480992118412034</v>
      </c>
      <c r="CD34" s="1">
        <f t="shared" si="24"/>
        <v>4.1207403906631992</v>
      </c>
      <c r="CE34" s="1">
        <f t="shared" si="25"/>
        <v>263.07409519408981</v>
      </c>
      <c r="CF34" s="1">
        <f t="shared" si="26"/>
        <v>1102.4284599936459</v>
      </c>
      <c r="CG34" s="1">
        <f t="shared" si="27"/>
        <v>29329.439999999999</v>
      </c>
      <c r="CH34" s="1">
        <f t="shared" si="28"/>
        <v>1240.8641666666667</v>
      </c>
      <c r="CI34" s="1">
        <f t="shared" si="29"/>
        <v>1240.8641666666667</v>
      </c>
      <c r="CJ34" s="1">
        <f t="shared" si="30"/>
        <v>1240.8638888888888</v>
      </c>
      <c r="CK34" s="1">
        <f t="shared" si="31"/>
        <v>1034.0533333333333</v>
      </c>
      <c r="CL34" s="1">
        <f t="shared" si="32"/>
        <v>209.1</v>
      </c>
      <c r="CM34" s="1">
        <f t="shared" si="33"/>
        <v>94.32</v>
      </c>
      <c r="CN34" s="1">
        <f t="shared" si="34"/>
        <v>26.8</v>
      </c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0" x14ac:dyDescent="0.25">
      <c r="A35" t="s">
        <v>110</v>
      </c>
      <c r="B35" t="s">
        <v>111</v>
      </c>
      <c r="C35" s="1">
        <v>2.04</v>
      </c>
      <c r="D35" s="1">
        <v>24.48</v>
      </c>
      <c r="E35" s="1">
        <v>4.08</v>
      </c>
      <c r="F35" s="1">
        <v>1.02</v>
      </c>
      <c r="G35" s="1">
        <v>2.04</v>
      </c>
      <c r="H35" s="1">
        <v>2.02</v>
      </c>
      <c r="I35" s="1">
        <v>0.55000000000000004</v>
      </c>
      <c r="J35" s="1">
        <v>0.3</v>
      </c>
      <c r="K35" s="1">
        <v>1.49</v>
      </c>
      <c r="L35" s="1">
        <v>1.17</v>
      </c>
      <c r="M35" s="1">
        <v>0.93</v>
      </c>
      <c r="N35" s="1">
        <v>1.52</v>
      </c>
      <c r="O35" s="1">
        <v>10.24</v>
      </c>
      <c r="P35" s="1">
        <v>3.42</v>
      </c>
      <c r="Q35" s="1">
        <v>11.65</v>
      </c>
      <c r="R35" s="1">
        <v>3.26</v>
      </c>
      <c r="S35" s="1">
        <v>1.05</v>
      </c>
      <c r="T35" s="1">
        <v>1.37</v>
      </c>
      <c r="U35" s="1">
        <v>1.2</v>
      </c>
      <c r="V35" s="1">
        <v>1.31</v>
      </c>
      <c r="W35" s="1">
        <v>1.44</v>
      </c>
      <c r="X35" s="1">
        <v>1.02</v>
      </c>
      <c r="Y35" s="1">
        <v>0.51</v>
      </c>
      <c r="Z35" s="1">
        <v>8.16</v>
      </c>
      <c r="AA35" s="1">
        <v>0.87</v>
      </c>
      <c r="AB35" s="1">
        <v>1.47</v>
      </c>
      <c r="AC35" s="1">
        <v>1.22</v>
      </c>
      <c r="AD35" s="1">
        <v>0.28999999999999998</v>
      </c>
      <c r="AE35" s="1">
        <v>5.51</v>
      </c>
      <c r="AF35" s="1">
        <v>0.51</v>
      </c>
      <c r="AG35" s="1">
        <v>0.65</v>
      </c>
      <c r="AH35" s="1">
        <v>2.04</v>
      </c>
      <c r="AI35" s="1">
        <v>1.1100000000000001</v>
      </c>
      <c r="AJ35" s="1">
        <v>40795.51</v>
      </c>
      <c r="AK35" s="1">
        <v>36393.31</v>
      </c>
      <c r="AL35" s="1">
        <v>74.150000000000006</v>
      </c>
      <c r="AM35" s="1">
        <v>0.06</v>
      </c>
      <c r="AN35" s="1">
        <v>11.48</v>
      </c>
      <c r="AO35" s="1">
        <v>26.72</v>
      </c>
      <c r="AP35" s="1">
        <v>11.68</v>
      </c>
      <c r="AQ35" s="1">
        <v>3.67</v>
      </c>
      <c r="AR35" s="1">
        <v>263.32</v>
      </c>
      <c r="AS35" s="1">
        <v>13853.48</v>
      </c>
      <c r="AT35" s="1">
        <v>45.63</v>
      </c>
      <c r="AU35" s="1">
        <v>35.57</v>
      </c>
      <c r="AV35" s="1">
        <v>88.58</v>
      </c>
      <c r="AW35" s="1">
        <v>96.65</v>
      </c>
      <c r="AX35" s="1">
        <v>493.77</v>
      </c>
      <c r="AY35" s="1">
        <v>292.91000000000003</v>
      </c>
      <c r="AZ35" s="1">
        <v>1207.45</v>
      </c>
      <c r="BA35" s="1">
        <v>611.02</v>
      </c>
      <c r="BB35" s="1">
        <v>4404.92</v>
      </c>
      <c r="BC35" s="1">
        <v>1947.26</v>
      </c>
      <c r="BD35" s="1">
        <v>487.51</v>
      </c>
      <c r="BE35" s="1">
        <v>9.11</v>
      </c>
      <c r="BF35" s="1">
        <v>1</v>
      </c>
      <c r="BG35" s="1">
        <f t="shared" si="1"/>
        <v>2679.3</v>
      </c>
      <c r="BH35" s="1">
        <f t="shared" si="2"/>
        <v>2216.0605555555553</v>
      </c>
      <c r="BI35" s="1">
        <f t="shared" si="3"/>
        <v>1562.3999999999996</v>
      </c>
      <c r="BJ35" s="1">
        <f t="shared" si="4"/>
        <v>80.78</v>
      </c>
      <c r="BK35" s="1">
        <f t="shared" si="5"/>
        <v>85.63000000000001</v>
      </c>
      <c r="BL35" s="1">
        <f t="shared" si="6"/>
        <v>1417.7766666666666</v>
      </c>
      <c r="BM35" s="1">
        <f t="shared" si="7"/>
        <v>535.86</v>
      </c>
      <c r="BN35" s="1">
        <f t="shared" si="8"/>
        <v>738.68685185185177</v>
      </c>
      <c r="BO35" s="1">
        <f t="shared" si="9"/>
        <v>104.15999999999998</v>
      </c>
      <c r="BP35" s="1">
        <f t="shared" si="10"/>
        <v>26.926666666666666</v>
      </c>
      <c r="BQ35" s="1">
        <f t="shared" si="11"/>
        <v>42.815000000000005</v>
      </c>
      <c r="BR35" s="1">
        <f t="shared" si="12"/>
        <v>708.88833333333332</v>
      </c>
      <c r="BS35" s="1">
        <f t="shared" si="13"/>
        <v>2157.3368518518519</v>
      </c>
      <c r="BT35" s="3">
        <f t="shared" si="14"/>
        <v>0.24838958252626117</v>
      </c>
      <c r="BU35" s="3">
        <f t="shared" si="15"/>
        <v>0.34240682034322323</v>
      </c>
      <c r="BV35" s="3">
        <f t="shared" si="16"/>
        <v>4.8281750673562794E-2</v>
      </c>
      <c r="BW35" s="3">
        <f t="shared" si="17"/>
        <v>1.2481438234160275E-2</v>
      </c>
      <c r="BX35" s="3">
        <f t="shared" si="18"/>
        <v>1.9846228447471116E-2</v>
      </c>
      <c r="BY35" s="3">
        <f t="shared" si="19"/>
        <v>0.3285941797753214</v>
      </c>
      <c r="BZ35" s="1">
        <f t="shared" si="20"/>
        <v>133.10204169252231</v>
      </c>
      <c r="CA35" s="1">
        <f t="shared" si="21"/>
        <v>252.93141617193817</v>
      </c>
      <c r="CB35" s="1">
        <f t="shared" si="22"/>
        <v>5.0290271501583002</v>
      </c>
      <c r="CC35" s="1">
        <f t="shared" si="23"/>
        <v>0.33608352685182236</v>
      </c>
      <c r="CD35" s="1">
        <f t="shared" si="24"/>
        <v>0.84971627097847591</v>
      </c>
      <c r="CE35" s="1">
        <f t="shared" si="25"/>
        <v>232.9365804439613</v>
      </c>
      <c r="CF35" s="1">
        <f t="shared" si="26"/>
        <v>624.33514898543194</v>
      </c>
      <c r="CG35" s="1">
        <f t="shared" si="27"/>
        <v>5850.12</v>
      </c>
      <c r="CH35" s="1">
        <f t="shared" si="28"/>
        <v>1154.4566666666667</v>
      </c>
      <c r="CI35" s="1">
        <f t="shared" si="29"/>
        <v>1154.4566666666667</v>
      </c>
      <c r="CJ35" s="1">
        <f t="shared" si="30"/>
        <v>2021.8505555555555</v>
      </c>
      <c r="CK35" s="1">
        <f t="shared" si="31"/>
        <v>2266.4172222222223</v>
      </c>
      <c r="CL35" s="1">
        <f t="shared" si="32"/>
        <v>188.70000000000002</v>
      </c>
      <c r="CM35" s="1">
        <f t="shared" si="33"/>
        <v>46.72</v>
      </c>
      <c r="CN35" s="1">
        <f t="shared" si="34"/>
        <v>7.34</v>
      </c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spans="1:110" x14ac:dyDescent="0.25">
      <c r="A36" t="s">
        <v>112</v>
      </c>
      <c r="B36" t="s">
        <v>92</v>
      </c>
      <c r="C36" s="1">
        <v>20</v>
      </c>
      <c r="D36" s="1">
        <v>88.59</v>
      </c>
      <c r="E36" s="1">
        <v>10</v>
      </c>
      <c r="F36" s="1">
        <v>8</v>
      </c>
      <c r="G36" s="1">
        <v>8</v>
      </c>
      <c r="H36" s="1">
        <v>4.9400000000000004</v>
      </c>
      <c r="I36" s="1">
        <v>2.7</v>
      </c>
      <c r="J36" s="1">
        <v>2.2999999999999998</v>
      </c>
      <c r="K36" s="1">
        <v>1.1399999999999999</v>
      </c>
      <c r="L36" s="1">
        <v>3.8</v>
      </c>
      <c r="M36" s="1">
        <v>5.64</v>
      </c>
      <c r="N36" s="1">
        <v>3.84</v>
      </c>
      <c r="O36" s="1">
        <v>12.63</v>
      </c>
      <c r="P36" s="1">
        <v>11.58</v>
      </c>
      <c r="Q36" s="1">
        <v>17.89</v>
      </c>
      <c r="R36" s="1">
        <v>4.1500000000000004</v>
      </c>
      <c r="S36" s="1">
        <v>1.78</v>
      </c>
      <c r="T36" s="1">
        <v>3.46</v>
      </c>
      <c r="U36" s="1">
        <v>4.2300000000000004</v>
      </c>
      <c r="V36" s="1">
        <v>2.76</v>
      </c>
      <c r="W36" s="1">
        <v>2.2200000000000002</v>
      </c>
      <c r="X36" s="1">
        <v>1.79</v>
      </c>
      <c r="Y36" s="1">
        <v>2</v>
      </c>
      <c r="Z36" s="1">
        <v>12</v>
      </c>
      <c r="AA36" s="1">
        <v>2.56</v>
      </c>
      <c r="AB36" s="1">
        <v>2.95</v>
      </c>
      <c r="AC36" s="1">
        <v>11.25</v>
      </c>
      <c r="AD36" s="1">
        <v>1.75</v>
      </c>
      <c r="AE36" s="1">
        <v>99.5</v>
      </c>
      <c r="AF36" s="1">
        <v>4</v>
      </c>
      <c r="AG36" s="1">
        <v>1.71</v>
      </c>
      <c r="AH36" s="1">
        <v>29.19</v>
      </c>
      <c r="AI36" s="1">
        <v>1.59</v>
      </c>
      <c r="AJ36" s="1">
        <v>25000</v>
      </c>
      <c r="AK36" s="1">
        <v>22886.54</v>
      </c>
      <c r="AL36" s="1">
        <v>140.05000000000001</v>
      </c>
      <c r="AM36" s="1">
        <v>0.12</v>
      </c>
      <c r="AN36" s="1">
        <v>67.95</v>
      </c>
      <c r="AO36" s="1">
        <v>45.73</v>
      </c>
      <c r="AP36" s="1">
        <v>11.86</v>
      </c>
      <c r="AQ36" s="1">
        <v>15.99</v>
      </c>
      <c r="AR36" s="1">
        <v>1361.25</v>
      </c>
      <c r="AS36" s="1">
        <v>22929.57</v>
      </c>
      <c r="AT36" s="1">
        <v>59.39</v>
      </c>
      <c r="AU36" s="1">
        <v>40.75</v>
      </c>
      <c r="AV36" s="1">
        <v>93.93</v>
      </c>
      <c r="AW36" s="1">
        <v>133</v>
      </c>
      <c r="AX36" s="1">
        <v>2527.29</v>
      </c>
      <c r="AY36" s="1">
        <v>1973</v>
      </c>
      <c r="AZ36" s="1">
        <v>4630.53</v>
      </c>
      <c r="BA36" s="1">
        <v>3599.83</v>
      </c>
      <c r="BB36" s="1">
        <v>9219.44</v>
      </c>
      <c r="BC36" s="1">
        <v>6135.43</v>
      </c>
      <c r="BD36" s="1">
        <v>5456.15</v>
      </c>
      <c r="BE36" s="1">
        <v>5.18</v>
      </c>
      <c r="BF36" s="1">
        <v>1</v>
      </c>
      <c r="BG36" s="1">
        <f t="shared" si="1"/>
        <v>12870.699999999999</v>
      </c>
      <c r="BH36" s="1">
        <f t="shared" si="2"/>
        <v>1641.2744444444445</v>
      </c>
      <c r="BI36" s="1">
        <f t="shared" si="3"/>
        <v>2892.6000000000004</v>
      </c>
      <c r="BJ36" s="1">
        <f t="shared" si="4"/>
        <v>125.14999999999999</v>
      </c>
      <c r="BK36" s="1">
        <f t="shared" si="5"/>
        <v>208</v>
      </c>
      <c r="BL36" s="1">
        <f t="shared" si="6"/>
        <v>3272.0474999999997</v>
      </c>
      <c r="BM36" s="1">
        <f t="shared" si="7"/>
        <v>2574.14</v>
      </c>
      <c r="BN36" s="1">
        <f t="shared" si="8"/>
        <v>547.09148148148154</v>
      </c>
      <c r="BO36" s="1">
        <f t="shared" si="9"/>
        <v>192.84000000000003</v>
      </c>
      <c r="BP36" s="1">
        <f t="shared" si="10"/>
        <v>41.716666666666661</v>
      </c>
      <c r="BQ36" s="1">
        <f t="shared" si="11"/>
        <v>104</v>
      </c>
      <c r="BR36" s="1">
        <f t="shared" si="12"/>
        <v>1636.0237499999998</v>
      </c>
      <c r="BS36" s="1">
        <f t="shared" si="13"/>
        <v>5095.8118981481475</v>
      </c>
      <c r="BT36" s="3">
        <f t="shared" si="14"/>
        <v>0.50514815920412204</v>
      </c>
      <c r="BU36" s="3">
        <f t="shared" si="15"/>
        <v>0.10736100398060185</v>
      </c>
      <c r="BV36" s="3">
        <f t="shared" si="16"/>
        <v>3.7842841112341569E-2</v>
      </c>
      <c r="BW36" s="3">
        <f t="shared" si="17"/>
        <v>8.1864612549428645E-3</v>
      </c>
      <c r="BX36" s="3">
        <f t="shared" si="18"/>
        <v>2.0408916592426479E-2</v>
      </c>
      <c r="BY36" s="3">
        <f t="shared" si="19"/>
        <v>0.32105261785556527</v>
      </c>
      <c r="BZ36" s="1">
        <f t="shared" si="20"/>
        <v>1300.3220825336987</v>
      </c>
      <c r="CA36" s="1">
        <f t="shared" si="21"/>
        <v>58.736290721086704</v>
      </c>
      <c r="CB36" s="1">
        <f t="shared" si="22"/>
        <v>7.2976134801039496</v>
      </c>
      <c r="CC36" s="1">
        <f t="shared" si="23"/>
        <v>0.34151187535203315</v>
      </c>
      <c r="CD36" s="1">
        <f t="shared" si="24"/>
        <v>2.1225273256123538</v>
      </c>
      <c r="CE36" s="1">
        <f t="shared" si="25"/>
        <v>525.24970781137881</v>
      </c>
      <c r="CF36" s="1">
        <f t="shared" si="26"/>
        <v>1891.9472064216204</v>
      </c>
      <c r="CG36" s="1">
        <f t="shared" si="27"/>
        <v>65473.799999999996</v>
      </c>
      <c r="CH36" s="1">
        <f t="shared" si="28"/>
        <v>1910.7974999999999</v>
      </c>
      <c r="CI36" s="1">
        <f t="shared" si="29"/>
        <v>1910.7974999999999</v>
      </c>
      <c r="CJ36" s="1">
        <f t="shared" si="30"/>
        <v>1271.4744444444445</v>
      </c>
      <c r="CK36" s="1">
        <f t="shared" si="31"/>
        <v>1388.8888888888889</v>
      </c>
      <c r="CL36" s="1">
        <f t="shared" si="32"/>
        <v>270.3</v>
      </c>
      <c r="CM36" s="1">
        <f t="shared" si="33"/>
        <v>47.44</v>
      </c>
      <c r="CN36" s="1">
        <f t="shared" si="34"/>
        <v>31.98</v>
      </c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spans="1:110" x14ac:dyDescent="0.25">
      <c r="A37" t="s">
        <v>114</v>
      </c>
      <c r="B37" t="s">
        <v>115</v>
      </c>
      <c r="C37" s="1">
        <v>3.92</v>
      </c>
      <c r="D37" s="1">
        <v>22.19</v>
      </c>
      <c r="E37" s="1">
        <v>5.22</v>
      </c>
      <c r="F37" s="1">
        <v>2.09</v>
      </c>
      <c r="G37" s="1">
        <v>3.92</v>
      </c>
      <c r="H37" s="1">
        <v>2.66</v>
      </c>
      <c r="I37" s="1">
        <v>0.86</v>
      </c>
      <c r="J37" s="1">
        <v>0.56999999999999995</v>
      </c>
      <c r="K37" s="1">
        <v>1.22</v>
      </c>
      <c r="L37" s="1">
        <v>1.83</v>
      </c>
      <c r="M37" s="1">
        <v>1.1100000000000001</v>
      </c>
      <c r="N37" s="1">
        <v>1.81</v>
      </c>
      <c r="O37" s="1">
        <v>6.89</v>
      </c>
      <c r="P37" s="1">
        <v>4.99</v>
      </c>
      <c r="Q37" s="1">
        <v>8.1999999999999993</v>
      </c>
      <c r="R37" s="1">
        <v>1.54</v>
      </c>
      <c r="S37" s="1">
        <v>1.02</v>
      </c>
      <c r="T37" s="1">
        <v>0.93</v>
      </c>
      <c r="U37" s="1">
        <v>0.98</v>
      </c>
      <c r="V37" s="1">
        <v>0.74</v>
      </c>
      <c r="W37" s="1">
        <v>0.89</v>
      </c>
      <c r="X37" s="1">
        <v>0.72</v>
      </c>
      <c r="Y37" s="1">
        <v>0.72</v>
      </c>
      <c r="Z37" s="1">
        <v>7.83</v>
      </c>
      <c r="AA37" s="1">
        <v>1.6</v>
      </c>
      <c r="AB37" s="1">
        <v>2.33</v>
      </c>
      <c r="AC37" s="1">
        <v>5.22</v>
      </c>
      <c r="AD37" s="1">
        <v>0.52</v>
      </c>
      <c r="AE37" s="1">
        <v>15.66</v>
      </c>
      <c r="AF37" s="1">
        <v>2.61</v>
      </c>
      <c r="AG37" s="1">
        <v>1.44</v>
      </c>
      <c r="AH37" s="1">
        <v>6.27</v>
      </c>
      <c r="AI37" s="1">
        <v>1.31</v>
      </c>
      <c r="AJ37" s="1">
        <v>18274.38</v>
      </c>
      <c r="AK37" s="1">
        <v>21697.31</v>
      </c>
      <c r="AL37" s="1">
        <v>71.319999999999993</v>
      </c>
      <c r="AM37" s="1">
        <v>0.18</v>
      </c>
      <c r="AN37" s="1">
        <v>30.91</v>
      </c>
      <c r="AO37" s="1">
        <v>37.19</v>
      </c>
      <c r="AP37" s="1">
        <v>12.4</v>
      </c>
      <c r="AQ37" s="1">
        <v>5.48</v>
      </c>
      <c r="AR37" s="1">
        <v>213.5</v>
      </c>
      <c r="AS37" s="1">
        <v>5851.01</v>
      </c>
      <c r="AT37" s="1">
        <v>43.81</v>
      </c>
      <c r="AU37" s="1">
        <v>28.35</v>
      </c>
      <c r="AV37" s="1">
        <v>71.569999999999993</v>
      </c>
      <c r="AW37" s="1">
        <v>68.37</v>
      </c>
      <c r="AX37" s="1">
        <v>511.24</v>
      </c>
      <c r="AY37" s="1">
        <v>349.69</v>
      </c>
      <c r="AZ37" s="1">
        <v>954.12</v>
      </c>
      <c r="BA37" s="1">
        <v>701.14</v>
      </c>
      <c r="BB37" s="1">
        <v>1962.17</v>
      </c>
      <c r="BC37" s="1">
        <v>1483.1</v>
      </c>
      <c r="BD37" s="1">
        <v>489.76</v>
      </c>
      <c r="BE37" s="1">
        <v>8.2899999999999991</v>
      </c>
      <c r="BF37" s="1">
        <v>1</v>
      </c>
      <c r="BG37" s="1">
        <f t="shared" si="1"/>
        <v>2587.5100000000002</v>
      </c>
      <c r="BH37" s="1">
        <f t="shared" si="2"/>
        <v>1443.7661111111111</v>
      </c>
      <c r="BI37" s="1">
        <f t="shared" si="3"/>
        <v>1360.4999999999998</v>
      </c>
      <c r="BJ37" s="1">
        <f t="shared" si="4"/>
        <v>97.75</v>
      </c>
      <c r="BK37" s="1">
        <f t="shared" si="5"/>
        <v>102.22999999999999</v>
      </c>
      <c r="BL37" s="1">
        <f t="shared" si="6"/>
        <v>701.08416666666676</v>
      </c>
      <c r="BM37" s="1">
        <f t="shared" si="7"/>
        <v>517.50200000000007</v>
      </c>
      <c r="BN37" s="1">
        <f t="shared" si="8"/>
        <v>481.25537037037037</v>
      </c>
      <c r="BO37" s="1">
        <f t="shared" si="9"/>
        <v>90.699999999999989</v>
      </c>
      <c r="BP37" s="1">
        <f t="shared" si="10"/>
        <v>32.583333333333336</v>
      </c>
      <c r="BQ37" s="1">
        <f t="shared" si="11"/>
        <v>51.114999999999995</v>
      </c>
      <c r="BR37" s="1">
        <f t="shared" si="12"/>
        <v>350.54208333333338</v>
      </c>
      <c r="BS37" s="1">
        <f t="shared" si="13"/>
        <v>1523.697787037037</v>
      </c>
      <c r="BT37" s="3">
        <f t="shared" si="14"/>
        <v>0.33963559204632554</v>
      </c>
      <c r="BU37" s="3">
        <f t="shared" si="15"/>
        <v>0.31584699699945967</v>
      </c>
      <c r="BV37" s="3">
        <f t="shared" si="16"/>
        <v>5.9526239895887775E-2</v>
      </c>
      <c r="BW37" s="3">
        <f t="shared" si="17"/>
        <v>2.1384380557967774E-2</v>
      </c>
      <c r="BX37" s="3">
        <f t="shared" si="18"/>
        <v>3.354667863592397E-2</v>
      </c>
      <c r="BY37" s="3">
        <f t="shared" si="19"/>
        <v>0.2300601118644354</v>
      </c>
      <c r="BZ37" s="1">
        <f t="shared" si="20"/>
        <v>175.76209815515759</v>
      </c>
      <c r="CA37" s="1">
        <f t="shared" si="21"/>
        <v>152.00306352134422</v>
      </c>
      <c r="CB37" s="1">
        <f t="shared" si="22"/>
        <v>5.3990299585570209</v>
      </c>
      <c r="CC37" s="1">
        <f t="shared" si="23"/>
        <v>0.69677439984711664</v>
      </c>
      <c r="CD37" s="1">
        <f t="shared" si="24"/>
        <v>1.7147384784752535</v>
      </c>
      <c r="CE37" s="1">
        <f t="shared" si="25"/>
        <v>80.645750904858915</v>
      </c>
      <c r="CF37" s="1">
        <f t="shared" si="26"/>
        <v>414.50671693976489</v>
      </c>
      <c r="CG37" s="1">
        <f t="shared" si="27"/>
        <v>5877.12</v>
      </c>
      <c r="CH37" s="1">
        <f t="shared" si="28"/>
        <v>487.5841666666667</v>
      </c>
      <c r="CI37" s="1">
        <f t="shared" si="29"/>
        <v>487.5841666666667</v>
      </c>
      <c r="CJ37" s="1">
        <f t="shared" si="30"/>
        <v>1205.4061111111112</v>
      </c>
      <c r="CK37" s="1">
        <f t="shared" si="31"/>
        <v>1015.2433333333333</v>
      </c>
      <c r="CL37" s="1">
        <f t="shared" si="32"/>
        <v>222.70000000000002</v>
      </c>
      <c r="CM37" s="1">
        <f t="shared" si="33"/>
        <v>49.6</v>
      </c>
      <c r="CN37" s="1">
        <f t="shared" si="34"/>
        <v>10.96</v>
      </c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spans="1:110" x14ac:dyDescent="0.25">
      <c r="A38" t="s">
        <v>116</v>
      </c>
      <c r="B38" t="s">
        <v>79</v>
      </c>
      <c r="C38" s="1">
        <v>6.71</v>
      </c>
      <c r="D38" s="1">
        <v>28.74</v>
      </c>
      <c r="E38" s="1">
        <v>6.71</v>
      </c>
      <c r="F38" s="1">
        <v>1.92</v>
      </c>
      <c r="G38" s="1">
        <v>2.87</v>
      </c>
      <c r="H38" s="1">
        <v>1.57</v>
      </c>
      <c r="I38" s="1">
        <v>1.1200000000000001</v>
      </c>
      <c r="J38" s="1">
        <v>0.77</v>
      </c>
      <c r="K38" s="1">
        <v>1.07</v>
      </c>
      <c r="L38" s="1">
        <v>1.53</v>
      </c>
      <c r="M38" s="1">
        <v>1.19</v>
      </c>
      <c r="N38" s="1">
        <v>1.9</v>
      </c>
      <c r="O38" s="1">
        <v>8.2799999999999994</v>
      </c>
      <c r="P38" s="1">
        <v>3.72</v>
      </c>
      <c r="Q38" s="1">
        <v>8.41</v>
      </c>
      <c r="R38" s="1">
        <v>1.86</v>
      </c>
      <c r="S38" s="1">
        <v>1.22</v>
      </c>
      <c r="T38" s="1">
        <v>1.05</v>
      </c>
      <c r="U38" s="1">
        <v>1.69</v>
      </c>
      <c r="V38" s="1">
        <v>1.0900000000000001</v>
      </c>
      <c r="W38" s="1">
        <v>1</v>
      </c>
      <c r="X38" s="1">
        <v>0.57999999999999996</v>
      </c>
      <c r="Y38" s="1">
        <v>0.55000000000000004</v>
      </c>
      <c r="Z38" s="1">
        <v>8.6199999999999992</v>
      </c>
      <c r="AA38" s="1">
        <v>1.1299999999999999</v>
      </c>
      <c r="AB38" s="1">
        <v>2.36</v>
      </c>
      <c r="AC38" s="1">
        <v>1.92</v>
      </c>
      <c r="AD38" s="1">
        <v>0.86</v>
      </c>
      <c r="AE38" s="1">
        <v>48.09</v>
      </c>
      <c r="AF38" s="1">
        <v>1.1499999999999999</v>
      </c>
      <c r="AG38" s="1">
        <v>0.79</v>
      </c>
      <c r="AH38" s="1">
        <v>11.5</v>
      </c>
      <c r="AI38" s="1">
        <v>1.38</v>
      </c>
      <c r="AJ38" s="1">
        <v>17243.36</v>
      </c>
      <c r="AK38" s="1">
        <v>26731.200000000001</v>
      </c>
      <c r="AL38" s="1">
        <v>93.12</v>
      </c>
      <c r="AM38" s="1">
        <v>0.33</v>
      </c>
      <c r="AN38" s="1">
        <v>20.100000000000001</v>
      </c>
      <c r="AO38" s="1">
        <v>27.66</v>
      </c>
      <c r="AP38" s="1">
        <v>37.68</v>
      </c>
      <c r="AQ38" s="1">
        <v>6.71</v>
      </c>
      <c r="AR38" s="1">
        <v>472.6</v>
      </c>
      <c r="AS38" s="1">
        <v>7009.11</v>
      </c>
      <c r="AT38" s="1">
        <v>40.99</v>
      </c>
      <c r="AU38" s="1">
        <v>42.03</v>
      </c>
      <c r="AV38" s="1">
        <v>64.31</v>
      </c>
      <c r="AW38" s="1">
        <v>58.49</v>
      </c>
      <c r="AX38" s="1">
        <v>396.55</v>
      </c>
      <c r="AY38" s="1">
        <v>254.46</v>
      </c>
      <c r="AZ38" s="1">
        <v>795.11</v>
      </c>
      <c r="BA38" s="1">
        <v>573.98</v>
      </c>
      <c r="BB38" s="1">
        <v>2116.2600000000002</v>
      </c>
      <c r="BC38" s="1">
        <v>1293.93</v>
      </c>
      <c r="BD38" s="1">
        <v>363.15</v>
      </c>
      <c r="BE38" s="1">
        <v>9.68</v>
      </c>
      <c r="BF38" s="1">
        <v>1</v>
      </c>
      <c r="BG38" s="1">
        <f t="shared" si="1"/>
        <v>2113.2199999999998</v>
      </c>
      <c r="BH38" s="1">
        <f t="shared" si="2"/>
        <v>1767.7566666666667</v>
      </c>
      <c r="BI38" s="1">
        <f t="shared" si="3"/>
        <v>1417.4999999999998</v>
      </c>
      <c r="BJ38" s="1">
        <f t="shared" si="4"/>
        <v>191.79999999999998</v>
      </c>
      <c r="BK38" s="1">
        <f t="shared" si="5"/>
        <v>113.22</v>
      </c>
      <c r="BL38" s="1">
        <f t="shared" si="6"/>
        <v>1056.6925000000001</v>
      </c>
      <c r="BM38" s="1">
        <f t="shared" si="7"/>
        <v>422.64399999999995</v>
      </c>
      <c r="BN38" s="1">
        <f t="shared" si="8"/>
        <v>589.25222222222226</v>
      </c>
      <c r="BO38" s="1">
        <f t="shared" si="9"/>
        <v>94.499999999999986</v>
      </c>
      <c r="BP38" s="1">
        <f t="shared" si="10"/>
        <v>63.93333333333333</v>
      </c>
      <c r="BQ38" s="1">
        <f t="shared" si="11"/>
        <v>56.61</v>
      </c>
      <c r="BR38" s="1">
        <f t="shared" si="12"/>
        <v>528.34625000000005</v>
      </c>
      <c r="BS38" s="1">
        <f t="shared" si="13"/>
        <v>1755.2858055555555</v>
      </c>
      <c r="BT38" s="3">
        <f t="shared" si="14"/>
        <v>0.24078357989468918</v>
      </c>
      <c r="BU38" s="3">
        <f t="shared" si="15"/>
        <v>0.33570158224786728</v>
      </c>
      <c r="BV38" s="3">
        <f t="shared" si="16"/>
        <v>5.3837386311051678E-2</v>
      </c>
      <c r="BW38" s="3">
        <f t="shared" si="17"/>
        <v>3.6423318146242376E-2</v>
      </c>
      <c r="BX38" s="3">
        <f t="shared" si="18"/>
        <v>3.2251158085382391E-2</v>
      </c>
      <c r="BY38" s="3">
        <f t="shared" si="19"/>
        <v>0.30100297531476716</v>
      </c>
      <c r="BZ38" s="1">
        <f t="shared" si="20"/>
        <v>101.76573534101101</v>
      </c>
      <c r="CA38" s="1">
        <f t="shared" si="21"/>
        <v>197.81290334307192</v>
      </c>
      <c r="CB38" s="1">
        <f t="shared" si="22"/>
        <v>5.0876330063943831</v>
      </c>
      <c r="CC38" s="1">
        <f t="shared" si="23"/>
        <v>2.3286641401497623</v>
      </c>
      <c r="CD38" s="1">
        <f t="shared" si="24"/>
        <v>1.8257380592134971</v>
      </c>
      <c r="CE38" s="1">
        <f t="shared" si="25"/>
        <v>159.03379324639982</v>
      </c>
      <c r="CF38" s="1">
        <f t="shared" si="26"/>
        <v>466.02872907702692</v>
      </c>
      <c r="CG38" s="1">
        <f t="shared" si="27"/>
        <v>4357.7999999999993</v>
      </c>
      <c r="CH38" s="1">
        <f t="shared" si="28"/>
        <v>584.09249999999997</v>
      </c>
      <c r="CI38" s="1">
        <f t="shared" si="29"/>
        <v>584.09249999999997</v>
      </c>
      <c r="CJ38" s="1">
        <f t="shared" si="30"/>
        <v>1485.0666666666666</v>
      </c>
      <c r="CK38" s="1">
        <f t="shared" si="31"/>
        <v>957.96444444444444</v>
      </c>
      <c r="CL38" s="1">
        <f t="shared" si="32"/>
        <v>234.6</v>
      </c>
      <c r="CM38" s="1">
        <f t="shared" si="33"/>
        <v>150.72</v>
      </c>
      <c r="CN38" s="1">
        <f t="shared" si="34"/>
        <v>13.42</v>
      </c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spans="1:110" x14ac:dyDescent="0.25">
      <c r="A39" t="s">
        <v>117</v>
      </c>
      <c r="B39" t="s">
        <v>60</v>
      </c>
      <c r="C39" s="1">
        <v>4.2699999999999996</v>
      </c>
      <c r="D39" s="1">
        <v>28.47</v>
      </c>
      <c r="E39" s="1">
        <v>6.41</v>
      </c>
      <c r="F39" s="1">
        <v>1.42</v>
      </c>
      <c r="G39" s="1">
        <v>2.14</v>
      </c>
      <c r="H39" s="1">
        <v>3.54</v>
      </c>
      <c r="I39" s="1">
        <v>0.46</v>
      </c>
      <c r="J39" s="1">
        <v>0.28000000000000003</v>
      </c>
      <c r="K39" s="1">
        <v>1.91</v>
      </c>
      <c r="L39" s="1">
        <v>1.55</v>
      </c>
      <c r="M39" s="1">
        <v>0.95</v>
      </c>
      <c r="N39" s="1">
        <v>1.25</v>
      </c>
      <c r="O39" s="1">
        <v>14.59</v>
      </c>
      <c r="P39" s="1">
        <v>2.96</v>
      </c>
      <c r="Q39" s="1">
        <v>10.56</v>
      </c>
      <c r="R39" s="1">
        <v>1.25</v>
      </c>
      <c r="S39" s="1">
        <v>1.37</v>
      </c>
      <c r="T39" s="1">
        <v>1.36</v>
      </c>
      <c r="U39" s="1">
        <v>1.1200000000000001</v>
      </c>
      <c r="V39" s="1">
        <v>0.74</v>
      </c>
      <c r="W39" s="1">
        <v>0.74</v>
      </c>
      <c r="X39" s="1">
        <v>0.71</v>
      </c>
      <c r="Y39" s="1">
        <v>0.67</v>
      </c>
      <c r="Z39" s="1">
        <v>14.24</v>
      </c>
      <c r="AA39" s="1">
        <v>1.07</v>
      </c>
      <c r="AB39" s="1">
        <v>1.42</v>
      </c>
      <c r="AC39" s="1">
        <v>2.92</v>
      </c>
      <c r="AD39" s="1">
        <v>0.43</v>
      </c>
      <c r="AE39" s="1">
        <v>15.78</v>
      </c>
      <c r="AF39" s="1">
        <v>1.64</v>
      </c>
      <c r="AG39" s="1">
        <v>0.31</v>
      </c>
      <c r="AH39" s="1">
        <v>6.26</v>
      </c>
      <c r="AI39" s="1">
        <v>1.2</v>
      </c>
      <c r="AJ39" s="1">
        <v>19217.900000000001</v>
      </c>
      <c r="AK39" s="1">
        <v>19217.900000000001</v>
      </c>
      <c r="AL39" s="1">
        <v>76.64</v>
      </c>
      <c r="AM39" s="1">
        <v>0.04</v>
      </c>
      <c r="AN39" s="1">
        <v>11.08</v>
      </c>
      <c r="AO39" s="1">
        <v>42.71</v>
      </c>
      <c r="AP39" s="1">
        <v>14.24</v>
      </c>
      <c r="AQ39" s="1">
        <v>7.12</v>
      </c>
      <c r="AR39" s="1">
        <v>565.86</v>
      </c>
      <c r="AS39" s="1">
        <v>9359.83</v>
      </c>
      <c r="AT39" s="1">
        <v>54.89</v>
      </c>
      <c r="AU39" s="1">
        <v>42.66</v>
      </c>
      <c r="AV39" s="1">
        <v>78.97</v>
      </c>
      <c r="AW39" s="1">
        <v>74.69</v>
      </c>
      <c r="AX39" s="1">
        <v>391.48</v>
      </c>
      <c r="AY39" s="1">
        <v>275.22000000000003</v>
      </c>
      <c r="AZ39" s="1">
        <v>1085.46</v>
      </c>
      <c r="BA39" s="1">
        <v>569.41999999999996</v>
      </c>
      <c r="BB39" s="1">
        <v>5576.09</v>
      </c>
      <c r="BC39" s="1">
        <v>3558.87</v>
      </c>
      <c r="BD39" s="1">
        <v>875.36</v>
      </c>
      <c r="BE39" s="1">
        <v>5.2</v>
      </c>
      <c r="BF39" s="1">
        <v>1</v>
      </c>
      <c r="BG39" s="1">
        <f t="shared" si="1"/>
        <v>2398.2199999999998</v>
      </c>
      <c r="BH39" s="1">
        <f t="shared" si="2"/>
        <v>1287.4411111111112</v>
      </c>
      <c r="BI39" s="1">
        <f t="shared" si="3"/>
        <v>1753.8000000000002</v>
      </c>
      <c r="BJ39" s="1">
        <f t="shared" si="4"/>
        <v>113.91</v>
      </c>
      <c r="BK39" s="1">
        <f t="shared" si="5"/>
        <v>87.72</v>
      </c>
      <c r="BL39" s="1">
        <f t="shared" si="6"/>
        <v>1345.8458333333333</v>
      </c>
      <c r="BM39" s="1">
        <f t="shared" si="7"/>
        <v>479.64399999999995</v>
      </c>
      <c r="BN39" s="1">
        <f t="shared" si="8"/>
        <v>429.14703703703708</v>
      </c>
      <c r="BO39" s="1">
        <f t="shared" si="9"/>
        <v>116.92000000000002</v>
      </c>
      <c r="BP39" s="1">
        <f t="shared" si="10"/>
        <v>37.97</v>
      </c>
      <c r="BQ39" s="1">
        <f t="shared" si="11"/>
        <v>43.86</v>
      </c>
      <c r="BR39" s="1">
        <f t="shared" si="12"/>
        <v>672.92291666666665</v>
      </c>
      <c r="BS39" s="1">
        <f t="shared" si="13"/>
        <v>1780.4639537037037</v>
      </c>
      <c r="BT39" s="3">
        <f t="shared" si="14"/>
        <v>0.26939270463872589</v>
      </c>
      <c r="BU39" s="3">
        <f t="shared" si="15"/>
        <v>0.24103101674388275</v>
      </c>
      <c r="BV39" s="3">
        <f t="shared" si="16"/>
        <v>6.5668276943649531E-2</v>
      </c>
      <c r="BW39" s="3">
        <f t="shared" si="17"/>
        <v>2.1325902117262849E-2</v>
      </c>
      <c r="BX39" s="3">
        <f t="shared" si="18"/>
        <v>2.4634028624259903E-2</v>
      </c>
      <c r="BY39" s="3">
        <f t="shared" si="19"/>
        <v>0.3779480709322191</v>
      </c>
      <c r="BZ39" s="1">
        <f t="shared" si="20"/>
        <v>129.21259442373702</v>
      </c>
      <c r="CA39" s="1">
        <f t="shared" si="21"/>
        <v>103.43774666966175</v>
      </c>
      <c r="CB39" s="1">
        <f t="shared" si="22"/>
        <v>7.6779349402515038</v>
      </c>
      <c r="CC39" s="1">
        <f t="shared" si="23"/>
        <v>0.80974450339247039</v>
      </c>
      <c r="CD39" s="1">
        <f t="shared" si="24"/>
        <v>1.0804484954600393</v>
      </c>
      <c r="CE39" s="1">
        <f t="shared" si="25"/>
        <v>254.3299182402491</v>
      </c>
      <c r="CF39" s="1">
        <f t="shared" si="26"/>
        <v>495.46793877729181</v>
      </c>
      <c r="CG39" s="1">
        <f t="shared" si="27"/>
        <v>10504.32</v>
      </c>
      <c r="CH39" s="1">
        <f t="shared" si="28"/>
        <v>779.98583333333329</v>
      </c>
      <c r="CI39" s="1">
        <f t="shared" si="29"/>
        <v>779.98583333333329</v>
      </c>
      <c r="CJ39" s="1">
        <f t="shared" si="30"/>
        <v>1067.6611111111113</v>
      </c>
      <c r="CK39" s="1">
        <f t="shared" si="31"/>
        <v>1067.6611111111113</v>
      </c>
      <c r="CL39" s="1">
        <f t="shared" si="32"/>
        <v>204</v>
      </c>
      <c r="CM39" s="1">
        <f t="shared" si="33"/>
        <v>56.96</v>
      </c>
      <c r="CN39" s="1">
        <f t="shared" si="34"/>
        <v>14.24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spans="1:110" x14ac:dyDescent="0.25">
      <c r="A40" t="s">
        <v>118</v>
      </c>
      <c r="B40" t="s">
        <v>60</v>
      </c>
      <c r="C40" s="1">
        <v>2.14</v>
      </c>
      <c r="D40" s="1">
        <v>17.079999999999998</v>
      </c>
      <c r="E40" s="1">
        <v>4.2699999999999996</v>
      </c>
      <c r="F40" s="1">
        <v>0.78</v>
      </c>
      <c r="G40" s="1">
        <v>2.2799999999999998</v>
      </c>
      <c r="H40" s="1">
        <v>3.27</v>
      </c>
      <c r="I40" s="1">
        <v>0.44</v>
      </c>
      <c r="J40" s="1">
        <v>0.28000000000000003</v>
      </c>
      <c r="K40" s="1">
        <v>1.77</v>
      </c>
      <c r="L40" s="1">
        <v>1.71</v>
      </c>
      <c r="M40" s="1">
        <v>0.73</v>
      </c>
      <c r="N40" s="1">
        <v>1.48</v>
      </c>
      <c r="O40" s="1">
        <v>17.79</v>
      </c>
      <c r="P40" s="1">
        <v>2.33</v>
      </c>
      <c r="Q40" s="1">
        <v>10.92</v>
      </c>
      <c r="R40" s="1">
        <v>1</v>
      </c>
      <c r="S40" s="1">
        <v>0.95</v>
      </c>
      <c r="T40" s="1">
        <v>0.85</v>
      </c>
      <c r="U40" s="1">
        <v>0.89</v>
      </c>
      <c r="V40" s="1">
        <v>0.59</v>
      </c>
      <c r="W40" s="1">
        <v>0.49</v>
      </c>
      <c r="X40" s="1">
        <v>0.33</v>
      </c>
      <c r="Y40" s="1">
        <v>0.56999999999999995</v>
      </c>
      <c r="Z40" s="1">
        <v>12.1</v>
      </c>
      <c r="AA40" s="1">
        <v>0.95</v>
      </c>
      <c r="AB40" s="1">
        <v>1.74</v>
      </c>
      <c r="AC40" s="1">
        <v>2.85</v>
      </c>
      <c r="AD40" s="1">
        <v>0.14000000000000001</v>
      </c>
      <c r="AE40" s="1">
        <v>6.26</v>
      </c>
      <c r="AF40" s="1">
        <v>1.1399999999999999</v>
      </c>
      <c r="AG40" s="1">
        <v>0.34</v>
      </c>
      <c r="AH40" s="1">
        <v>2.56</v>
      </c>
      <c r="AI40" s="1">
        <v>1.1599999999999999</v>
      </c>
      <c r="AJ40" s="1">
        <v>21282.05</v>
      </c>
      <c r="AK40" s="1">
        <v>22231.08</v>
      </c>
      <c r="AL40" s="1">
        <v>52.99</v>
      </c>
      <c r="AM40" s="1">
        <v>0.02</v>
      </c>
      <c r="AN40" s="1">
        <v>9.68</v>
      </c>
      <c r="AO40" s="1">
        <v>80.67</v>
      </c>
      <c r="AP40" s="1">
        <v>5.22</v>
      </c>
      <c r="AQ40" s="1">
        <v>6.41</v>
      </c>
      <c r="AR40" s="1">
        <v>284.70999999999998</v>
      </c>
      <c r="AS40" s="1">
        <v>4982.42</v>
      </c>
      <c r="AT40" s="1">
        <v>43.18</v>
      </c>
      <c r="AU40" s="1">
        <v>37.96</v>
      </c>
      <c r="AV40" s="1">
        <v>113.88</v>
      </c>
      <c r="AW40" s="1">
        <v>110.32</v>
      </c>
      <c r="AX40" s="1">
        <v>266.92</v>
      </c>
      <c r="AY40" s="1">
        <v>163.71</v>
      </c>
      <c r="AZ40" s="1">
        <v>519.6</v>
      </c>
      <c r="BA40" s="1">
        <v>330.97</v>
      </c>
      <c r="BB40" s="1">
        <v>2746.29</v>
      </c>
      <c r="BC40" s="1">
        <v>1783.41</v>
      </c>
      <c r="BD40" s="1">
        <v>586.03</v>
      </c>
      <c r="BE40" s="1">
        <v>5.47</v>
      </c>
      <c r="BF40" s="1">
        <v>1</v>
      </c>
      <c r="BG40" s="1">
        <f t="shared" si="1"/>
        <v>1334.19</v>
      </c>
      <c r="BH40" s="1">
        <f t="shared" si="2"/>
        <v>1438.5200000000002</v>
      </c>
      <c r="BI40" s="1">
        <f t="shared" si="3"/>
        <v>1715.7000000000003</v>
      </c>
      <c r="BJ40" s="1">
        <f t="shared" si="4"/>
        <v>114.37</v>
      </c>
      <c r="BK40" s="1">
        <f t="shared" si="5"/>
        <v>62.67</v>
      </c>
      <c r="BL40" s="1">
        <f t="shared" si="6"/>
        <v>699.91166666666663</v>
      </c>
      <c r="BM40" s="1">
        <f t="shared" si="7"/>
        <v>266.83800000000002</v>
      </c>
      <c r="BN40" s="1">
        <f t="shared" si="8"/>
        <v>479.50666666666672</v>
      </c>
      <c r="BO40" s="1">
        <f t="shared" si="9"/>
        <v>114.38000000000002</v>
      </c>
      <c r="BP40" s="1">
        <f t="shared" si="10"/>
        <v>38.123333333333335</v>
      </c>
      <c r="BQ40" s="1">
        <f t="shared" si="11"/>
        <v>31.335000000000001</v>
      </c>
      <c r="BR40" s="1">
        <f t="shared" si="12"/>
        <v>349.95583333333332</v>
      </c>
      <c r="BS40" s="1">
        <f t="shared" si="13"/>
        <v>1280.1388333333334</v>
      </c>
      <c r="BT40" s="3">
        <f t="shared" si="14"/>
        <v>0.20844457886273535</v>
      </c>
      <c r="BU40" s="3">
        <f t="shared" si="15"/>
        <v>0.37457395571548036</v>
      </c>
      <c r="BV40" s="3">
        <f t="shared" si="16"/>
        <v>8.9349683816846437E-2</v>
      </c>
      <c r="BW40" s="3">
        <f t="shared" si="17"/>
        <v>2.9780624054708649E-2</v>
      </c>
      <c r="BX40" s="3">
        <f t="shared" si="18"/>
        <v>2.4477813799623035E-2</v>
      </c>
      <c r="BY40" s="3">
        <f t="shared" si="19"/>
        <v>0.27337334375060618</v>
      </c>
      <c r="BZ40" s="1">
        <f t="shared" si="20"/>
        <v>55.62093453457458</v>
      </c>
      <c r="CA40" s="1">
        <f t="shared" si="21"/>
        <v>179.61070892527761</v>
      </c>
      <c r="CB40" s="1">
        <f t="shared" si="22"/>
        <v>10.219816834970898</v>
      </c>
      <c r="CC40" s="1">
        <f t="shared" si="23"/>
        <v>1.1353366577123427</v>
      </c>
      <c r="CD40" s="1">
        <f t="shared" si="24"/>
        <v>0.76701229541118787</v>
      </c>
      <c r="CE40" s="1">
        <f t="shared" si="25"/>
        <v>95.668596323363175</v>
      </c>
      <c r="CF40" s="1">
        <f t="shared" si="26"/>
        <v>342.2553932758986</v>
      </c>
      <c r="CG40" s="1">
        <f t="shared" si="27"/>
        <v>7032.36</v>
      </c>
      <c r="CH40" s="1">
        <f t="shared" si="28"/>
        <v>415.20166666666665</v>
      </c>
      <c r="CI40" s="1">
        <f t="shared" si="29"/>
        <v>415.20166666666665</v>
      </c>
      <c r="CJ40" s="1">
        <f t="shared" si="30"/>
        <v>1235.0600000000002</v>
      </c>
      <c r="CK40" s="1">
        <f t="shared" si="31"/>
        <v>1182.336111111111</v>
      </c>
      <c r="CL40" s="1">
        <f t="shared" si="32"/>
        <v>197.2</v>
      </c>
      <c r="CM40" s="1">
        <f t="shared" si="33"/>
        <v>20.88</v>
      </c>
      <c r="CN40" s="1">
        <f t="shared" si="34"/>
        <v>12.82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spans="1:110" x14ac:dyDescent="0.25">
      <c r="A41" t="s">
        <v>119</v>
      </c>
      <c r="B41" t="s">
        <v>92</v>
      </c>
      <c r="C41" s="1">
        <v>20</v>
      </c>
      <c r="D41" s="1">
        <v>80</v>
      </c>
      <c r="E41" s="1">
        <v>10</v>
      </c>
      <c r="F41" s="1">
        <v>6</v>
      </c>
      <c r="G41" s="1">
        <v>6.5</v>
      </c>
      <c r="H41" s="1">
        <v>4.83</v>
      </c>
      <c r="I41" s="1">
        <v>2.29</v>
      </c>
      <c r="J41" s="1">
        <v>1.99</v>
      </c>
      <c r="K41" s="1">
        <v>0.84</v>
      </c>
      <c r="L41" s="1">
        <v>3.18</v>
      </c>
      <c r="M41" s="1">
        <v>3.73</v>
      </c>
      <c r="N41" s="1">
        <v>2.98</v>
      </c>
      <c r="O41" s="1">
        <v>12.21</v>
      </c>
      <c r="P41" s="1">
        <v>10.47</v>
      </c>
      <c r="Q41" s="1">
        <v>16.149999999999999</v>
      </c>
      <c r="R41" s="1">
        <v>5.15</v>
      </c>
      <c r="S41" s="1">
        <v>1.58</v>
      </c>
      <c r="T41" s="1">
        <v>3.15</v>
      </c>
      <c r="U41" s="1">
        <v>3.78</v>
      </c>
      <c r="V41" s="1">
        <v>1.84</v>
      </c>
      <c r="W41" s="1">
        <v>2.08</v>
      </c>
      <c r="X41" s="1">
        <v>1.66</v>
      </c>
      <c r="Y41" s="1">
        <v>2.06</v>
      </c>
      <c r="Z41" s="1">
        <v>13.99</v>
      </c>
      <c r="AA41" s="1">
        <v>2.75</v>
      </c>
      <c r="AB41" s="1">
        <v>3.69</v>
      </c>
      <c r="AC41" s="1">
        <v>15</v>
      </c>
      <c r="AD41" s="1">
        <v>2.5</v>
      </c>
      <c r="AE41" s="1">
        <v>80</v>
      </c>
      <c r="AF41" s="1">
        <v>3.5</v>
      </c>
      <c r="AG41" s="1">
        <v>2.11</v>
      </c>
      <c r="AH41" s="1">
        <v>30</v>
      </c>
      <c r="AI41" s="1">
        <v>1.39</v>
      </c>
      <c r="AJ41" s="1">
        <v>23197.5</v>
      </c>
      <c r="AK41" s="1">
        <v>24878.12</v>
      </c>
      <c r="AL41" s="1">
        <v>163.78</v>
      </c>
      <c r="AM41" s="1">
        <v>0.33</v>
      </c>
      <c r="AN41" s="1">
        <v>62.56</v>
      </c>
      <c r="AO41" s="1">
        <v>58.26</v>
      </c>
      <c r="AP41" s="1">
        <v>8.1199999999999992</v>
      </c>
      <c r="AQ41" s="1">
        <v>15</v>
      </c>
      <c r="AR41" s="1">
        <v>1661.69</v>
      </c>
      <c r="AS41" s="1">
        <v>19997.72</v>
      </c>
      <c r="AT41" s="1">
        <v>56.05</v>
      </c>
      <c r="AU41" s="1">
        <v>37.81</v>
      </c>
      <c r="AV41" s="1">
        <v>86.95</v>
      </c>
      <c r="AW41" s="1">
        <v>95.95</v>
      </c>
      <c r="AX41" s="1">
        <v>1969.12</v>
      </c>
      <c r="AY41" s="1">
        <v>1452.61</v>
      </c>
      <c r="AZ41" s="1">
        <v>3972.22</v>
      </c>
      <c r="BA41" s="1">
        <v>2450</v>
      </c>
      <c r="BB41" s="1">
        <v>3498</v>
      </c>
      <c r="BC41" s="1">
        <v>2389.59</v>
      </c>
      <c r="BD41" s="1">
        <v>4819.49</v>
      </c>
      <c r="BE41" s="1">
        <v>5.59</v>
      </c>
      <c r="BF41" s="1">
        <v>1</v>
      </c>
      <c r="BG41" s="1">
        <f t="shared" si="1"/>
        <v>10007.73</v>
      </c>
      <c r="BH41" s="1">
        <f t="shared" si="2"/>
        <v>1698.4177777777777</v>
      </c>
      <c r="BI41" s="1">
        <f t="shared" si="3"/>
        <v>2738.7</v>
      </c>
      <c r="BJ41" s="1">
        <f t="shared" si="4"/>
        <v>120.74</v>
      </c>
      <c r="BK41" s="1">
        <f t="shared" si="5"/>
        <v>226.34</v>
      </c>
      <c r="BL41" s="1">
        <f t="shared" si="6"/>
        <v>3328.166666666667</v>
      </c>
      <c r="BM41" s="1">
        <f t="shared" si="7"/>
        <v>2001.5459999999998</v>
      </c>
      <c r="BN41" s="1">
        <f t="shared" si="8"/>
        <v>566.13925925925923</v>
      </c>
      <c r="BO41" s="1">
        <f t="shared" si="9"/>
        <v>182.57999999999998</v>
      </c>
      <c r="BP41" s="1">
        <f t="shared" si="10"/>
        <v>40.246666666666663</v>
      </c>
      <c r="BQ41" s="1">
        <f t="shared" si="11"/>
        <v>113.17</v>
      </c>
      <c r="BR41" s="1">
        <f t="shared" si="12"/>
        <v>1664.0833333333335</v>
      </c>
      <c r="BS41" s="1">
        <f t="shared" si="13"/>
        <v>4567.7652592592585</v>
      </c>
      <c r="BT41" s="3">
        <f t="shared" si="14"/>
        <v>0.43818933031698409</v>
      </c>
      <c r="BU41" s="3">
        <f t="shared" si="15"/>
        <v>0.12394228405490969</v>
      </c>
      <c r="BV41" s="3">
        <f t="shared" si="16"/>
        <v>3.9971406067747114E-2</v>
      </c>
      <c r="BW41" s="3">
        <f t="shared" si="17"/>
        <v>8.8110190393613508E-3</v>
      </c>
      <c r="BX41" s="3">
        <f t="shared" si="18"/>
        <v>2.4775791569103631E-2</v>
      </c>
      <c r="BY41" s="3">
        <f t="shared" si="19"/>
        <v>0.36431016895189422</v>
      </c>
      <c r="BZ41" s="1">
        <f t="shared" si="20"/>
        <v>877.0561013386382</v>
      </c>
      <c r="CA41" s="1">
        <f t="shared" si="21"/>
        <v>70.168592885747273</v>
      </c>
      <c r="CB41" s="1">
        <f t="shared" si="22"/>
        <v>7.2979793198492677</v>
      </c>
      <c r="CC41" s="1">
        <f t="shared" si="23"/>
        <v>0.35461414627082982</v>
      </c>
      <c r="CD41" s="1">
        <f t="shared" si="24"/>
        <v>2.803876331875458</v>
      </c>
      <c r="CE41" s="1">
        <f t="shared" si="25"/>
        <v>606.24248031669799</v>
      </c>
      <c r="CF41" s="1">
        <f t="shared" si="26"/>
        <v>1561.1197680072037</v>
      </c>
      <c r="CG41" s="1">
        <f t="shared" si="27"/>
        <v>57833.88</v>
      </c>
      <c r="CH41" s="1">
        <f t="shared" si="28"/>
        <v>1666.4766666666667</v>
      </c>
      <c r="CI41" s="1">
        <f t="shared" si="29"/>
        <v>1666.4766666666667</v>
      </c>
      <c r="CJ41" s="1">
        <f t="shared" si="30"/>
        <v>1382.1177777777777</v>
      </c>
      <c r="CK41" s="1">
        <f t="shared" si="31"/>
        <v>1288.75</v>
      </c>
      <c r="CL41" s="1">
        <f t="shared" si="32"/>
        <v>236.29999999999998</v>
      </c>
      <c r="CM41" s="1">
        <f t="shared" si="33"/>
        <v>32.479999999999997</v>
      </c>
      <c r="CN41" s="1">
        <f t="shared" si="34"/>
        <v>30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spans="1:110" x14ac:dyDescent="0.25">
      <c r="A42" t="s">
        <v>120</v>
      </c>
      <c r="B42" t="s">
        <v>111</v>
      </c>
      <c r="C42" s="1">
        <v>2.04</v>
      </c>
      <c r="D42" s="1">
        <v>19.899999999999999</v>
      </c>
      <c r="E42" s="1">
        <v>5.3</v>
      </c>
      <c r="F42" s="1">
        <v>0.82</v>
      </c>
      <c r="G42" s="1">
        <v>1.63</v>
      </c>
      <c r="H42" s="1">
        <v>1.91</v>
      </c>
      <c r="I42" s="1">
        <v>0.43</v>
      </c>
      <c r="J42" s="1">
        <v>0.27</v>
      </c>
      <c r="K42" s="1">
        <v>1.36</v>
      </c>
      <c r="L42" s="1">
        <v>0.92</v>
      </c>
      <c r="M42" s="1">
        <v>1</v>
      </c>
      <c r="N42" s="1">
        <v>1.49</v>
      </c>
      <c r="O42" s="1">
        <v>10.59</v>
      </c>
      <c r="P42" s="1">
        <v>3.48</v>
      </c>
      <c r="Q42" s="1">
        <v>10.5</v>
      </c>
      <c r="R42" s="1">
        <v>2.74</v>
      </c>
      <c r="S42" s="1">
        <v>1.0900000000000001</v>
      </c>
      <c r="T42" s="1">
        <v>1.52</v>
      </c>
      <c r="U42" s="1">
        <v>1.18</v>
      </c>
      <c r="V42" s="1">
        <v>0.99</v>
      </c>
      <c r="W42" s="1">
        <v>1.19</v>
      </c>
      <c r="X42" s="1">
        <v>0.8</v>
      </c>
      <c r="Y42" s="1">
        <v>0.6</v>
      </c>
      <c r="Z42" s="1">
        <v>6.12</v>
      </c>
      <c r="AA42" s="1">
        <v>0.82</v>
      </c>
      <c r="AB42" s="1">
        <v>1.56</v>
      </c>
      <c r="AC42" s="1">
        <v>1.43</v>
      </c>
      <c r="AD42" s="1">
        <v>0.28999999999999998</v>
      </c>
      <c r="AE42" s="1">
        <v>8.16</v>
      </c>
      <c r="AF42" s="1">
        <v>0.65</v>
      </c>
      <c r="AG42" s="1">
        <v>0.49</v>
      </c>
      <c r="AH42" s="1">
        <v>3.26</v>
      </c>
      <c r="AI42" s="1">
        <v>1.1100000000000001</v>
      </c>
      <c r="AJ42" s="1">
        <v>40795.51</v>
      </c>
      <c r="AK42" s="1">
        <v>32899.31</v>
      </c>
      <c r="AL42" s="1">
        <v>74.36</v>
      </c>
      <c r="AM42" s="1">
        <v>0.09</v>
      </c>
      <c r="AN42" s="1">
        <v>9.66</v>
      </c>
      <c r="AO42" s="1">
        <v>25.41</v>
      </c>
      <c r="AP42" s="1">
        <v>6.94</v>
      </c>
      <c r="AQ42" s="1">
        <v>4.08</v>
      </c>
      <c r="AR42" s="1">
        <v>241.37</v>
      </c>
      <c r="AS42" s="1">
        <v>12070.22</v>
      </c>
      <c r="AT42" s="1">
        <v>34.450000000000003</v>
      </c>
      <c r="AU42" s="1">
        <v>29.14</v>
      </c>
      <c r="AV42" s="1">
        <v>72.53</v>
      </c>
      <c r="AW42" s="1">
        <v>59.97</v>
      </c>
      <c r="AX42" s="1">
        <v>329.82</v>
      </c>
      <c r="AY42" s="1">
        <v>206.7</v>
      </c>
      <c r="AZ42" s="1">
        <v>865.47</v>
      </c>
      <c r="BA42" s="1">
        <v>458.27</v>
      </c>
      <c r="BB42" s="1">
        <v>2255.75</v>
      </c>
      <c r="BC42" s="1">
        <v>1285.06</v>
      </c>
      <c r="BD42" s="1">
        <v>510.15</v>
      </c>
      <c r="BE42" s="1">
        <v>9.86</v>
      </c>
      <c r="BF42" s="1">
        <v>1</v>
      </c>
      <c r="BG42" s="1">
        <f t="shared" si="1"/>
        <v>1934.62</v>
      </c>
      <c r="BH42" s="1">
        <f t="shared" si="2"/>
        <v>2024.5994444444445</v>
      </c>
      <c r="BI42" s="1">
        <f t="shared" si="3"/>
        <v>1438.5</v>
      </c>
      <c r="BJ42" s="1">
        <f t="shared" si="4"/>
        <v>61.33</v>
      </c>
      <c r="BK42" s="1">
        <f t="shared" si="5"/>
        <v>84.02</v>
      </c>
      <c r="BL42" s="1">
        <f t="shared" si="6"/>
        <v>1247.2216666666666</v>
      </c>
      <c r="BM42" s="1">
        <f t="shared" si="7"/>
        <v>386.92399999999998</v>
      </c>
      <c r="BN42" s="1">
        <f t="shared" si="8"/>
        <v>674.86648148148151</v>
      </c>
      <c r="BO42" s="1">
        <f t="shared" si="9"/>
        <v>95.9</v>
      </c>
      <c r="BP42" s="1">
        <f t="shared" si="10"/>
        <v>20.443333333333332</v>
      </c>
      <c r="BQ42" s="1">
        <f t="shared" si="11"/>
        <v>42.01</v>
      </c>
      <c r="BR42" s="1">
        <f t="shared" si="12"/>
        <v>623.61083333333329</v>
      </c>
      <c r="BS42" s="1">
        <f t="shared" si="13"/>
        <v>1843.7546481481481</v>
      </c>
      <c r="BT42" s="3">
        <f t="shared" si="14"/>
        <v>0.20985655569119419</v>
      </c>
      <c r="BU42" s="3">
        <f t="shared" si="15"/>
        <v>0.36602835532336792</v>
      </c>
      <c r="BV42" s="3">
        <f t="shared" si="16"/>
        <v>5.2013428194646813E-2</v>
      </c>
      <c r="BW42" s="3">
        <f t="shared" si="17"/>
        <v>1.1087881651642992E-2</v>
      </c>
      <c r="BX42" s="3">
        <f t="shared" si="18"/>
        <v>2.2785027304036625E-2</v>
      </c>
      <c r="BY42" s="3">
        <f t="shared" si="19"/>
        <v>0.33822875183511147</v>
      </c>
      <c r="BZ42" s="1">
        <f t="shared" si="20"/>
        <v>81.198537954259621</v>
      </c>
      <c r="CA42" s="1">
        <f t="shared" si="21"/>
        <v>247.0202682795348</v>
      </c>
      <c r="CB42" s="1">
        <f t="shared" si="22"/>
        <v>4.9880877638666297</v>
      </c>
      <c r="CC42" s="1">
        <f t="shared" si="23"/>
        <v>0.22667326056508821</v>
      </c>
      <c r="CD42" s="1">
        <f t="shared" si="24"/>
        <v>0.9571989970425786</v>
      </c>
      <c r="CE42" s="1">
        <f t="shared" si="25"/>
        <v>210.92311378918706</v>
      </c>
      <c r="CF42" s="1">
        <f t="shared" si="26"/>
        <v>544.35668104741319</v>
      </c>
      <c r="CG42" s="1">
        <f t="shared" si="27"/>
        <v>6121.7999999999993</v>
      </c>
      <c r="CH42" s="1">
        <f t="shared" si="28"/>
        <v>1005.8516666666666</v>
      </c>
      <c r="CI42" s="1">
        <f t="shared" si="29"/>
        <v>1005.8516666666666</v>
      </c>
      <c r="CJ42" s="1">
        <f t="shared" si="30"/>
        <v>1827.7394444444444</v>
      </c>
      <c r="CK42" s="1">
        <f t="shared" si="31"/>
        <v>2266.4172222222223</v>
      </c>
      <c r="CL42" s="1">
        <f t="shared" si="32"/>
        <v>188.70000000000002</v>
      </c>
      <c r="CM42" s="1">
        <f t="shared" si="33"/>
        <v>27.76</v>
      </c>
      <c r="CN42" s="1">
        <f t="shared" si="34"/>
        <v>8.16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spans="1:110" x14ac:dyDescent="0.25">
      <c r="A43" t="s">
        <v>121</v>
      </c>
      <c r="B43" t="s">
        <v>60</v>
      </c>
      <c r="C43" s="1">
        <v>2.85</v>
      </c>
      <c r="D43" s="1">
        <v>17.079999999999998</v>
      </c>
      <c r="E43" s="1">
        <v>4.84</v>
      </c>
      <c r="F43" s="1">
        <v>0.85</v>
      </c>
      <c r="G43" s="1">
        <v>2.85</v>
      </c>
      <c r="H43" s="1">
        <v>3.75</v>
      </c>
      <c r="I43" s="1">
        <v>0.42</v>
      </c>
      <c r="J43" s="1">
        <v>0.27</v>
      </c>
      <c r="K43" s="1">
        <v>1.83</v>
      </c>
      <c r="L43" s="1">
        <v>1.36</v>
      </c>
      <c r="M43" s="1">
        <v>0.93</v>
      </c>
      <c r="N43" s="1">
        <v>1.88</v>
      </c>
      <c r="O43" s="1">
        <v>9.73</v>
      </c>
      <c r="P43" s="1">
        <v>3.63</v>
      </c>
      <c r="Q43" s="1">
        <v>12.74</v>
      </c>
      <c r="R43" s="1">
        <v>1.71</v>
      </c>
      <c r="S43" s="1">
        <v>1.3</v>
      </c>
      <c r="T43" s="1">
        <v>1.32</v>
      </c>
      <c r="U43" s="1">
        <v>1.07</v>
      </c>
      <c r="V43" s="1">
        <v>0.64</v>
      </c>
      <c r="W43" s="1">
        <v>1.21</v>
      </c>
      <c r="X43" s="1">
        <v>0.47</v>
      </c>
      <c r="Y43" s="1">
        <v>0.54</v>
      </c>
      <c r="Z43" s="1">
        <v>4.9800000000000004</v>
      </c>
      <c r="AA43" s="1">
        <v>0.74</v>
      </c>
      <c r="AB43" s="1">
        <v>2.04</v>
      </c>
      <c r="AC43" s="1">
        <v>3.56</v>
      </c>
      <c r="AD43" s="1">
        <v>0.43</v>
      </c>
      <c r="AE43" s="1">
        <v>56.94</v>
      </c>
      <c r="AF43" s="1">
        <v>1.42</v>
      </c>
      <c r="AG43" s="1">
        <v>0.36</v>
      </c>
      <c r="AH43" s="1">
        <v>2.73</v>
      </c>
      <c r="AI43" s="1">
        <v>1.19</v>
      </c>
      <c r="AJ43" s="1">
        <v>21182.400000000001</v>
      </c>
      <c r="AK43" s="1">
        <v>17054.11</v>
      </c>
      <c r="AL43" s="1">
        <v>45.92</v>
      </c>
      <c r="AM43" s="1">
        <v>0.02</v>
      </c>
      <c r="AN43" s="1">
        <v>10.91</v>
      </c>
      <c r="AO43" s="1">
        <v>27.51</v>
      </c>
      <c r="AP43" s="1">
        <v>7.12</v>
      </c>
      <c r="AQ43" s="1">
        <v>4.9800000000000004</v>
      </c>
      <c r="AR43" s="1">
        <v>355.89</v>
      </c>
      <c r="AS43" s="1">
        <v>21353.23</v>
      </c>
      <c r="AT43" s="1">
        <v>31.67</v>
      </c>
      <c r="AU43" s="1">
        <v>23.23</v>
      </c>
      <c r="AV43" s="1">
        <v>73.5</v>
      </c>
      <c r="AW43" s="1">
        <v>55.52</v>
      </c>
      <c r="AX43" s="1">
        <v>273.32</v>
      </c>
      <c r="AY43" s="1">
        <v>167.27</v>
      </c>
      <c r="AZ43" s="1">
        <v>444.93</v>
      </c>
      <c r="BA43" s="1">
        <v>309.62</v>
      </c>
      <c r="BB43" s="1">
        <v>2763.72</v>
      </c>
      <c r="BC43" s="1">
        <v>1850.61</v>
      </c>
      <c r="BD43" s="1">
        <v>747.36</v>
      </c>
      <c r="BE43" s="1">
        <v>5.33</v>
      </c>
      <c r="BF43" s="1">
        <v>1</v>
      </c>
      <c r="BG43" s="1">
        <f t="shared" si="1"/>
        <v>1241.06</v>
      </c>
      <c r="BH43" s="1">
        <f t="shared" si="2"/>
        <v>1206.6905555555556</v>
      </c>
      <c r="BI43" s="1">
        <f t="shared" si="3"/>
        <v>1443.6000000000001</v>
      </c>
      <c r="BJ43" s="1">
        <f t="shared" si="4"/>
        <v>65.95</v>
      </c>
      <c r="BK43" s="1">
        <f t="shared" si="5"/>
        <v>56.83</v>
      </c>
      <c r="BL43" s="1">
        <f t="shared" si="6"/>
        <v>2135.3258333333333</v>
      </c>
      <c r="BM43" s="1">
        <f t="shared" si="7"/>
        <v>248.21199999999999</v>
      </c>
      <c r="BN43" s="1">
        <f t="shared" si="8"/>
        <v>402.23018518518523</v>
      </c>
      <c r="BO43" s="1">
        <f t="shared" si="9"/>
        <v>96.240000000000009</v>
      </c>
      <c r="BP43" s="1">
        <f t="shared" si="10"/>
        <v>21.983333333333334</v>
      </c>
      <c r="BQ43" s="1">
        <f t="shared" si="11"/>
        <v>28.414999999999999</v>
      </c>
      <c r="BR43" s="1">
        <f t="shared" si="12"/>
        <v>1067.6629166666667</v>
      </c>
      <c r="BS43" s="1">
        <f t="shared" si="13"/>
        <v>1864.7434351851853</v>
      </c>
      <c r="BT43" s="3">
        <f t="shared" si="14"/>
        <v>0.13310785565272704</v>
      </c>
      <c r="BU43" s="3">
        <f t="shared" si="15"/>
        <v>0.21570269539264542</v>
      </c>
      <c r="BV43" s="3">
        <f t="shared" si="16"/>
        <v>5.1610317099972811E-2</v>
      </c>
      <c r="BW43" s="3">
        <f t="shared" si="17"/>
        <v>1.1788931881210885E-2</v>
      </c>
      <c r="BX43" s="3">
        <f t="shared" si="18"/>
        <v>1.523802120111936E-2</v>
      </c>
      <c r="BY43" s="3">
        <f t="shared" si="19"/>
        <v>0.57255217877232445</v>
      </c>
      <c r="BZ43" s="1">
        <f t="shared" si="20"/>
        <v>33.038967067274683</v>
      </c>
      <c r="CA43" s="1">
        <f t="shared" si="21"/>
        <v>86.762135112727364</v>
      </c>
      <c r="CB43" s="1">
        <f t="shared" si="22"/>
        <v>4.9669769177013841</v>
      </c>
      <c r="CC43" s="1">
        <f t="shared" si="23"/>
        <v>0.25916001918861931</v>
      </c>
      <c r="CD43" s="1">
        <f t="shared" si="24"/>
        <v>0.43298837242980659</v>
      </c>
      <c r="CE43" s="1">
        <f t="shared" si="25"/>
        <v>611.29272913191471</v>
      </c>
      <c r="CF43" s="1">
        <f t="shared" si="26"/>
        <v>736.31996824880673</v>
      </c>
      <c r="CG43" s="1">
        <f t="shared" si="27"/>
        <v>8968.32</v>
      </c>
      <c r="CH43" s="1">
        <f t="shared" si="28"/>
        <v>1779.4358333333332</v>
      </c>
      <c r="CI43" s="1">
        <f t="shared" si="29"/>
        <v>1779.4358333333332</v>
      </c>
      <c r="CJ43" s="1">
        <f t="shared" si="30"/>
        <v>947.45055555555564</v>
      </c>
      <c r="CK43" s="1">
        <f t="shared" si="31"/>
        <v>1176.8000000000002</v>
      </c>
      <c r="CL43" s="1">
        <f t="shared" si="32"/>
        <v>202.29999999999998</v>
      </c>
      <c r="CM43" s="1">
        <f t="shared" si="33"/>
        <v>28.48</v>
      </c>
      <c r="CN43" s="1">
        <f t="shared" si="34"/>
        <v>9.9600000000000009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spans="1:110" x14ac:dyDescent="0.25">
      <c r="A44" t="s">
        <v>122</v>
      </c>
      <c r="B44" t="s">
        <v>63</v>
      </c>
      <c r="C44" s="1">
        <v>2.46</v>
      </c>
      <c r="D44" s="1">
        <v>12.28</v>
      </c>
      <c r="E44" s="1">
        <v>3.68</v>
      </c>
      <c r="F44" s="1">
        <v>3.38</v>
      </c>
      <c r="G44" s="1">
        <v>5.53</v>
      </c>
      <c r="H44" s="1">
        <v>1.68</v>
      </c>
      <c r="I44" s="1">
        <v>0.44</v>
      </c>
      <c r="J44" s="1">
        <v>0.18</v>
      </c>
      <c r="K44" s="1">
        <v>0.71</v>
      </c>
      <c r="L44" s="1">
        <v>0.54</v>
      </c>
      <c r="M44" s="1">
        <v>0.71</v>
      </c>
      <c r="N44" s="1">
        <v>1.05</v>
      </c>
      <c r="O44" s="1">
        <v>6.21</v>
      </c>
      <c r="P44" s="1">
        <v>3.57</v>
      </c>
      <c r="Q44" s="1">
        <v>6.21</v>
      </c>
      <c r="R44" s="1">
        <v>1.91</v>
      </c>
      <c r="S44" s="1">
        <v>0.57999999999999996</v>
      </c>
      <c r="T44" s="1">
        <v>1.07</v>
      </c>
      <c r="U44" s="1">
        <v>0.6</v>
      </c>
      <c r="V44" s="1">
        <v>0.35</v>
      </c>
      <c r="W44" s="1">
        <v>0.45</v>
      </c>
      <c r="X44" s="1">
        <v>0.77</v>
      </c>
      <c r="Y44" s="1">
        <v>0.35</v>
      </c>
      <c r="Z44" s="1">
        <v>9.52</v>
      </c>
      <c r="AA44" s="1">
        <v>1.86</v>
      </c>
      <c r="AB44" s="1">
        <v>4.6500000000000004</v>
      </c>
      <c r="AC44" s="1">
        <v>4.05</v>
      </c>
      <c r="AD44" s="1">
        <v>0.31</v>
      </c>
      <c r="AE44" s="1">
        <v>6.14</v>
      </c>
      <c r="AF44" s="1">
        <v>0.68</v>
      </c>
      <c r="AG44" s="1">
        <v>0.18</v>
      </c>
      <c r="AH44" s="1">
        <v>1.54</v>
      </c>
      <c r="AI44" s="1">
        <v>1.23</v>
      </c>
      <c r="AJ44" s="1">
        <v>15352.2</v>
      </c>
      <c r="AK44" s="1">
        <v>21109.279999999999</v>
      </c>
      <c r="AL44" s="1">
        <v>39.47</v>
      </c>
      <c r="AM44" s="1">
        <v>0.01</v>
      </c>
      <c r="AN44" s="1">
        <v>7.89</v>
      </c>
      <c r="AO44" s="1">
        <v>15.83</v>
      </c>
      <c r="AP44" s="1">
        <v>14.04</v>
      </c>
      <c r="AQ44" s="1">
        <v>3.07</v>
      </c>
      <c r="AR44" s="1">
        <v>54.04</v>
      </c>
      <c r="AS44" s="1">
        <v>1403.96</v>
      </c>
      <c r="AT44" s="1">
        <v>27.4</v>
      </c>
      <c r="AU44" s="1">
        <v>27.5</v>
      </c>
      <c r="AV44" s="1">
        <v>50.59</v>
      </c>
      <c r="AW44" s="1">
        <v>35.56</v>
      </c>
      <c r="AX44" s="1">
        <v>461.38</v>
      </c>
      <c r="AY44" s="1">
        <v>393.19</v>
      </c>
      <c r="AZ44" s="1">
        <v>459.7</v>
      </c>
      <c r="BA44" s="1">
        <v>292.04000000000002</v>
      </c>
      <c r="BB44" s="1">
        <v>1038.45</v>
      </c>
      <c r="BC44" s="1">
        <v>494.32</v>
      </c>
      <c r="BD44" s="1">
        <v>433.96</v>
      </c>
      <c r="BE44" s="1">
        <v>7.79</v>
      </c>
      <c r="BF44" s="1">
        <v>1</v>
      </c>
      <c r="BG44" s="1">
        <f t="shared" si="1"/>
        <v>1645.78</v>
      </c>
      <c r="BH44" s="1">
        <f t="shared" si="2"/>
        <v>1387.9777777777776</v>
      </c>
      <c r="BI44" s="1">
        <f t="shared" si="3"/>
        <v>1233.3</v>
      </c>
      <c r="BJ44" s="1">
        <f t="shared" si="4"/>
        <v>78.13</v>
      </c>
      <c r="BK44" s="1">
        <f t="shared" si="5"/>
        <v>47.36</v>
      </c>
      <c r="BL44" s="1">
        <f t="shared" si="6"/>
        <v>171.03666666666666</v>
      </c>
      <c r="BM44" s="1">
        <f t="shared" si="7"/>
        <v>329.15600000000001</v>
      </c>
      <c r="BN44" s="1">
        <f t="shared" si="8"/>
        <v>462.65925925925922</v>
      </c>
      <c r="BO44" s="1">
        <f t="shared" si="9"/>
        <v>82.22</v>
      </c>
      <c r="BP44" s="1">
        <f t="shared" si="10"/>
        <v>26.043333333333333</v>
      </c>
      <c r="BQ44" s="1">
        <f t="shared" si="11"/>
        <v>23.68</v>
      </c>
      <c r="BR44" s="1">
        <f t="shared" si="12"/>
        <v>85.518333333333331</v>
      </c>
      <c r="BS44" s="1">
        <f t="shared" si="13"/>
        <v>1009.2769259259258</v>
      </c>
      <c r="BT44" s="3">
        <f t="shared" si="14"/>
        <v>0.32613051140352523</v>
      </c>
      <c r="BU44" s="3">
        <f t="shared" si="15"/>
        <v>0.45840665467984287</v>
      </c>
      <c r="BV44" s="3">
        <f t="shared" si="16"/>
        <v>8.1464262075118921E-2</v>
      </c>
      <c r="BW44" s="3">
        <f t="shared" si="17"/>
        <v>2.5803951982198335E-2</v>
      </c>
      <c r="BX44" s="3">
        <f t="shared" si="18"/>
        <v>2.3462341594974654E-2</v>
      </c>
      <c r="BY44" s="3">
        <f t="shared" si="19"/>
        <v>8.4732278264340113E-2</v>
      </c>
      <c r="BZ44" s="1">
        <f t="shared" si="20"/>
        <v>107.34781461153875</v>
      </c>
      <c r="CA44" s="1">
        <f t="shared" si="21"/>
        <v>212.08608329369113</v>
      </c>
      <c r="CB44" s="1">
        <f t="shared" si="22"/>
        <v>6.6979916278162772</v>
      </c>
      <c r="CC44" s="1">
        <f t="shared" si="23"/>
        <v>0.67202092278971859</v>
      </c>
      <c r="CD44" s="1">
        <f t="shared" si="24"/>
        <v>0.55558824896899983</v>
      </c>
      <c r="CE44" s="1">
        <f t="shared" si="25"/>
        <v>7.246163216702592</v>
      </c>
      <c r="CF44" s="1">
        <f t="shared" si="26"/>
        <v>334.05007367253847</v>
      </c>
      <c r="CG44" s="1">
        <f t="shared" si="27"/>
        <v>5207.5199999999995</v>
      </c>
      <c r="CH44" s="1">
        <f t="shared" si="28"/>
        <v>116.99666666666667</v>
      </c>
      <c r="CI44" s="1">
        <f t="shared" si="29"/>
        <v>116.99666666666667</v>
      </c>
      <c r="CJ44" s="1">
        <f t="shared" si="30"/>
        <v>1172.7377777777776</v>
      </c>
      <c r="CK44" s="1">
        <f t="shared" si="31"/>
        <v>852.90000000000009</v>
      </c>
      <c r="CL44" s="1">
        <f t="shared" si="32"/>
        <v>209.1</v>
      </c>
      <c r="CM44" s="1">
        <f t="shared" si="33"/>
        <v>56.16</v>
      </c>
      <c r="CN44" s="1">
        <f t="shared" si="34"/>
        <v>6.14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spans="1:110" x14ac:dyDescent="0.25">
      <c r="A45" t="s">
        <v>123</v>
      </c>
      <c r="B45" t="s">
        <v>63</v>
      </c>
      <c r="C45" s="1">
        <v>3.68</v>
      </c>
      <c r="D45" s="1">
        <v>14.74</v>
      </c>
      <c r="E45" s="1">
        <v>4.3</v>
      </c>
      <c r="F45" s="1">
        <v>2.46</v>
      </c>
      <c r="G45" s="1">
        <v>3.68</v>
      </c>
      <c r="H45" s="1">
        <v>1.96</v>
      </c>
      <c r="I45" s="1">
        <v>0.42</v>
      </c>
      <c r="J45" s="1">
        <v>0.16</v>
      </c>
      <c r="K45" s="1">
        <v>0.74</v>
      </c>
      <c r="L45" s="1">
        <v>0.49</v>
      </c>
      <c r="M45" s="1">
        <v>0.7</v>
      </c>
      <c r="N45" s="1">
        <v>0.95</v>
      </c>
      <c r="O45" s="1">
        <v>6.16</v>
      </c>
      <c r="P45" s="1">
        <v>3.32</v>
      </c>
      <c r="Q45" s="1">
        <v>6.02</v>
      </c>
      <c r="R45" s="1">
        <v>2.15</v>
      </c>
      <c r="S45" s="1">
        <v>0.68</v>
      </c>
      <c r="T45" s="1">
        <v>1.28</v>
      </c>
      <c r="U45" s="1">
        <v>0.56999999999999995</v>
      </c>
      <c r="V45" s="1">
        <v>0.41</v>
      </c>
      <c r="W45" s="1">
        <v>0.41</v>
      </c>
      <c r="X45" s="1">
        <v>0.59</v>
      </c>
      <c r="Y45" s="1">
        <v>0.36</v>
      </c>
      <c r="Z45" s="1">
        <v>7.98</v>
      </c>
      <c r="AA45" s="1">
        <v>2.12</v>
      </c>
      <c r="AB45" s="1">
        <v>3.21</v>
      </c>
      <c r="AC45" s="1">
        <v>4.05</v>
      </c>
      <c r="AD45" s="1">
        <v>0.37</v>
      </c>
      <c r="AE45" s="1">
        <v>11.05</v>
      </c>
      <c r="AF45" s="1">
        <v>0.49</v>
      </c>
      <c r="AG45" s="1">
        <v>0.31</v>
      </c>
      <c r="AH45" s="1">
        <v>1.23</v>
      </c>
      <c r="AI45" s="1">
        <v>1.39</v>
      </c>
      <c r="AJ45" s="1">
        <v>12281.76</v>
      </c>
      <c r="AK45" s="1">
        <v>21989.65</v>
      </c>
      <c r="AL45" s="1">
        <v>25.46</v>
      </c>
      <c r="AM45" s="1">
        <v>0.01</v>
      </c>
      <c r="AN45" s="1">
        <v>9.57</v>
      </c>
      <c r="AO45" s="1">
        <v>20.63</v>
      </c>
      <c r="AP45" s="1">
        <v>6.49</v>
      </c>
      <c r="AQ45" s="1">
        <v>3.68</v>
      </c>
      <c r="AR45" s="1">
        <v>86.38</v>
      </c>
      <c r="AS45" s="1">
        <v>1762.79</v>
      </c>
      <c r="AT45" s="1">
        <v>29.56</v>
      </c>
      <c r="AU45" s="1">
        <v>30.88</v>
      </c>
      <c r="AV45" s="1">
        <v>42.84</v>
      </c>
      <c r="AW45" s="1">
        <v>34.39</v>
      </c>
      <c r="AX45" s="1">
        <v>219.79</v>
      </c>
      <c r="AY45" s="1">
        <v>134.72999999999999</v>
      </c>
      <c r="AZ45" s="1">
        <v>485.56</v>
      </c>
      <c r="BA45" s="1">
        <v>312.83999999999997</v>
      </c>
      <c r="BB45" s="1">
        <v>1690.47</v>
      </c>
      <c r="BC45" s="1">
        <v>977.18</v>
      </c>
      <c r="BD45" s="1">
        <v>803.85</v>
      </c>
      <c r="BE45" s="1">
        <v>8</v>
      </c>
      <c r="BF45" s="1">
        <v>1</v>
      </c>
      <c r="BG45" s="1">
        <f t="shared" si="1"/>
        <v>1178.3799999999999</v>
      </c>
      <c r="BH45" s="1">
        <f t="shared" si="2"/>
        <v>1468.9972222222223</v>
      </c>
      <c r="BI45" s="1">
        <f t="shared" si="3"/>
        <v>1144.2</v>
      </c>
      <c r="BJ45" s="1">
        <f t="shared" si="4"/>
        <v>53.95</v>
      </c>
      <c r="BK45" s="1">
        <f t="shared" si="5"/>
        <v>35.03</v>
      </c>
      <c r="BL45" s="1">
        <f t="shared" si="6"/>
        <v>233.27916666666667</v>
      </c>
      <c r="BM45" s="1">
        <f t="shared" si="7"/>
        <v>235.67599999999999</v>
      </c>
      <c r="BN45" s="1">
        <f t="shared" si="8"/>
        <v>489.66574074074077</v>
      </c>
      <c r="BO45" s="1">
        <f t="shared" si="9"/>
        <v>76.28</v>
      </c>
      <c r="BP45" s="1">
        <f t="shared" si="10"/>
        <v>17.983333333333334</v>
      </c>
      <c r="BQ45" s="1">
        <f t="shared" si="11"/>
        <v>17.515000000000001</v>
      </c>
      <c r="BR45" s="1">
        <f t="shared" si="12"/>
        <v>116.63958333333333</v>
      </c>
      <c r="BS45" s="1">
        <f t="shared" si="13"/>
        <v>953.75965740740742</v>
      </c>
      <c r="BT45" s="3">
        <f t="shared" si="14"/>
        <v>0.24710208506893133</v>
      </c>
      <c r="BU45" s="3">
        <f t="shared" si="15"/>
        <v>0.51340580086160581</v>
      </c>
      <c r="BV45" s="3">
        <f t="shared" si="16"/>
        <v>7.9978220306938685E-2</v>
      </c>
      <c r="BW45" s="3">
        <f t="shared" si="17"/>
        <v>1.8855204446597371E-2</v>
      </c>
      <c r="BX45" s="3">
        <f t="shared" si="18"/>
        <v>1.8364165294651694E-2</v>
      </c>
      <c r="BY45" s="3">
        <f t="shared" si="19"/>
        <v>0.12229452402127514</v>
      </c>
      <c r="BZ45" s="1">
        <f t="shared" si="20"/>
        <v>58.236031000705459</v>
      </c>
      <c r="CA45" s="1">
        <f t="shared" si="21"/>
        <v>251.39723177949145</v>
      </c>
      <c r="CB45" s="1">
        <f t="shared" si="22"/>
        <v>6.1007386450132834</v>
      </c>
      <c r="CC45" s="1">
        <f t="shared" si="23"/>
        <v>0.33907942663130941</v>
      </c>
      <c r="CD45" s="1">
        <f t="shared" si="24"/>
        <v>0.3216483551358244</v>
      </c>
      <c r="CE45" s="1">
        <f t="shared" si="25"/>
        <v>14.264382325789857</v>
      </c>
      <c r="CF45" s="1">
        <f t="shared" si="26"/>
        <v>330.33746317763138</v>
      </c>
      <c r="CG45" s="1">
        <f t="shared" si="27"/>
        <v>9646.2000000000007</v>
      </c>
      <c r="CH45" s="1">
        <f t="shared" si="28"/>
        <v>146.89916666666667</v>
      </c>
      <c r="CI45" s="1">
        <f t="shared" si="29"/>
        <v>146.89916666666667</v>
      </c>
      <c r="CJ45" s="1">
        <f t="shared" si="30"/>
        <v>1221.6472222222224</v>
      </c>
      <c r="CK45" s="1">
        <f t="shared" si="31"/>
        <v>682.32</v>
      </c>
      <c r="CL45" s="1">
        <f t="shared" si="32"/>
        <v>236.29999999999998</v>
      </c>
      <c r="CM45" s="1">
        <f t="shared" si="33"/>
        <v>25.96</v>
      </c>
      <c r="CN45" s="1">
        <f t="shared" si="34"/>
        <v>7.36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spans="1:110" x14ac:dyDescent="0.25">
      <c r="A46" t="s">
        <v>124</v>
      </c>
      <c r="B46" t="s">
        <v>60</v>
      </c>
      <c r="C46" s="1">
        <v>3.13</v>
      </c>
      <c r="D46" s="1">
        <v>21.35</v>
      </c>
      <c r="E46" s="1">
        <v>4.63</v>
      </c>
      <c r="F46" s="1">
        <v>0.9</v>
      </c>
      <c r="G46" s="1">
        <v>1.42</v>
      </c>
      <c r="H46" s="1">
        <v>3.29</v>
      </c>
      <c r="I46" s="1">
        <v>0.45</v>
      </c>
      <c r="J46" s="1">
        <v>0.31</v>
      </c>
      <c r="K46" s="1">
        <v>2.23</v>
      </c>
      <c r="L46" s="1">
        <v>1.67</v>
      </c>
      <c r="M46" s="1">
        <v>1.1000000000000001</v>
      </c>
      <c r="N46" s="1">
        <v>1.86</v>
      </c>
      <c r="O46" s="1">
        <v>7.83</v>
      </c>
      <c r="P46" s="1">
        <v>3.68</v>
      </c>
      <c r="Q46" s="1">
        <v>11.7</v>
      </c>
      <c r="R46" s="1">
        <v>1.45</v>
      </c>
      <c r="S46" s="1">
        <v>1.6</v>
      </c>
      <c r="T46" s="1">
        <v>1.99</v>
      </c>
      <c r="U46" s="1">
        <v>1.41</v>
      </c>
      <c r="V46" s="1">
        <v>1.01</v>
      </c>
      <c r="W46" s="1">
        <v>1.2</v>
      </c>
      <c r="X46" s="1">
        <v>0.93</v>
      </c>
      <c r="Y46" s="1">
        <v>0.53</v>
      </c>
      <c r="Z46" s="1">
        <v>12.81</v>
      </c>
      <c r="AA46" s="1">
        <v>0.71</v>
      </c>
      <c r="AB46" s="1">
        <v>1.67</v>
      </c>
      <c r="AC46" s="1">
        <v>3.56</v>
      </c>
      <c r="AD46" s="1">
        <v>0.56999999999999995</v>
      </c>
      <c r="AE46" s="1">
        <v>15.47</v>
      </c>
      <c r="AF46" s="1">
        <v>1.57</v>
      </c>
      <c r="AG46" s="1">
        <v>0.43</v>
      </c>
      <c r="AH46" s="1">
        <v>4.2699999999999996</v>
      </c>
      <c r="AI46" s="1">
        <v>1.18</v>
      </c>
      <c r="AJ46" s="1">
        <v>21353.23</v>
      </c>
      <c r="AK46" s="1">
        <v>20000.849999999999</v>
      </c>
      <c r="AL46" s="1">
        <v>56.41</v>
      </c>
      <c r="AM46" s="1">
        <v>0.02</v>
      </c>
      <c r="AN46" s="1">
        <v>6.69</v>
      </c>
      <c r="AO46" s="1">
        <v>22.38</v>
      </c>
      <c r="AP46" s="1">
        <v>26.57</v>
      </c>
      <c r="AQ46" s="1">
        <v>6.83</v>
      </c>
      <c r="AR46" s="1">
        <v>135.28</v>
      </c>
      <c r="AS46" s="1">
        <v>21356.36</v>
      </c>
      <c r="AT46" s="1">
        <v>54.95</v>
      </c>
      <c r="AU46" s="1">
        <v>33.78</v>
      </c>
      <c r="AV46" s="1">
        <v>72.959999999999994</v>
      </c>
      <c r="AW46" s="1">
        <v>81.84</v>
      </c>
      <c r="AX46" s="1">
        <v>506.84</v>
      </c>
      <c r="AY46" s="1">
        <v>298.98</v>
      </c>
      <c r="AZ46" s="1">
        <v>1174.54</v>
      </c>
      <c r="BA46" s="1">
        <v>634.96</v>
      </c>
      <c r="BB46" s="1">
        <v>7231.63</v>
      </c>
      <c r="BC46" s="1">
        <v>3607.11</v>
      </c>
      <c r="BD46" s="1">
        <v>1146.18</v>
      </c>
      <c r="BE46" s="1">
        <v>5.24</v>
      </c>
      <c r="BF46" s="1">
        <v>1</v>
      </c>
      <c r="BG46" s="1">
        <f t="shared" si="1"/>
        <v>2671.7299999999996</v>
      </c>
      <c r="BH46" s="1">
        <f t="shared" si="2"/>
        <v>1327.2283333333332</v>
      </c>
      <c r="BI46" s="1">
        <f t="shared" si="3"/>
        <v>1661.4</v>
      </c>
      <c r="BJ46" s="1">
        <f t="shared" si="4"/>
        <v>142.32</v>
      </c>
      <c r="BK46" s="1">
        <f t="shared" si="5"/>
        <v>63.099999999999994</v>
      </c>
      <c r="BL46" s="1">
        <f t="shared" si="6"/>
        <v>1914.9766666666667</v>
      </c>
      <c r="BM46" s="1">
        <f t="shared" si="7"/>
        <v>534.34599999999989</v>
      </c>
      <c r="BN46" s="1">
        <f t="shared" si="8"/>
        <v>442.40944444444443</v>
      </c>
      <c r="BO46" s="1">
        <f t="shared" si="9"/>
        <v>110.76</v>
      </c>
      <c r="BP46" s="1">
        <f t="shared" si="10"/>
        <v>47.44</v>
      </c>
      <c r="BQ46" s="1">
        <f t="shared" si="11"/>
        <v>31.549999999999997</v>
      </c>
      <c r="BR46" s="1">
        <f t="shared" si="12"/>
        <v>957.48833333333334</v>
      </c>
      <c r="BS46" s="1">
        <f t="shared" si="13"/>
        <v>2123.9937777777777</v>
      </c>
      <c r="BT46" s="3">
        <f t="shared" si="14"/>
        <v>0.25157606655470421</v>
      </c>
      <c r="BU46" s="3">
        <f t="shared" si="15"/>
        <v>0.20829130907686275</v>
      </c>
      <c r="BV46" s="3">
        <f t="shared" si="16"/>
        <v>5.2147045419258402E-2</v>
      </c>
      <c r="BW46" s="3">
        <f t="shared" si="17"/>
        <v>2.233528200333711E-2</v>
      </c>
      <c r="BX46" s="3">
        <f t="shared" si="18"/>
        <v>1.4854092479032162E-2</v>
      </c>
      <c r="BY46" s="3">
        <f t="shared" si="19"/>
        <v>0.45079620446680529</v>
      </c>
      <c r="BZ46" s="1">
        <f t="shared" si="20"/>
        <v>134.42866485923994</v>
      </c>
      <c r="CA46" s="1">
        <f t="shared" si="21"/>
        <v>92.150042331300909</v>
      </c>
      <c r="CB46" s="1">
        <f t="shared" si="22"/>
        <v>5.7758067506370612</v>
      </c>
      <c r="CC46" s="1">
        <f t="shared" si="23"/>
        <v>1.0595857782383125</v>
      </c>
      <c r="CD46" s="1">
        <f t="shared" si="24"/>
        <v>0.46864661771346466</v>
      </c>
      <c r="CE46" s="1">
        <f t="shared" si="25"/>
        <v>431.63210648791397</v>
      </c>
      <c r="CF46" s="1">
        <f t="shared" si="26"/>
        <v>665.04620620733021</v>
      </c>
      <c r="CG46" s="1">
        <f t="shared" si="27"/>
        <v>13754.16</v>
      </c>
      <c r="CH46" s="1">
        <f t="shared" si="28"/>
        <v>1779.6966666666667</v>
      </c>
      <c r="CI46" s="1">
        <f t="shared" si="29"/>
        <v>1779.6966666666667</v>
      </c>
      <c r="CJ46" s="1">
        <f t="shared" si="30"/>
        <v>1111.1583333333333</v>
      </c>
      <c r="CK46" s="1">
        <f t="shared" si="31"/>
        <v>1186.2905555555556</v>
      </c>
      <c r="CL46" s="1">
        <f t="shared" si="32"/>
        <v>200.6</v>
      </c>
      <c r="CM46" s="1">
        <f t="shared" si="33"/>
        <v>106.28</v>
      </c>
      <c r="CN46" s="1">
        <f t="shared" si="34"/>
        <v>13.66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spans="1:110" x14ac:dyDescent="0.25">
      <c r="A47" t="s">
        <v>125</v>
      </c>
      <c r="B47" t="s">
        <v>126</v>
      </c>
      <c r="C47" s="1">
        <v>3.15</v>
      </c>
      <c r="D47" s="1">
        <v>18.88</v>
      </c>
      <c r="E47" s="1">
        <v>4.62</v>
      </c>
      <c r="F47" s="1">
        <v>1.05</v>
      </c>
      <c r="G47" s="1">
        <v>2.1</v>
      </c>
      <c r="H47" s="1">
        <v>1.1399999999999999</v>
      </c>
      <c r="I47" s="1">
        <v>0.56999999999999995</v>
      </c>
      <c r="J47" s="1">
        <v>0.49</v>
      </c>
      <c r="K47" s="1">
        <v>0.87</v>
      </c>
      <c r="L47" s="1">
        <v>0.99</v>
      </c>
      <c r="M47" s="1">
        <v>0.82</v>
      </c>
      <c r="N47" s="1">
        <v>1.52</v>
      </c>
      <c r="O47" s="1">
        <v>4.0199999999999996</v>
      </c>
      <c r="P47" s="1">
        <v>3.69</v>
      </c>
      <c r="Q47" s="1">
        <v>5.36</v>
      </c>
      <c r="R47" s="1">
        <v>1.95</v>
      </c>
      <c r="S47" s="1">
        <v>0.76</v>
      </c>
      <c r="T47" s="1">
        <v>0.95</v>
      </c>
      <c r="U47" s="1">
        <v>0.92</v>
      </c>
      <c r="V47" s="1">
        <v>0.78</v>
      </c>
      <c r="W47" s="1">
        <v>0.71</v>
      </c>
      <c r="X47" s="1">
        <v>0.55000000000000004</v>
      </c>
      <c r="Y47" s="1">
        <v>0.57999999999999996</v>
      </c>
      <c r="Z47" s="1">
        <v>8.39</v>
      </c>
      <c r="AA47" s="1">
        <v>0.74</v>
      </c>
      <c r="AB47" s="1">
        <v>1.34</v>
      </c>
      <c r="AC47" s="1">
        <v>1.68</v>
      </c>
      <c r="AD47" s="1">
        <v>0.56000000000000005</v>
      </c>
      <c r="AE47" s="1">
        <v>26.22</v>
      </c>
      <c r="AF47" s="1">
        <v>1.05</v>
      </c>
      <c r="AG47" s="1">
        <v>1.47</v>
      </c>
      <c r="AH47" s="1">
        <v>5.24</v>
      </c>
      <c r="AI47" s="1">
        <v>0.52</v>
      </c>
      <c r="AJ47" s="1">
        <v>12063.45</v>
      </c>
      <c r="AK47" s="1">
        <v>17420.330000000002</v>
      </c>
      <c r="AL47" s="1">
        <v>67.58</v>
      </c>
      <c r="AM47" s="1">
        <v>0.06</v>
      </c>
      <c r="AN47" s="1">
        <v>19.690000000000001</v>
      </c>
      <c r="AO47" s="1">
        <v>17.95</v>
      </c>
      <c r="AP47" s="1">
        <v>8.44</v>
      </c>
      <c r="AQ47" s="1">
        <v>3.36</v>
      </c>
      <c r="AR47" s="1">
        <v>208.08</v>
      </c>
      <c r="AS47" s="1">
        <v>4600.7700000000004</v>
      </c>
      <c r="AT47" s="1">
        <v>41.2</v>
      </c>
      <c r="AU47" s="1">
        <v>29.25</v>
      </c>
      <c r="AV47" s="1">
        <v>62.19</v>
      </c>
      <c r="AW47" s="1">
        <v>55.89</v>
      </c>
      <c r="AX47" s="1">
        <v>335.29</v>
      </c>
      <c r="AY47" s="1">
        <v>260.61</v>
      </c>
      <c r="AZ47" s="1">
        <v>611.61</v>
      </c>
      <c r="BA47" s="1">
        <v>449.51</v>
      </c>
      <c r="BB47" s="1">
        <v>1444.09</v>
      </c>
      <c r="BC47" s="1">
        <v>1169.72</v>
      </c>
      <c r="BD47" s="1">
        <v>299.87</v>
      </c>
      <c r="BE47" s="1">
        <v>11.76</v>
      </c>
      <c r="BF47" s="1">
        <v>1</v>
      </c>
      <c r="BG47" s="1">
        <f t="shared" si="1"/>
        <v>1724.6000000000001</v>
      </c>
      <c r="BH47" s="1">
        <f t="shared" si="2"/>
        <v>1082.4161111111111</v>
      </c>
      <c r="BI47" s="1">
        <f t="shared" si="3"/>
        <v>1048.2</v>
      </c>
      <c r="BJ47" s="1">
        <f t="shared" si="4"/>
        <v>58.429999999999993</v>
      </c>
      <c r="BK47" s="1">
        <f t="shared" si="5"/>
        <v>87.27</v>
      </c>
      <c r="BL47" s="1">
        <f t="shared" si="6"/>
        <v>591.47750000000008</v>
      </c>
      <c r="BM47" s="1">
        <f t="shared" si="7"/>
        <v>344.92</v>
      </c>
      <c r="BN47" s="1">
        <f t="shared" si="8"/>
        <v>360.80537037037038</v>
      </c>
      <c r="BO47" s="1">
        <f t="shared" si="9"/>
        <v>69.88000000000001</v>
      </c>
      <c r="BP47" s="1">
        <f t="shared" si="10"/>
        <v>19.476666666666663</v>
      </c>
      <c r="BQ47" s="1">
        <f t="shared" si="11"/>
        <v>43.634999999999998</v>
      </c>
      <c r="BR47" s="1">
        <f t="shared" si="12"/>
        <v>295.73875000000004</v>
      </c>
      <c r="BS47" s="1">
        <f t="shared" si="13"/>
        <v>1134.4557870370372</v>
      </c>
      <c r="BT47" s="3">
        <f t="shared" si="14"/>
        <v>0.30404005510065701</v>
      </c>
      <c r="BU47" s="3">
        <f t="shared" si="15"/>
        <v>0.3180426901542977</v>
      </c>
      <c r="BV47" s="3">
        <f t="shared" si="16"/>
        <v>6.1597817031293967E-2</v>
      </c>
      <c r="BW47" s="3">
        <f t="shared" si="17"/>
        <v>1.7168290636989627E-2</v>
      </c>
      <c r="BX47" s="3">
        <f t="shared" si="18"/>
        <v>3.8463376447631821E-2</v>
      </c>
      <c r="BY47" s="3">
        <f t="shared" si="19"/>
        <v>0.26068777062912973</v>
      </c>
      <c r="BZ47" s="1">
        <f t="shared" si="20"/>
        <v>104.86949580531862</v>
      </c>
      <c r="CA47" s="1">
        <f t="shared" si="21"/>
        <v>114.75151061471033</v>
      </c>
      <c r="CB47" s="1">
        <f t="shared" si="22"/>
        <v>4.3044554541468232</v>
      </c>
      <c r="CC47" s="1">
        <f t="shared" si="23"/>
        <v>0.33438107397310124</v>
      </c>
      <c r="CD47" s="1">
        <f t="shared" si="24"/>
        <v>1.6783494312924145</v>
      </c>
      <c r="CE47" s="1">
        <f t="shared" si="25"/>
        <v>77.095475426145555</v>
      </c>
      <c r="CF47" s="1">
        <f t="shared" si="26"/>
        <v>301.35531837429443</v>
      </c>
      <c r="CG47" s="1">
        <f t="shared" si="27"/>
        <v>3598.44</v>
      </c>
      <c r="CH47" s="1">
        <f t="shared" si="28"/>
        <v>383.39750000000004</v>
      </c>
      <c r="CI47" s="1">
        <f t="shared" si="29"/>
        <v>383.39750000000004</v>
      </c>
      <c r="CJ47" s="1">
        <f t="shared" si="30"/>
        <v>967.79611111111126</v>
      </c>
      <c r="CK47" s="1">
        <f t="shared" si="31"/>
        <v>670.19166666666672</v>
      </c>
      <c r="CL47" s="1">
        <f t="shared" si="32"/>
        <v>88.4</v>
      </c>
      <c r="CM47" s="1">
        <f t="shared" si="33"/>
        <v>33.76</v>
      </c>
      <c r="CN47" s="1">
        <f t="shared" si="34"/>
        <v>6.72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</row>
    <row r="48" spans="1:110" x14ac:dyDescent="0.25">
      <c r="A48" t="s">
        <v>127</v>
      </c>
      <c r="B48" t="s">
        <v>128</v>
      </c>
      <c r="C48" s="1">
        <v>3.42</v>
      </c>
      <c r="D48" s="1">
        <v>22.79</v>
      </c>
      <c r="E48" s="1">
        <v>4.0999999999999996</v>
      </c>
      <c r="F48" s="1">
        <v>3.65</v>
      </c>
      <c r="G48" s="1">
        <v>4.5599999999999996</v>
      </c>
      <c r="H48" s="1">
        <v>2.74</v>
      </c>
      <c r="I48" s="1">
        <v>0.6</v>
      </c>
      <c r="J48" s="1">
        <v>0.38</v>
      </c>
      <c r="K48" s="1">
        <v>1.7</v>
      </c>
      <c r="L48" s="1">
        <v>0.83</v>
      </c>
      <c r="M48" s="1">
        <v>1.37</v>
      </c>
      <c r="N48" s="1">
        <v>1.74</v>
      </c>
      <c r="O48" s="1">
        <v>10.02</v>
      </c>
      <c r="P48" s="1">
        <v>3.72</v>
      </c>
      <c r="Q48" s="1">
        <v>9.3699999999999992</v>
      </c>
      <c r="R48" s="1">
        <v>2.61</v>
      </c>
      <c r="S48" s="1">
        <v>1.53</v>
      </c>
      <c r="T48" s="1">
        <v>2.82</v>
      </c>
      <c r="U48" s="1">
        <v>1.43</v>
      </c>
      <c r="V48" s="1">
        <v>1.03</v>
      </c>
      <c r="W48" s="1">
        <v>0.95</v>
      </c>
      <c r="X48" s="1">
        <v>0.9</v>
      </c>
      <c r="Y48" s="1">
        <v>0.64</v>
      </c>
      <c r="Z48" s="1">
        <v>15.95</v>
      </c>
      <c r="AA48" s="1">
        <v>2.4900000000000002</v>
      </c>
      <c r="AB48" s="1">
        <v>3.63</v>
      </c>
      <c r="AC48" s="1">
        <v>4.0999999999999996</v>
      </c>
      <c r="AD48" s="1">
        <v>0.68</v>
      </c>
      <c r="AE48" s="1">
        <v>22.79</v>
      </c>
      <c r="AF48" s="1">
        <v>1.1399999999999999</v>
      </c>
      <c r="AG48" s="1">
        <v>1.1399999999999999</v>
      </c>
      <c r="AH48" s="1">
        <v>3.76</v>
      </c>
      <c r="AI48" s="1">
        <v>0.48</v>
      </c>
      <c r="AJ48" s="1">
        <v>35897.440000000002</v>
      </c>
      <c r="AK48" s="1">
        <v>29522.45</v>
      </c>
      <c r="AL48" s="1">
        <v>53.07</v>
      </c>
      <c r="AM48" s="1">
        <v>0.09</v>
      </c>
      <c r="AN48" s="1">
        <v>25.49</v>
      </c>
      <c r="AO48" s="1">
        <v>40.72</v>
      </c>
      <c r="AP48" s="1">
        <v>8.5500000000000007</v>
      </c>
      <c r="AQ48" s="1">
        <v>4.4400000000000004</v>
      </c>
      <c r="AR48" s="1">
        <v>261.57</v>
      </c>
      <c r="AS48" s="1">
        <v>9499.7199999999993</v>
      </c>
      <c r="AT48" s="1">
        <v>45.56</v>
      </c>
      <c r="AU48" s="1">
        <v>26.37</v>
      </c>
      <c r="AV48" s="1">
        <v>64.040000000000006</v>
      </c>
      <c r="AW48" s="1">
        <v>59.83</v>
      </c>
      <c r="AX48" s="1">
        <v>438.4</v>
      </c>
      <c r="AY48" s="1">
        <v>281.68</v>
      </c>
      <c r="AZ48" s="1">
        <v>999.84</v>
      </c>
      <c r="BA48" s="1">
        <v>520.54</v>
      </c>
      <c r="BB48" s="1">
        <v>2272.27</v>
      </c>
      <c r="BC48" s="1">
        <v>1200.26</v>
      </c>
      <c r="BD48" s="1">
        <v>1290.67</v>
      </c>
      <c r="BE48" s="1">
        <v>3.67</v>
      </c>
      <c r="BF48" s="1">
        <v>1</v>
      </c>
      <c r="BG48" s="1">
        <f t="shared" si="1"/>
        <v>2293.5300000000002</v>
      </c>
      <c r="BH48" s="1">
        <f t="shared" si="2"/>
        <v>1744.5261111111113</v>
      </c>
      <c r="BI48" s="1">
        <f t="shared" si="3"/>
        <v>1881.9</v>
      </c>
      <c r="BJ48" s="1">
        <f t="shared" si="4"/>
        <v>83.8</v>
      </c>
      <c r="BK48" s="1">
        <f t="shared" si="5"/>
        <v>78.56</v>
      </c>
      <c r="BL48" s="1">
        <f t="shared" si="6"/>
        <v>1053.2133333333334</v>
      </c>
      <c r="BM48" s="1">
        <f t="shared" si="7"/>
        <v>458.70600000000002</v>
      </c>
      <c r="BN48" s="1">
        <f t="shared" si="8"/>
        <v>581.50870370370376</v>
      </c>
      <c r="BO48" s="1">
        <f t="shared" si="9"/>
        <v>125.46000000000001</v>
      </c>
      <c r="BP48" s="1">
        <f t="shared" si="10"/>
        <v>27.933333333333334</v>
      </c>
      <c r="BQ48" s="1">
        <f t="shared" si="11"/>
        <v>39.28</v>
      </c>
      <c r="BR48" s="1">
        <f t="shared" si="12"/>
        <v>526.60666666666668</v>
      </c>
      <c r="BS48" s="1">
        <f t="shared" si="13"/>
        <v>1759.4947037037041</v>
      </c>
      <c r="BT48" s="3">
        <f t="shared" si="14"/>
        <v>0.26070325703989461</v>
      </c>
      <c r="BU48" s="3">
        <f t="shared" si="15"/>
        <v>0.33049755846359674</v>
      </c>
      <c r="BV48" s="3">
        <f t="shared" si="16"/>
        <v>7.1304562460977577E-2</v>
      </c>
      <c r="BW48" s="3">
        <f t="shared" si="17"/>
        <v>1.5875770057468305E-2</v>
      </c>
      <c r="BX48" s="3">
        <f t="shared" si="18"/>
        <v>2.2324591212077149E-2</v>
      </c>
      <c r="BY48" s="3">
        <f t="shared" si="19"/>
        <v>0.29929426076598542</v>
      </c>
      <c r="BZ48" s="1">
        <f t="shared" si="20"/>
        <v>119.5861482237419</v>
      </c>
      <c r="CA48" s="1">
        <f t="shared" si="21"/>
        <v>192.18720679940517</v>
      </c>
      <c r="CB48" s="1">
        <f t="shared" si="22"/>
        <v>8.9458704063542474</v>
      </c>
      <c r="CC48" s="1">
        <f t="shared" si="23"/>
        <v>0.44346317693861464</v>
      </c>
      <c r="CD48" s="1">
        <f t="shared" si="24"/>
        <v>0.87690994281039047</v>
      </c>
      <c r="CE48" s="1">
        <f t="shared" si="25"/>
        <v>157.61035301443971</v>
      </c>
      <c r="CF48" s="1">
        <f t="shared" si="26"/>
        <v>478.77304162087967</v>
      </c>
      <c r="CG48" s="1">
        <f t="shared" si="27"/>
        <v>15488.04</v>
      </c>
      <c r="CH48" s="1">
        <f t="shared" si="28"/>
        <v>791.64333333333332</v>
      </c>
      <c r="CI48" s="1">
        <f t="shared" si="29"/>
        <v>791.64333333333332</v>
      </c>
      <c r="CJ48" s="1">
        <f t="shared" si="30"/>
        <v>1640.1361111111112</v>
      </c>
      <c r="CK48" s="1">
        <f t="shared" si="31"/>
        <v>1994.3022222222223</v>
      </c>
      <c r="CL48" s="1">
        <f t="shared" si="32"/>
        <v>81.599999999999994</v>
      </c>
      <c r="CM48" s="1">
        <f t="shared" si="33"/>
        <v>34.200000000000003</v>
      </c>
      <c r="CN48" s="1">
        <f t="shared" si="34"/>
        <v>8.8800000000000008</v>
      </c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</row>
    <row r="49" spans="1:110" x14ac:dyDescent="0.25">
      <c r="A49" t="s">
        <v>129</v>
      </c>
      <c r="B49" t="s">
        <v>129</v>
      </c>
      <c r="C49" s="1">
        <v>7.7</v>
      </c>
      <c r="D49" s="1">
        <v>64.180000000000007</v>
      </c>
      <c r="E49" s="1">
        <v>5.52</v>
      </c>
      <c r="F49" s="1">
        <v>6.42</v>
      </c>
      <c r="G49" s="1">
        <v>6.74</v>
      </c>
      <c r="H49" s="1">
        <v>5.09</v>
      </c>
      <c r="I49" s="1">
        <v>1.18</v>
      </c>
      <c r="J49" s="1">
        <v>1.06</v>
      </c>
      <c r="K49" s="1">
        <v>3.11</v>
      </c>
      <c r="L49" s="1">
        <v>2.2799999999999998</v>
      </c>
      <c r="M49" s="1">
        <v>2.0499999999999998</v>
      </c>
      <c r="N49" s="1">
        <v>3.41</v>
      </c>
      <c r="O49" s="1">
        <v>24.7</v>
      </c>
      <c r="P49" s="1">
        <v>9.35</v>
      </c>
      <c r="Q49" s="1">
        <v>22.82</v>
      </c>
      <c r="R49" s="1">
        <v>4.51</v>
      </c>
      <c r="S49" s="1">
        <v>2.46</v>
      </c>
      <c r="T49" s="1">
        <v>3.66</v>
      </c>
      <c r="U49" s="1">
        <v>3.03</v>
      </c>
      <c r="V49" s="1">
        <v>2.61</v>
      </c>
      <c r="W49" s="1">
        <v>2.6</v>
      </c>
      <c r="X49" s="1">
        <v>1.57</v>
      </c>
      <c r="Y49" s="1">
        <v>1.62</v>
      </c>
      <c r="Z49" s="1">
        <v>19.25</v>
      </c>
      <c r="AA49" s="1">
        <v>1.83</v>
      </c>
      <c r="AB49" s="1">
        <v>2.76</v>
      </c>
      <c r="AC49" s="1">
        <v>7.96</v>
      </c>
      <c r="AD49" s="1">
        <v>1.54</v>
      </c>
      <c r="AE49" s="1">
        <v>64.180000000000007</v>
      </c>
      <c r="AF49" s="1">
        <v>3.47</v>
      </c>
      <c r="AG49" s="1">
        <v>1.22</v>
      </c>
      <c r="AH49" s="1">
        <v>12.96</v>
      </c>
      <c r="AI49" s="1">
        <v>2.77</v>
      </c>
      <c r="AJ49" s="1">
        <v>33375.050000000003</v>
      </c>
      <c r="AK49" s="1">
        <v>32161.41</v>
      </c>
      <c r="AL49" s="1">
        <v>199.78</v>
      </c>
      <c r="AM49" s="1">
        <v>0.09</v>
      </c>
      <c r="AN49" s="1">
        <v>22.84</v>
      </c>
      <c r="AO49" s="1">
        <v>72.41</v>
      </c>
      <c r="AP49" s="1">
        <v>9.15</v>
      </c>
      <c r="AQ49" s="1">
        <v>12.84</v>
      </c>
      <c r="AR49" s="1">
        <v>768.16</v>
      </c>
      <c r="AS49" s="1">
        <v>18698.59</v>
      </c>
      <c r="AT49" s="1">
        <v>83</v>
      </c>
      <c r="AU49" s="1">
        <v>40.35</v>
      </c>
      <c r="AV49" s="1">
        <v>87.68</v>
      </c>
      <c r="AW49" s="1">
        <v>135.72</v>
      </c>
      <c r="AX49" s="1">
        <v>2294.5300000000002</v>
      </c>
      <c r="AY49" s="1">
        <v>1649.35</v>
      </c>
      <c r="AZ49" s="1">
        <v>4623.04</v>
      </c>
      <c r="BA49" s="1">
        <v>3025.76</v>
      </c>
      <c r="BB49" s="1">
        <v>31427.61</v>
      </c>
      <c r="BC49" s="1">
        <v>20906.86</v>
      </c>
      <c r="BD49" s="1">
        <v>2994.43</v>
      </c>
      <c r="BE49" s="1">
        <v>2.5299999999999998</v>
      </c>
      <c r="BF49" s="1">
        <v>1</v>
      </c>
      <c r="BG49" s="1">
        <f t="shared" si="1"/>
        <v>11792.460000000001</v>
      </c>
      <c r="BH49" s="1">
        <f t="shared" si="2"/>
        <v>2321.8249999999998</v>
      </c>
      <c r="BI49" s="1">
        <f t="shared" si="3"/>
        <v>3408.6</v>
      </c>
      <c r="BJ49" s="1">
        <f t="shared" si="4"/>
        <v>134.69</v>
      </c>
      <c r="BK49" s="1">
        <f t="shared" si="5"/>
        <v>222.62</v>
      </c>
      <c r="BL49" s="1">
        <f t="shared" si="6"/>
        <v>2326.3758333333335</v>
      </c>
      <c r="BM49" s="1">
        <f t="shared" si="7"/>
        <v>2358.4920000000002</v>
      </c>
      <c r="BN49" s="1">
        <f t="shared" si="8"/>
        <v>773.94166666666661</v>
      </c>
      <c r="BO49" s="1">
        <f t="shared" si="9"/>
        <v>227.23999999999998</v>
      </c>
      <c r="BP49" s="1">
        <f t="shared" si="10"/>
        <v>44.896666666666668</v>
      </c>
      <c r="BQ49" s="1">
        <f t="shared" si="11"/>
        <v>111.31</v>
      </c>
      <c r="BR49" s="1">
        <f t="shared" si="12"/>
        <v>1163.1879166666668</v>
      </c>
      <c r="BS49" s="1">
        <f t="shared" si="13"/>
        <v>4679.0682500000003</v>
      </c>
      <c r="BT49" s="3">
        <f t="shared" si="14"/>
        <v>0.5040516346390117</v>
      </c>
      <c r="BU49" s="3">
        <f t="shared" si="15"/>
        <v>0.16540508180590582</v>
      </c>
      <c r="BV49" s="3">
        <f t="shared" si="16"/>
        <v>4.8565224497419963E-2</v>
      </c>
      <c r="BW49" s="3">
        <f t="shared" si="17"/>
        <v>9.595215172735868E-3</v>
      </c>
      <c r="BX49" s="3">
        <f t="shared" si="18"/>
        <v>2.3788924215841476E-2</v>
      </c>
      <c r="BY49" s="3">
        <f t="shared" si="19"/>
        <v>0.24859391966908512</v>
      </c>
      <c r="BZ49" s="1">
        <f t="shared" si="20"/>
        <v>1188.801747883032</v>
      </c>
      <c r="CA49" s="1">
        <f t="shared" si="21"/>
        <v>128.01388468799908</v>
      </c>
      <c r="CB49" s="1">
        <f t="shared" si="22"/>
        <v>11.035961614793711</v>
      </c>
      <c r="CC49" s="1">
        <f t="shared" si="23"/>
        <v>0.43079317720526472</v>
      </c>
      <c r="CD49" s="1">
        <f t="shared" si="24"/>
        <v>2.6479451544653148</v>
      </c>
      <c r="CE49" s="1">
        <f t="shared" si="25"/>
        <v>289.16144351588383</v>
      </c>
      <c r="CF49" s="1">
        <f t="shared" si="26"/>
        <v>1617.4438308789138</v>
      </c>
      <c r="CG49" s="1">
        <f t="shared" si="27"/>
        <v>35933.159999999996</v>
      </c>
      <c r="CH49" s="1">
        <f t="shared" si="28"/>
        <v>1558.2158333333334</v>
      </c>
      <c r="CI49" s="1">
        <f t="shared" si="29"/>
        <v>1558.2158333333334</v>
      </c>
      <c r="CJ49" s="1">
        <f t="shared" si="30"/>
        <v>1786.7449999999999</v>
      </c>
      <c r="CK49" s="1">
        <f t="shared" si="31"/>
        <v>1854.1694444444447</v>
      </c>
      <c r="CL49" s="1">
        <f t="shared" si="32"/>
        <v>470.9</v>
      </c>
      <c r="CM49" s="1">
        <f t="shared" si="33"/>
        <v>36.6</v>
      </c>
      <c r="CN49" s="1">
        <f t="shared" si="34"/>
        <v>25.68</v>
      </c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</row>
    <row r="50" spans="1:110" x14ac:dyDescent="0.25">
      <c r="A50" t="s">
        <v>130</v>
      </c>
      <c r="B50" t="s">
        <v>131</v>
      </c>
      <c r="C50" s="1">
        <v>2.14</v>
      </c>
      <c r="D50" s="1">
        <v>24.65</v>
      </c>
      <c r="E50" s="1">
        <v>6.64</v>
      </c>
      <c r="F50" s="1">
        <v>1.07</v>
      </c>
      <c r="G50" s="1">
        <v>1.71</v>
      </c>
      <c r="H50" s="1">
        <v>1.8</v>
      </c>
      <c r="I50" s="1">
        <v>0.31</v>
      </c>
      <c r="J50" s="1">
        <v>0.26</v>
      </c>
      <c r="K50" s="1">
        <v>1.03</v>
      </c>
      <c r="L50" s="1">
        <v>0.57999999999999996</v>
      </c>
      <c r="M50" s="1">
        <v>0.94</v>
      </c>
      <c r="N50" s="1">
        <v>1.93</v>
      </c>
      <c r="O50" s="1">
        <v>8.7899999999999991</v>
      </c>
      <c r="P50" s="1">
        <v>3.74</v>
      </c>
      <c r="Q50" s="1">
        <v>3.92</v>
      </c>
      <c r="R50" s="1">
        <v>3.04</v>
      </c>
      <c r="S50" s="1">
        <v>1.05</v>
      </c>
      <c r="T50" s="1">
        <v>1.06</v>
      </c>
      <c r="U50" s="1">
        <v>1.1200000000000001</v>
      </c>
      <c r="V50" s="1">
        <v>0.83</v>
      </c>
      <c r="W50" s="1">
        <v>1.08</v>
      </c>
      <c r="X50" s="1">
        <v>0.77</v>
      </c>
      <c r="Y50" s="1">
        <v>0.47</v>
      </c>
      <c r="Z50" s="1">
        <v>6.43</v>
      </c>
      <c r="AA50" s="1">
        <v>0.98</v>
      </c>
      <c r="AB50" s="1">
        <v>1.81</v>
      </c>
      <c r="AC50" s="1">
        <v>1.71</v>
      </c>
      <c r="AD50" s="1">
        <v>0.28000000000000003</v>
      </c>
      <c r="AE50" s="1">
        <v>5.32</v>
      </c>
      <c r="AF50" s="1">
        <v>1.5</v>
      </c>
      <c r="AG50" s="1">
        <v>2.14</v>
      </c>
      <c r="AH50" s="1">
        <v>4.29</v>
      </c>
      <c r="AI50" s="1">
        <v>1.1299999999999999</v>
      </c>
      <c r="AJ50" s="1">
        <v>22503.21</v>
      </c>
      <c r="AK50" s="1">
        <v>6572.37</v>
      </c>
      <c r="AL50" s="1">
        <v>92.87</v>
      </c>
      <c r="AM50" s="1">
        <v>0.01</v>
      </c>
      <c r="AN50" s="1">
        <v>44.53</v>
      </c>
      <c r="AO50" s="1">
        <v>41.33</v>
      </c>
      <c r="AP50" s="1">
        <v>13.57</v>
      </c>
      <c r="AQ50" s="1">
        <v>4.29</v>
      </c>
      <c r="AR50" s="1">
        <v>311.55</v>
      </c>
      <c r="AS50" s="1">
        <v>6537.29</v>
      </c>
      <c r="AT50" s="1">
        <v>13.47</v>
      </c>
      <c r="AU50" s="1">
        <v>29.65</v>
      </c>
      <c r="AV50" s="1">
        <v>74.3</v>
      </c>
      <c r="AW50" s="1">
        <v>56.79</v>
      </c>
      <c r="AX50" s="1">
        <v>333.22</v>
      </c>
      <c r="AY50" s="1">
        <v>364.59</v>
      </c>
      <c r="AZ50" s="1">
        <v>809.6</v>
      </c>
      <c r="BA50" s="1">
        <v>761.37</v>
      </c>
      <c r="BB50" s="1">
        <v>3901.17</v>
      </c>
      <c r="BC50" s="1">
        <v>6000.86</v>
      </c>
      <c r="BD50" s="1">
        <v>264.32</v>
      </c>
      <c r="BE50" s="1">
        <v>13.1</v>
      </c>
      <c r="BF50" s="1">
        <v>1</v>
      </c>
      <c r="BG50" s="1">
        <f t="shared" si="1"/>
        <v>2361.6499999999996</v>
      </c>
      <c r="BH50" s="1">
        <f t="shared" si="2"/>
        <v>562.55166666666662</v>
      </c>
      <c r="BI50" s="1">
        <f t="shared" si="3"/>
        <v>1187.0999999999999</v>
      </c>
      <c r="BJ50" s="1">
        <f t="shared" si="4"/>
        <v>104.19</v>
      </c>
      <c r="BK50" s="1">
        <f t="shared" si="5"/>
        <v>137.4</v>
      </c>
      <c r="BL50" s="1">
        <f t="shared" si="6"/>
        <v>856.32416666666677</v>
      </c>
      <c r="BM50" s="1">
        <f t="shared" si="7"/>
        <v>472.32999999999993</v>
      </c>
      <c r="BN50" s="1">
        <f t="shared" si="8"/>
        <v>187.51722222222222</v>
      </c>
      <c r="BO50" s="1">
        <f t="shared" si="9"/>
        <v>79.14</v>
      </c>
      <c r="BP50" s="1">
        <f t="shared" si="10"/>
        <v>34.729999999999997</v>
      </c>
      <c r="BQ50" s="1">
        <f t="shared" si="11"/>
        <v>68.7</v>
      </c>
      <c r="BR50" s="1">
        <f t="shared" si="12"/>
        <v>428.16208333333338</v>
      </c>
      <c r="BS50" s="1">
        <f t="shared" si="13"/>
        <v>1270.5793055555555</v>
      </c>
      <c r="BT50" s="3">
        <f t="shared" si="14"/>
        <v>0.37174381633224823</v>
      </c>
      <c r="BU50" s="3">
        <f t="shared" si="15"/>
        <v>0.14758403619696223</v>
      </c>
      <c r="BV50" s="3">
        <f t="shared" si="16"/>
        <v>6.2286548863155274E-2</v>
      </c>
      <c r="BW50" s="3">
        <f t="shared" si="17"/>
        <v>2.73339884005229E-2</v>
      </c>
      <c r="BX50" s="3">
        <f t="shared" si="18"/>
        <v>5.4069824449062005E-2</v>
      </c>
      <c r="BY50" s="3">
        <f t="shared" si="19"/>
        <v>0.33698178575804938</v>
      </c>
      <c r="BZ50" s="1">
        <f t="shared" si="20"/>
        <v>175.58575676821079</v>
      </c>
      <c r="CA50" s="1">
        <f t="shared" si="21"/>
        <v>27.674548511998253</v>
      </c>
      <c r="CB50" s="1">
        <f t="shared" si="22"/>
        <v>4.9293574770301083</v>
      </c>
      <c r="CC50" s="1">
        <f t="shared" si="23"/>
        <v>0.94930941715016026</v>
      </c>
      <c r="CD50" s="1">
        <f t="shared" si="24"/>
        <v>3.7145969396505598</v>
      </c>
      <c r="CE50" s="1">
        <f t="shared" si="25"/>
        <v>144.28282343555344</v>
      </c>
      <c r="CF50" s="1">
        <f t="shared" si="26"/>
        <v>353.42179560994271</v>
      </c>
      <c r="CG50" s="1">
        <f t="shared" si="27"/>
        <v>3171.84</v>
      </c>
      <c r="CH50" s="1">
        <f t="shared" si="28"/>
        <v>544.7741666666667</v>
      </c>
      <c r="CI50" s="1">
        <f t="shared" si="29"/>
        <v>544.7741666666667</v>
      </c>
      <c r="CJ50" s="1">
        <f t="shared" si="30"/>
        <v>365.13166666666666</v>
      </c>
      <c r="CK50" s="1">
        <f t="shared" si="31"/>
        <v>1250.1783333333333</v>
      </c>
      <c r="CL50" s="1">
        <f t="shared" si="32"/>
        <v>192.1</v>
      </c>
      <c r="CM50" s="1">
        <f t="shared" si="33"/>
        <v>54.28</v>
      </c>
      <c r="CN50" s="1">
        <f t="shared" si="34"/>
        <v>8.58</v>
      </c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</row>
    <row r="51" spans="1:110" x14ac:dyDescent="0.25">
      <c r="A51" t="s">
        <v>132</v>
      </c>
      <c r="B51" t="s">
        <v>60</v>
      </c>
      <c r="C51" s="1">
        <v>2.85</v>
      </c>
      <c r="D51" s="1">
        <v>21.35</v>
      </c>
      <c r="E51" s="1">
        <v>4.7300000000000004</v>
      </c>
      <c r="F51" s="1">
        <v>0.64</v>
      </c>
      <c r="G51" s="1">
        <v>1.42</v>
      </c>
      <c r="H51" s="1">
        <v>2.99</v>
      </c>
      <c r="I51" s="1">
        <v>0.36</v>
      </c>
      <c r="J51" s="1">
        <v>0.21</v>
      </c>
      <c r="K51" s="1">
        <v>1.61</v>
      </c>
      <c r="L51" s="1">
        <v>1.2</v>
      </c>
      <c r="M51" s="1">
        <v>0.9</v>
      </c>
      <c r="N51" s="1">
        <v>1.45</v>
      </c>
      <c r="O51" s="1">
        <v>13.88</v>
      </c>
      <c r="P51" s="1">
        <v>2.81</v>
      </c>
      <c r="Q51" s="1">
        <v>13.52</v>
      </c>
      <c r="R51" s="1">
        <v>1.39</v>
      </c>
      <c r="S51" s="1">
        <v>1.19</v>
      </c>
      <c r="T51" s="1">
        <v>1.78</v>
      </c>
      <c r="U51" s="1">
        <v>1.49</v>
      </c>
      <c r="V51" s="1">
        <v>1.1399999999999999</v>
      </c>
      <c r="W51" s="1">
        <v>0.88</v>
      </c>
      <c r="X51" s="1">
        <v>0.74</v>
      </c>
      <c r="Y51" s="1">
        <v>0.61</v>
      </c>
      <c r="Z51" s="1">
        <v>9.25</v>
      </c>
      <c r="AA51" s="1">
        <v>0.48</v>
      </c>
      <c r="AB51" s="1">
        <v>2.25</v>
      </c>
      <c r="AC51" s="1">
        <v>3.56</v>
      </c>
      <c r="AD51" s="1">
        <v>0.28000000000000003</v>
      </c>
      <c r="AE51" s="1">
        <v>11.39</v>
      </c>
      <c r="AF51" s="1">
        <v>1.28</v>
      </c>
      <c r="AG51" s="1">
        <v>0.28000000000000003</v>
      </c>
      <c r="AH51" s="1">
        <v>8.5399999999999991</v>
      </c>
      <c r="AI51" s="1">
        <v>1.19</v>
      </c>
      <c r="AJ51" s="1">
        <v>20641.45</v>
      </c>
      <c r="AK51" s="1">
        <v>22814.73</v>
      </c>
      <c r="AL51" s="1">
        <v>59.83</v>
      </c>
      <c r="AM51" s="1">
        <v>0.05</v>
      </c>
      <c r="AN51" s="1">
        <v>15.66</v>
      </c>
      <c r="AO51" s="1">
        <v>37.96</v>
      </c>
      <c r="AP51" s="1">
        <v>3.56</v>
      </c>
      <c r="AQ51" s="1">
        <v>4.63</v>
      </c>
      <c r="AR51" s="1">
        <v>445.1</v>
      </c>
      <c r="AS51" s="1">
        <v>23488.55</v>
      </c>
      <c r="AT51" s="1">
        <v>48.22</v>
      </c>
      <c r="AU51" s="1">
        <v>42.66</v>
      </c>
      <c r="AV51" s="1">
        <v>90.11</v>
      </c>
      <c r="AW51" s="1">
        <v>118.63</v>
      </c>
      <c r="AX51" s="1">
        <v>284.70999999999998</v>
      </c>
      <c r="AY51" s="1">
        <v>156.59</v>
      </c>
      <c r="AZ51" s="1">
        <v>711.77</v>
      </c>
      <c r="BA51" s="1">
        <v>607.38</v>
      </c>
      <c r="BB51" s="1">
        <v>2526.8000000000002</v>
      </c>
      <c r="BC51" s="1">
        <v>1376.1</v>
      </c>
      <c r="BD51" s="1">
        <v>836.83</v>
      </c>
      <c r="BE51" s="1">
        <v>5.56</v>
      </c>
      <c r="BF51" s="1">
        <v>1</v>
      </c>
      <c r="BG51" s="1">
        <f t="shared" si="1"/>
        <v>1820.2799999999997</v>
      </c>
      <c r="BH51" s="1">
        <f t="shared" si="2"/>
        <v>1481.175</v>
      </c>
      <c r="BI51" s="1">
        <f t="shared" si="3"/>
        <v>1697.1</v>
      </c>
      <c r="BJ51" s="1">
        <f t="shared" si="4"/>
        <v>61.46</v>
      </c>
      <c r="BK51" s="1">
        <f t="shared" si="5"/>
        <v>75.489999999999995</v>
      </c>
      <c r="BL51" s="1">
        <f t="shared" si="6"/>
        <v>2402.4791666666665</v>
      </c>
      <c r="BM51" s="1">
        <f t="shared" si="7"/>
        <v>364.05599999999993</v>
      </c>
      <c r="BN51" s="1">
        <f t="shared" si="8"/>
        <v>493.72499999999997</v>
      </c>
      <c r="BO51" s="1">
        <f t="shared" si="9"/>
        <v>113.14</v>
      </c>
      <c r="BP51" s="1">
        <f t="shared" si="10"/>
        <v>20.486666666666668</v>
      </c>
      <c r="BQ51" s="1">
        <f t="shared" si="11"/>
        <v>37.744999999999997</v>
      </c>
      <c r="BR51" s="1">
        <f t="shared" si="12"/>
        <v>1201.2395833333333</v>
      </c>
      <c r="BS51" s="1">
        <f t="shared" si="13"/>
        <v>2230.3922499999999</v>
      </c>
      <c r="BT51" s="3">
        <f t="shared" si="14"/>
        <v>0.16322510087631445</v>
      </c>
      <c r="BU51" s="3">
        <f t="shared" si="15"/>
        <v>0.22136240833871262</v>
      </c>
      <c r="BV51" s="3">
        <f t="shared" si="16"/>
        <v>5.0726503376255908E-2</v>
      </c>
      <c r="BW51" s="3">
        <f t="shared" si="17"/>
        <v>9.1852303856716985E-3</v>
      </c>
      <c r="BX51" s="3">
        <f t="shared" si="18"/>
        <v>1.6923032260356893E-2</v>
      </c>
      <c r="BY51" s="3">
        <f t="shared" si="19"/>
        <v>0.53857772476268839</v>
      </c>
      <c r="BZ51" s="1">
        <f t="shared" si="20"/>
        <v>59.423077324627521</v>
      </c>
      <c r="CA51" s="1">
        <f t="shared" si="21"/>
        <v>109.29215505703088</v>
      </c>
      <c r="CB51" s="1">
        <f t="shared" si="22"/>
        <v>5.7391965919895931</v>
      </c>
      <c r="CC51" s="1">
        <f t="shared" si="23"/>
        <v>0.18817475316779422</v>
      </c>
      <c r="CD51" s="1">
        <f t="shared" si="24"/>
        <v>0.63875985266717095</v>
      </c>
      <c r="CE51" s="1">
        <f t="shared" si="25"/>
        <v>646.96088168654649</v>
      </c>
      <c r="CF51" s="1">
        <f t="shared" si="26"/>
        <v>821.60348541336225</v>
      </c>
      <c r="CG51" s="1">
        <f t="shared" si="27"/>
        <v>10041.960000000001</v>
      </c>
      <c r="CH51" s="1">
        <f t="shared" si="28"/>
        <v>1957.3791666666666</v>
      </c>
      <c r="CI51" s="1">
        <f t="shared" si="29"/>
        <v>1957.3791666666666</v>
      </c>
      <c r="CJ51" s="1">
        <f t="shared" si="30"/>
        <v>1267.4849999999999</v>
      </c>
      <c r="CK51" s="1">
        <f t="shared" si="31"/>
        <v>1146.7472222222223</v>
      </c>
      <c r="CL51" s="1">
        <f t="shared" si="32"/>
        <v>202.29999999999998</v>
      </c>
      <c r="CM51" s="1">
        <f t="shared" si="33"/>
        <v>14.24</v>
      </c>
      <c r="CN51" s="1">
        <f t="shared" si="34"/>
        <v>9.26</v>
      </c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</row>
    <row r="52" spans="1:110" x14ac:dyDescent="0.25">
      <c r="A52" t="s">
        <v>133</v>
      </c>
      <c r="B52" t="s">
        <v>134</v>
      </c>
      <c r="C52" s="1">
        <v>9.0500000000000007</v>
      </c>
      <c r="D52" s="1">
        <v>45.27</v>
      </c>
      <c r="E52" s="1">
        <v>6.79</v>
      </c>
      <c r="F52" s="1">
        <v>3.4</v>
      </c>
      <c r="G52" s="1">
        <v>3.96</v>
      </c>
      <c r="H52" s="1">
        <v>2.62</v>
      </c>
      <c r="I52" s="1">
        <v>1.1100000000000001</v>
      </c>
      <c r="J52" s="1">
        <v>0.92</v>
      </c>
      <c r="K52" s="1">
        <v>1.06</v>
      </c>
      <c r="L52" s="1">
        <v>1.33</v>
      </c>
      <c r="M52" s="1">
        <v>1.46</v>
      </c>
      <c r="N52" s="1">
        <v>2.88</v>
      </c>
      <c r="O52" s="1">
        <v>9.74</v>
      </c>
      <c r="P52" s="1">
        <v>5.76</v>
      </c>
      <c r="Q52" s="1">
        <v>10.74</v>
      </c>
      <c r="R52" s="1">
        <v>1.68</v>
      </c>
      <c r="S52" s="1">
        <v>1.42</v>
      </c>
      <c r="T52" s="1">
        <v>1.61</v>
      </c>
      <c r="U52" s="1">
        <v>1.82</v>
      </c>
      <c r="V52" s="1">
        <v>1.21</v>
      </c>
      <c r="W52" s="1">
        <v>1.18</v>
      </c>
      <c r="X52" s="1">
        <v>1.05</v>
      </c>
      <c r="Y52" s="1">
        <v>1.0900000000000001</v>
      </c>
      <c r="Z52" s="1">
        <v>5.09</v>
      </c>
      <c r="AA52" s="1">
        <v>1.3</v>
      </c>
      <c r="AB52" s="1">
        <v>1.96</v>
      </c>
      <c r="AC52" s="1">
        <v>4.87</v>
      </c>
      <c r="AD52" s="1">
        <v>0.91</v>
      </c>
      <c r="AE52" s="1">
        <v>45.27</v>
      </c>
      <c r="AF52" s="1">
        <v>0.4</v>
      </c>
      <c r="AG52" s="1">
        <v>1.1299999999999999</v>
      </c>
      <c r="AH52" s="1">
        <v>9</v>
      </c>
      <c r="AI52" s="1">
        <v>1.34</v>
      </c>
      <c r="AJ52" s="1">
        <v>15042.44</v>
      </c>
      <c r="AK52" s="1">
        <v>17815.509999999998</v>
      </c>
      <c r="AL52" s="1">
        <v>138.18</v>
      </c>
      <c r="AM52" s="1">
        <v>0.06</v>
      </c>
      <c r="AN52" s="1">
        <v>23.72</v>
      </c>
      <c r="AO52" s="1">
        <v>34.630000000000003</v>
      </c>
      <c r="AP52" s="1">
        <v>14.91</v>
      </c>
      <c r="AQ52" s="1">
        <v>5.94</v>
      </c>
      <c r="AR52" s="1">
        <v>392.55</v>
      </c>
      <c r="AS52" s="1">
        <v>6403.96</v>
      </c>
      <c r="AT52" s="1">
        <v>48.17</v>
      </c>
      <c r="AU52" s="1">
        <v>28.06</v>
      </c>
      <c r="AV52" s="1">
        <v>61.22</v>
      </c>
      <c r="AW52" s="1">
        <v>73.849999999999994</v>
      </c>
      <c r="AX52" s="1">
        <v>456.08</v>
      </c>
      <c r="AY52" s="1">
        <v>434.77</v>
      </c>
      <c r="AZ52" s="1">
        <v>835.52</v>
      </c>
      <c r="BA52" s="1">
        <v>841.57</v>
      </c>
      <c r="BB52" s="1">
        <v>2279.5700000000002</v>
      </c>
      <c r="BC52" s="1">
        <v>2272.1799999999998</v>
      </c>
      <c r="BD52" s="1">
        <v>638.03</v>
      </c>
      <c r="BE52" s="1">
        <v>6.17</v>
      </c>
      <c r="BF52" s="1">
        <v>1</v>
      </c>
      <c r="BG52" s="1">
        <f t="shared" si="1"/>
        <v>2706.12</v>
      </c>
      <c r="BH52" s="1">
        <f t="shared" si="2"/>
        <v>1262.8205555555555</v>
      </c>
      <c r="BI52" s="1">
        <f t="shared" si="3"/>
        <v>1571.4</v>
      </c>
      <c r="BJ52" s="1">
        <f t="shared" si="4"/>
        <v>106.15</v>
      </c>
      <c r="BK52" s="1">
        <f t="shared" si="5"/>
        <v>161.9</v>
      </c>
      <c r="BL52" s="1">
        <f t="shared" si="6"/>
        <v>926.21333333333337</v>
      </c>
      <c r="BM52" s="1">
        <f t="shared" si="7"/>
        <v>541.22399999999993</v>
      </c>
      <c r="BN52" s="1">
        <f t="shared" si="8"/>
        <v>420.94018518518516</v>
      </c>
      <c r="BO52" s="1">
        <f t="shared" si="9"/>
        <v>104.76</v>
      </c>
      <c r="BP52" s="1">
        <f t="shared" si="10"/>
        <v>35.383333333333333</v>
      </c>
      <c r="BQ52" s="1">
        <f t="shared" si="11"/>
        <v>80.95</v>
      </c>
      <c r="BR52" s="1">
        <f t="shared" si="12"/>
        <v>463.10666666666668</v>
      </c>
      <c r="BS52" s="1">
        <f t="shared" si="13"/>
        <v>1646.3641851851853</v>
      </c>
      <c r="BT52" s="3">
        <f t="shared" si="14"/>
        <v>0.32873892961849283</v>
      </c>
      <c r="BU52" s="3">
        <f t="shared" si="15"/>
        <v>0.25567865784072386</v>
      </c>
      <c r="BV52" s="3">
        <f t="shared" si="16"/>
        <v>6.3631121803233631E-2</v>
      </c>
      <c r="BW52" s="3">
        <f t="shared" si="17"/>
        <v>2.1491802149081231E-2</v>
      </c>
      <c r="BX52" s="3">
        <f t="shared" si="18"/>
        <v>4.9168951030658284E-2</v>
      </c>
      <c r="BY52" s="3">
        <f t="shared" si="19"/>
        <v>0.28129053755781003</v>
      </c>
      <c r="BZ52" s="1">
        <f t="shared" si="20"/>
        <v>177.92139844383914</v>
      </c>
      <c r="CA52" s="1">
        <f t="shared" si="21"/>
        <v>107.62542157937389</v>
      </c>
      <c r="CB52" s="1">
        <f t="shared" si="22"/>
        <v>6.6659963201067551</v>
      </c>
      <c r="CC52" s="1">
        <f t="shared" si="23"/>
        <v>0.76045159937499085</v>
      </c>
      <c r="CD52" s="1">
        <f t="shared" si="24"/>
        <v>3.980226585931788</v>
      </c>
      <c r="CE52" s="1">
        <f t="shared" si="25"/>
        <v>130.26752321327223</v>
      </c>
      <c r="CF52" s="1">
        <f t="shared" si="26"/>
        <v>423.24079115596703</v>
      </c>
      <c r="CG52" s="1">
        <f t="shared" si="27"/>
        <v>7656.36</v>
      </c>
      <c r="CH52" s="1">
        <f t="shared" si="28"/>
        <v>533.6633333333333</v>
      </c>
      <c r="CI52" s="1">
        <f t="shared" si="29"/>
        <v>533.6633333333333</v>
      </c>
      <c r="CJ52" s="1">
        <f t="shared" si="30"/>
        <v>989.75055555555548</v>
      </c>
      <c r="CK52" s="1">
        <f t="shared" si="31"/>
        <v>835.69111111111113</v>
      </c>
      <c r="CL52" s="1">
        <f t="shared" si="32"/>
        <v>227.8</v>
      </c>
      <c r="CM52" s="1">
        <f t="shared" si="33"/>
        <v>59.64</v>
      </c>
      <c r="CN52" s="1">
        <f t="shared" si="34"/>
        <v>11.88</v>
      </c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</row>
    <row r="53" spans="1:110" x14ac:dyDescent="0.25">
      <c r="A53" t="s">
        <v>135</v>
      </c>
      <c r="B53" t="s">
        <v>60</v>
      </c>
      <c r="C53" s="1">
        <v>2.85</v>
      </c>
      <c r="D53" s="1">
        <v>17.079999999999998</v>
      </c>
      <c r="E53" s="1">
        <v>4.9800000000000004</v>
      </c>
      <c r="F53" s="1">
        <v>0.71</v>
      </c>
      <c r="G53" s="1">
        <v>2.56</v>
      </c>
      <c r="H53" s="1">
        <v>3.42</v>
      </c>
      <c r="I53" s="1">
        <v>0.42</v>
      </c>
      <c r="J53" s="1">
        <v>0.28000000000000003</v>
      </c>
      <c r="K53" s="1">
        <v>1.81</v>
      </c>
      <c r="L53" s="1">
        <v>1.1100000000000001</v>
      </c>
      <c r="M53" s="1">
        <v>1.67</v>
      </c>
      <c r="N53" s="1">
        <v>1.54</v>
      </c>
      <c r="O53" s="1">
        <v>10.63</v>
      </c>
      <c r="P53" s="1">
        <v>3.24</v>
      </c>
      <c r="Q53" s="1">
        <v>8.4</v>
      </c>
      <c r="R53" s="1">
        <v>1.32</v>
      </c>
      <c r="S53" s="1">
        <v>1.45</v>
      </c>
      <c r="T53" s="1">
        <v>1.42</v>
      </c>
      <c r="U53" s="1">
        <v>1.1399999999999999</v>
      </c>
      <c r="V53" s="1">
        <v>0.5</v>
      </c>
      <c r="W53" s="1">
        <v>0.61</v>
      </c>
      <c r="X53" s="1">
        <v>0.78</v>
      </c>
      <c r="Y53" s="1">
        <v>0.57999999999999996</v>
      </c>
      <c r="Z53" s="1">
        <v>11.39</v>
      </c>
      <c r="AA53" s="1">
        <v>0.55000000000000004</v>
      </c>
      <c r="AB53" s="1">
        <v>1.46</v>
      </c>
      <c r="AC53" s="1">
        <v>2.85</v>
      </c>
      <c r="AD53" s="1">
        <v>0.28000000000000003</v>
      </c>
      <c r="AE53" s="1">
        <v>17.079999999999998</v>
      </c>
      <c r="AF53" s="1">
        <v>1.21</v>
      </c>
      <c r="AG53" s="1">
        <v>0.36</v>
      </c>
      <c r="AH53" s="1">
        <v>4.2699999999999996</v>
      </c>
      <c r="AI53" s="1">
        <v>1.1599999999999999</v>
      </c>
      <c r="AJ53" s="1">
        <v>17794.349999999999</v>
      </c>
      <c r="AK53" s="1">
        <v>20878.71</v>
      </c>
      <c r="AL53" s="1">
        <v>48.49</v>
      </c>
      <c r="AM53" s="1">
        <v>0.03</v>
      </c>
      <c r="AN53" s="1">
        <v>13.52</v>
      </c>
      <c r="AO53" s="1">
        <v>29.95</v>
      </c>
      <c r="AP53" s="1">
        <v>7.12</v>
      </c>
      <c r="AQ53" s="1">
        <v>5.55</v>
      </c>
      <c r="AR53" s="1">
        <v>427.06</v>
      </c>
      <c r="AS53" s="1">
        <v>17082.580000000002</v>
      </c>
      <c r="AT53" s="1">
        <v>48.04</v>
      </c>
      <c r="AU53" s="1">
        <v>30.77</v>
      </c>
      <c r="AV53" s="1">
        <v>70.290000000000006</v>
      </c>
      <c r="AW53" s="1">
        <v>68.599999999999994</v>
      </c>
      <c r="AX53" s="1">
        <v>284.70999999999998</v>
      </c>
      <c r="AY53" s="1">
        <v>185.06</v>
      </c>
      <c r="AZ53" s="1">
        <v>664.32</v>
      </c>
      <c r="BA53" s="1">
        <v>422.32</v>
      </c>
      <c r="BB53" s="1">
        <v>2633.56</v>
      </c>
      <c r="BC53" s="1">
        <v>2277.6799999999998</v>
      </c>
      <c r="BD53" s="1">
        <v>1001.23</v>
      </c>
      <c r="BE53" s="1">
        <v>4.91</v>
      </c>
      <c r="BF53" s="1">
        <v>1</v>
      </c>
      <c r="BG53" s="1">
        <f t="shared" si="1"/>
        <v>1604.9</v>
      </c>
      <c r="BH53" s="1">
        <f t="shared" si="2"/>
        <v>1374.2083333333333</v>
      </c>
      <c r="BI53" s="1">
        <f t="shared" si="3"/>
        <v>1487.9999999999998</v>
      </c>
      <c r="BJ53" s="1">
        <f t="shared" si="4"/>
        <v>69.53</v>
      </c>
      <c r="BK53" s="1">
        <f t="shared" si="5"/>
        <v>62.010000000000005</v>
      </c>
      <c r="BL53" s="1">
        <f t="shared" si="6"/>
        <v>1850.6083333333333</v>
      </c>
      <c r="BM53" s="1">
        <f t="shared" si="7"/>
        <v>320.98</v>
      </c>
      <c r="BN53" s="1">
        <f t="shared" si="8"/>
        <v>458.0694444444444</v>
      </c>
      <c r="BO53" s="1">
        <f t="shared" si="9"/>
        <v>99.199999999999989</v>
      </c>
      <c r="BP53" s="1">
        <f t="shared" si="10"/>
        <v>23.176666666666666</v>
      </c>
      <c r="BQ53" s="1">
        <f t="shared" si="11"/>
        <v>31.005000000000003</v>
      </c>
      <c r="BR53" s="1">
        <f t="shared" si="12"/>
        <v>925.30416666666667</v>
      </c>
      <c r="BS53" s="1">
        <f t="shared" si="13"/>
        <v>1857.7352777777778</v>
      </c>
      <c r="BT53" s="3">
        <f t="shared" si="14"/>
        <v>0.17278026844812688</v>
      </c>
      <c r="BU53" s="3">
        <f t="shared" si="15"/>
        <v>0.24657412168669526</v>
      </c>
      <c r="BV53" s="3">
        <f t="shared" si="16"/>
        <v>5.3398350769687158E-2</v>
      </c>
      <c r="BW53" s="3">
        <f t="shared" si="17"/>
        <v>1.2475763874382892E-2</v>
      </c>
      <c r="BX53" s="3">
        <f t="shared" si="18"/>
        <v>1.6689676064658775E-2</v>
      </c>
      <c r="BY53" s="3">
        <f t="shared" si="19"/>
        <v>0.498081819156449</v>
      </c>
      <c r="BZ53" s="1">
        <f t="shared" si="20"/>
        <v>55.459010566479769</v>
      </c>
      <c r="CA53" s="1">
        <f t="shared" si="21"/>
        <v>112.94807093540133</v>
      </c>
      <c r="CB53" s="1">
        <f t="shared" si="22"/>
        <v>5.2971163963529655</v>
      </c>
      <c r="CC53" s="1">
        <f t="shared" si="23"/>
        <v>0.28914662072861413</v>
      </c>
      <c r="CD53" s="1">
        <f t="shared" si="24"/>
        <v>0.51746340638474542</v>
      </c>
      <c r="CE53" s="1">
        <f t="shared" si="25"/>
        <v>460.87718260637541</v>
      </c>
      <c r="CF53" s="1">
        <f t="shared" si="26"/>
        <v>634.87052712533807</v>
      </c>
      <c r="CG53" s="1">
        <f t="shared" si="27"/>
        <v>12014.76</v>
      </c>
      <c r="CH53" s="1">
        <f t="shared" si="28"/>
        <v>1423.5483333333334</v>
      </c>
      <c r="CI53" s="1">
        <f t="shared" si="29"/>
        <v>1423.5483333333334</v>
      </c>
      <c r="CJ53" s="1">
        <f t="shared" si="30"/>
        <v>1159.9283333333333</v>
      </c>
      <c r="CK53" s="1">
        <f t="shared" si="31"/>
        <v>988.57499999999993</v>
      </c>
      <c r="CL53" s="1">
        <f t="shared" si="32"/>
        <v>197.2</v>
      </c>
      <c r="CM53" s="1">
        <f t="shared" si="33"/>
        <v>28.48</v>
      </c>
      <c r="CN53" s="1">
        <f t="shared" si="34"/>
        <v>11.1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</row>
    <row r="54" spans="1:110" x14ac:dyDescent="0.25">
      <c r="A54" t="s">
        <v>136</v>
      </c>
      <c r="B54" t="s">
        <v>137</v>
      </c>
      <c r="C54" s="1">
        <v>6.65</v>
      </c>
      <c r="D54" s="1">
        <v>53.21</v>
      </c>
      <c r="E54" s="1">
        <v>6.92</v>
      </c>
      <c r="F54" s="1">
        <v>1.6</v>
      </c>
      <c r="G54" s="1">
        <v>1.86</v>
      </c>
      <c r="H54" s="1">
        <v>3.84</v>
      </c>
      <c r="I54" s="1">
        <v>0.78</v>
      </c>
      <c r="J54" s="1">
        <v>0.23</v>
      </c>
      <c r="K54" s="1">
        <v>1.82</v>
      </c>
      <c r="L54" s="1">
        <v>0.85</v>
      </c>
      <c r="M54" s="1">
        <v>2.23</v>
      </c>
      <c r="N54" s="1">
        <v>2.74</v>
      </c>
      <c r="O54" s="1">
        <v>6.78</v>
      </c>
      <c r="P54" s="1">
        <v>7.37</v>
      </c>
      <c r="Q54" s="1">
        <v>12.2</v>
      </c>
      <c r="R54" s="1">
        <v>2.13</v>
      </c>
      <c r="S54" s="1">
        <v>1.68</v>
      </c>
      <c r="T54" s="1">
        <v>1.62</v>
      </c>
      <c r="U54" s="1">
        <v>1.99</v>
      </c>
      <c r="V54" s="1">
        <v>1.3</v>
      </c>
      <c r="W54" s="1">
        <v>1.17</v>
      </c>
      <c r="X54" s="1">
        <v>1.01</v>
      </c>
      <c r="Y54" s="1">
        <v>0.61</v>
      </c>
      <c r="Z54" s="1">
        <v>5.32</v>
      </c>
      <c r="AA54" s="1">
        <v>1.98</v>
      </c>
      <c r="AB54" s="1">
        <v>1.84</v>
      </c>
      <c r="AC54" s="1">
        <v>7.45</v>
      </c>
      <c r="AD54" s="1">
        <v>1.06</v>
      </c>
      <c r="AE54" s="1">
        <v>31.92</v>
      </c>
      <c r="AF54" s="1">
        <v>3.99</v>
      </c>
      <c r="AG54" s="1">
        <v>1.33</v>
      </c>
      <c r="AH54" s="1">
        <v>13.3</v>
      </c>
      <c r="AI54" s="1">
        <v>0.61</v>
      </c>
      <c r="AJ54" s="1">
        <v>23943.26</v>
      </c>
      <c r="AK54" s="1">
        <v>20843.939999999999</v>
      </c>
      <c r="AL54" s="1">
        <v>92.83</v>
      </c>
      <c r="AM54" s="1">
        <v>0.15</v>
      </c>
      <c r="AN54" s="1">
        <v>72.34</v>
      </c>
      <c r="AO54" s="1">
        <v>96.34</v>
      </c>
      <c r="AP54" s="1">
        <v>47.22</v>
      </c>
      <c r="AQ54" s="1">
        <v>17.29</v>
      </c>
      <c r="AR54" s="1">
        <v>405.61</v>
      </c>
      <c r="AS54" s="1">
        <v>6814.2</v>
      </c>
      <c r="AT54" s="1">
        <v>45.85</v>
      </c>
      <c r="AU54" s="1">
        <v>61.56</v>
      </c>
      <c r="AV54" s="1">
        <v>107.63</v>
      </c>
      <c r="AW54" s="1">
        <v>93.46</v>
      </c>
      <c r="AX54" s="1">
        <v>752.98</v>
      </c>
      <c r="AY54" s="1">
        <v>486.4</v>
      </c>
      <c r="AZ54" s="1">
        <v>1005.01</v>
      </c>
      <c r="BA54" s="1">
        <v>761.16</v>
      </c>
      <c r="BB54" s="1">
        <v>1758.36</v>
      </c>
      <c r="BC54" s="1">
        <v>1185.43</v>
      </c>
      <c r="BD54" s="1">
        <v>2215.89</v>
      </c>
      <c r="BE54" s="1">
        <v>4</v>
      </c>
      <c r="BF54" s="1">
        <v>1</v>
      </c>
      <c r="BG54" s="1">
        <f t="shared" si="1"/>
        <v>3098.38</v>
      </c>
      <c r="BH54" s="1">
        <f t="shared" si="2"/>
        <v>1293.6166666666668</v>
      </c>
      <c r="BI54" s="1">
        <f t="shared" si="3"/>
        <v>1639.2</v>
      </c>
      <c r="BJ54" s="1">
        <f t="shared" si="4"/>
        <v>319.8</v>
      </c>
      <c r="BK54" s="1">
        <f t="shared" si="5"/>
        <v>165.17000000000002</v>
      </c>
      <c r="BL54" s="1">
        <f t="shared" si="6"/>
        <v>973.46</v>
      </c>
      <c r="BM54" s="1">
        <f t="shared" si="7"/>
        <v>619.67600000000004</v>
      </c>
      <c r="BN54" s="1">
        <f t="shared" si="8"/>
        <v>431.20555555555558</v>
      </c>
      <c r="BO54" s="1">
        <f t="shared" si="9"/>
        <v>109.28</v>
      </c>
      <c r="BP54" s="1">
        <f t="shared" si="10"/>
        <v>106.60000000000001</v>
      </c>
      <c r="BQ54" s="1">
        <f t="shared" si="11"/>
        <v>82.585000000000008</v>
      </c>
      <c r="BR54" s="1">
        <f t="shared" si="12"/>
        <v>486.73</v>
      </c>
      <c r="BS54" s="1">
        <f t="shared" si="13"/>
        <v>1836.0765555555556</v>
      </c>
      <c r="BT54" s="3">
        <f t="shared" si="14"/>
        <v>0.33750008850393493</v>
      </c>
      <c r="BU54" s="3">
        <f t="shared" si="15"/>
        <v>0.2348516211106908</v>
      </c>
      <c r="BV54" s="3">
        <f t="shared" si="16"/>
        <v>5.9518215441149908E-2</v>
      </c>
      <c r="BW54" s="3">
        <f t="shared" si="17"/>
        <v>5.805858131429887E-2</v>
      </c>
      <c r="BX54" s="3">
        <f t="shared" si="18"/>
        <v>4.4979061330594483E-2</v>
      </c>
      <c r="BY54" s="3">
        <f t="shared" si="19"/>
        <v>0.26509243229933099</v>
      </c>
      <c r="BZ54" s="1">
        <f t="shared" si="20"/>
        <v>209.14070484376438</v>
      </c>
      <c r="CA54" s="1">
        <f t="shared" si="21"/>
        <v>101.26932375415826</v>
      </c>
      <c r="CB54" s="1">
        <f t="shared" si="22"/>
        <v>6.5041505834088618</v>
      </c>
      <c r="CC54" s="1">
        <f t="shared" si="23"/>
        <v>6.1890447681042602</v>
      </c>
      <c r="CD54" s="1">
        <f t="shared" si="24"/>
        <v>3.7145957799871456</v>
      </c>
      <c r="CE54" s="1">
        <f t="shared" si="25"/>
        <v>129.02843957305339</v>
      </c>
      <c r="CF54" s="1">
        <f t="shared" si="26"/>
        <v>452.13166352248919</v>
      </c>
      <c r="CG54" s="1">
        <f t="shared" si="27"/>
        <v>26590.68</v>
      </c>
      <c r="CH54" s="1">
        <f t="shared" si="28"/>
        <v>567.85</v>
      </c>
      <c r="CI54" s="1">
        <f t="shared" si="29"/>
        <v>567.85</v>
      </c>
      <c r="CJ54" s="1">
        <f t="shared" si="30"/>
        <v>1157.9966666666667</v>
      </c>
      <c r="CK54" s="1">
        <f t="shared" si="31"/>
        <v>1330.181111111111</v>
      </c>
      <c r="CL54" s="1">
        <f t="shared" si="32"/>
        <v>103.7</v>
      </c>
      <c r="CM54" s="1">
        <f t="shared" si="33"/>
        <v>188.88</v>
      </c>
      <c r="CN54" s="1">
        <f t="shared" si="34"/>
        <v>34.58</v>
      </c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</row>
    <row r="55" spans="1:110" x14ac:dyDescent="0.25">
      <c r="A55" t="s">
        <v>138</v>
      </c>
      <c r="B55" t="s">
        <v>60</v>
      </c>
      <c r="C55" s="1">
        <v>4.2699999999999996</v>
      </c>
      <c r="D55" s="1">
        <v>32.03</v>
      </c>
      <c r="E55" s="1">
        <v>5.69</v>
      </c>
      <c r="F55" s="1">
        <v>0.85</v>
      </c>
      <c r="G55" s="1">
        <v>2.14</v>
      </c>
      <c r="H55" s="1">
        <v>3.77</v>
      </c>
      <c r="I55" s="1">
        <v>0.53</v>
      </c>
      <c r="J55" s="1">
        <v>0.31</v>
      </c>
      <c r="K55" s="1">
        <v>2.4500000000000002</v>
      </c>
      <c r="L55" s="1">
        <v>1.93</v>
      </c>
      <c r="M55" s="1">
        <v>1.08</v>
      </c>
      <c r="N55" s="1">
        <v>1.99</v>
      </c>
      <c r="O55" s="1">
        <v>20.51</v>
      </c>
      <c r="P55" s="1">
        <v>4.78</v>
      </c>
      <c r="Q55" s="1">
        <v>14.32</v>
      </c>
      <c r="R55" s="1">
        <v>2.06</v>
      </c>
      <c r="S55" s="1">
        <v>1.67</v>
      </c>
      <c r="T55" s="1">
        <v>1.46</v>
      </c>
      <c r="U55" s="1">
        <v>1.2</v>
      </c>
      <c r="V55" s="1">
        <v>0.93</v>
      </c>
      <c r="W55" s="1">
        <v>1.1100000000000001</v>
      </c>
      <c r="X55" s="1">
        <v>0.7</v>
      </c>
      <c r="Y55" s="1">
        <v>0.71</v>
      </c>
      <c r="Z55" s="1">
        <v>10.61</v>
      </c>
      <c r="AA55" s="1">
        <v>0.89</v>
      </c>
      <c r="AB55" s="1">
        <v>2.31</v>
      </c>
      <c r="AC55" s="1">
        <v>3.56</v>
      </c>
      <c r="AD55" s="1">
        <v>0.43</v>
      </c>
      <c r="AE55" s="1">
        <v>15.66</v>
      </c>
      <c r="AF55" s="1">
        <v>1.85</v>
      </c>
      <c r="AG55" s="1">
        <v>0.43</v>
      </c>
      <c r="AH55" s="1">
        <v>5.77</v>
      </c>
      <c r="AI55" s="1">
        <v>1.18</v>
      </c>
      <c r="AJ55" s="1">
        <v>21353.23</v>
      </c>
      <c r="AK55" s="1">
        <v>21206.799999999999</v>
      </c>
      <c r="AL55" s="1">
        <v>38.07</v>
      </c>
      <c r="AM55" s="1">
        <v>0.02</v>
      </c>
      <c r="AN55" s="1">
        <v>8.26</v>
      </c>
      <c r="AO55" s="1">
        <v>22.37</v>
      </c>
      <c r="AP55" s="1">
        <v>15.66</v>
      </c>
      <c r="AQ55" s="1">
        <v>6.41</v>
      </c>
      <c r="AR55" s="1">
        <v>423.51</v>
      </c>
      <c r="AS55" s="1">
        <v>20207.27</v>
      </c>
      <c r="AT55" s="1">
        <v>45.76</v>
      </c>
      <c r="AU55" s="1">
        <v>25.45</v>
      </c>
      <c r="AV55" s="1">
        <v>87.19</v>
      </c>
      <c r="AW55" s="1">
        <v>86.02</v>
      </c>
      <c r="AX55" s="1">
        <v>523.15</v>
      </c>
      <c r="AY55" s="1">
        <v>320.85000000000002</v>
      </c>
      <c r="AZ55" s="1">
        <v>1026.1400000000001</v>
      </c>
      <c r="BA55" s="1">
        <v>727.3</v>
      </c>
      <c r="BB55" s="1">
        <v>7780.17</v>
      </c>
      <c r="BC55" s="1">
        <v>4306.2299999999996</v>
      </c>
      <c r="BD55" s="1">
        <v>1079.52</v>
      </c>
      <c r="BE55" s="1">
        <v>5.23</v>
      </c>
      <c r="BF55" s="1">
        <v>1</v>
      </c>
      <c r="BG55" s="1">
        <f t="shared" si="1"/>
        <v>2635.51</v>
      </c>
      <c r="BH55" s="1">
        <f t="shared" si="2"/>
        <v>1394.4155555555556</v>
      </c>
      <c r="BI55" s="1">
        <f t="shared" si="3"/>
        <v>2121.3000000000006</v>
      </c>
      <c r="BJ55" s="1">
        <f t="shared" si="4"/>
        <v>97.830000000000013</v>
      </c>
      <c r="BK55" s="1">
        <f t="shared" si="5"/>
        <v>46.33</v>
      </c>
      <c r="BL55" s="1">
        <f t="shared" si="6"/>
        <v>2107.4491666666668</v>
      </c>
      <c r="BM55" s="1">
        <f t="shared" si="7"/>
        <v>527.10200000000009</v>
      </c>
      <c r="BN55" s="1">
        <f t="shared" si="8"/>
        <v>464.80518518518517</v>
      </c>
      <c r="BO55" s="1">
        <f t="shared" si="9"/>
        <v>141.42000000000004</v>
      </c>
      <c r="BP55" s="1">
        <f t="shared" si="10"/>
        <v>32.610000000000007</v>
      </c>
      <c r="BQ55" s="1">
        <f t="shared" si="11"/>
        <v>23.164999999999999</v>
      </c>
      <c r="BR55" s="1">
        <f t="shared" si="12"/>
        <v>1053.7245833333334</v>
      </c>
      <c r="BS55" s="1">
        <f t="shared" si="13"/>
        <v>2242.8267685185183</v>
      </c>
      <c r="BT55" s="3">
        <f t="shared" si="14"/>
        <v>0.23501681333515259</v>
      </c>
      <c r="BU55" s="3">
        <f t="shared" si="15"/>
        <v>0.20724078725536552</v>
      </c>
      <c r="BV55" s="3">
        <f t="shared" si="16"/>
        <v>6.3054357110876605E-2</v>
      </c>
      <c r="BW55" s="3">
        <f t="shared" si="17"/>
        <v>1.4539687352465606E-2</v>
      </c>
      <c r="BX55" s="3">
        <f t="shared" si="18"/>
        <v>1.0328483824589564E-2</v>
      </c>
      <c r="BY55" s="3">
        <f t="shared" si="19"/>
        <v>0.46981987112155027</v>
      </c>
      <c r="BZ55" s="1">
        <f t="shared" si="20"/>
        <v>123.87783234258562</v>
      </c>
      <c r="CA55" s="1">
        <f t="shared" si="21"/>
        <v>96.32659249815373</v>
      </c>
      <c r="CB55" s="1">
        <f t="shared" si="22"/>
        <v>8.9171471826201731</v>
      </c>
      <c r="CC55" s="1">
        <f t="shared" si="23"/>
        <v>0.47413920456390352</v>
      </c>
      <c r="CD55" s="1">
        <f t="shared" si="24"/>
        <v>0.23925932779661724</v>
      </c>
      <c r="CE55" s="1">
        <f t="shared" si="25"/>
        <v>495.06074793927593</v>
      </c>
      <c r="CF55" s="1">
        <f t="shared" si="26"/>
        <v>724.65645916719939</v>
      </c>
      <c r="CG55" s="1">
        <f t="shared" si="27"/>
        <v>12954.24</v>
      </c>
      <c r="CH55" s="1">
        <f t="shared" si="28"/>
        <v>1683.9391666666668</v>
      </c>
      <c r="CI55" s="1">
        <f t="shared" si="29"/>
        <v>1683.9391666666668</v>
      </c>
      <c r="CJ55" s="1">
        <f t="shared" si="30"/>
        <v>1178.1555555555556</v>
      </c>
      <c r="CK55" s="1">
        <f t="shared" si="31"/>
        <v>1186.2905555555556</v>
      </c>
      <c r="CL55" s="1">
        <f t="shared" si="32"/>
        <v>200.6</v>
      </c>
      <c r="CM55" s="1">
        <f t="shared" si="33"/>
        <v>62.64</v>
      </c>
      <c r="CN55" s="1">
        <f t="shared" si="34"/>
        <v>12.82</v>
      </c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</row>
    <row r="56" spans="1:110" x14ac:dyDescent="0.25">
      <c r="A56" t="s">
        <v>139</v>
      </c>
      <c r="B56" t="s">
        <v>92</v>
      </c>
      <c r="C56" s="1">
        <v>20</v>
      </c>
      <c r="D56" s="1">
        <v>100</v>
      </c>
      <c r="E56" s="1">
        <v>10</v>
      </c>
      <c r="F56" s="1">
        <v>6</v>
      </c>
      <c r="G56" s="1">
        <v>8</v>
      </c>
      <c r="H56" s="1">
        <v>4.59</v>
      </c>
      <c r="I56" s="1">
        <v>2.19</v>
      </c>
      <c r="J56" s="1">
        <v>2.0299999999999998</v>
      </c>
      <c r="K56" s="1">
        <v>1.1499999999999999</v>
      </c>
      <c r="L56" s="1">
        <v>3.17</v>
      </c>
      <c r="M56" s="1">
        <v>5.48</v>
      </c>
      <c r="N56" s="1">
        <v>3.92</v>
      </c>
      <c r="O56" s="1">
        <v>12.08</v>
      </c>
      <c r="P56" s="1">
        <v>16.04</v>
      </c>
      <c r="Q56" s="1">
        <v>14.84</v>
      </c>
      <c r="R56" s="1">
        <v>6.72</v>
      </c>
      <c r="S56" s="1">
        <v>1.93</v>
      </c>
      <c r="T56" s="1">
        <v>4.8600000000000003</v>
      </c>
      <c r="U56" s="1">
        <v>5.05</v>
      </c>
      <c r="V56" s="1">
        <v>3.32</v>
      </c>
      <c r="W56" s="1">
        <v>3.17</v>
      </c>
      <c r="X56" s="1">
        <v>1.92</v>
      </c>
      <c r="Y56" s="1">
        <v>1.95</v>
      </c>
      <c r="Z56" s="1">
        <v>12</v>
      </c>
      <c r="AA56" s="1">
        <v>2.39</v>
      </c>
      <c r="AB56" s="1">
        <v>3.05</v>
      </c>
      <c r="AC56" s="1">
        <v>8</v>
      </c>
      <c r="AD56" s="1">
        <v>2.5</v>
      </c>
      <c r="AE56" s="1">
        <v>111</v>
      </c>
      <c r="AF56" s="1">
        <v>3.5</v>
      </c>
      <c r="AG56" s="1">
        <v>1.55</v>
      </c>
      <c r="AH56" s="1">
        <v>24</v>
      </c>
      <c r="AI56" s="1">
        <v>1.1200000000000001</v>
      </c>
      <c r="AJ56" s="1">
        <v>25000</v>
      </c>
      <c r="AK56" s="1">
        <v>24272.73</v>
      </c>
      <c r="AL56" s="1">
        <v>156.11000000000001</v>
      </c>
      <c r="AM56" s="1">
        <v>0.2</v>
      </c>
      <c r="AN56" s="1">
        <v>62.69</v>
      </c>
      <c r="AO56" s="1">
        <v>48.32</v>
      </c>
      <c r="AP56" s="1">
        <v>17.5</v>
      </c>
      <c r="AQ56" s="1">
        <v>15</v>
      </c>
      <c r="AR56" s="1">
        <v>1000</v>
      </c>
      <c r="AS56" s="1">
        <v>17125</v>
      </c>
      <c r="AT56" s="1">
        <v>47.71</v>
      </c>
      <c r="AU56" s="1">
        <v>40.36</v>
      </c>
      <c r="AV56" s="1">
        <v>79.44</v>
      </c>
      <c r="AW56" s="1">
        <v>105.77</v>
      </c>
      <c r="AX56" s="1">
        <v>2604.5500000000002</v>
      </c>
      <c r="AY56" s="1">
        <v>1910.42</v>
      </c>
      <c r="AZ56" s="1">
        <v>4620.37</v>
      </c>
      <c r="BA56" s="1">
        <v>3175</v>
      </c>
      <c r="BB56" s="1">
        <v>6516.5</v>
      </c>
      <c r="BC56" s="1">
        <v>2973.53</v>
      </c>
      <c r="BD56" s="1">
        <v>4195.8599999999997</v>
      </c>
      <c r="BE56" s="1">
        <v>5.33</v>
      </c>
      <c r="BF56" s="1">
        <v>1</v>
      </c>
      <c r="BG56" s="1">
        <f t="shared" si="1"/>
        <v>12466.45</v>
      </c>
      <c r="BH56" s="1">
        <f t="shared" si="2"/>
        <v>1649.8849999999998</v>
      </c>
      <c r="BI56" s="1">
        <f t="shared" si="3"/>
        <v>3091.2000000000003</v>
      </c>
      <c r="BJ56" s="1">
        <f t="shared" si="4"/>
        <v>148.32</v>
      </c>
      <c r="BK56" s="1">
        <f t="shared" si="5"/>
        <v>218.8</v>
      </c>
      <c r="BL56" s="1">
        <f t="shared" si="6"/>
        <v>2427.083333333333</v>
      </c>
      <c r="BM56" s="1">
        <f t="shared" si="7"/>
        <v>2493.29</v>
      </c>
      <c r="BN56" s="1">
        <f t="shared" si="8"/>
        <v>549.96166666666659</v>
      </c>
      <c r="BO56" s="1">
        <f t="shared" si="9"/>
        <v>206.08</v>
      </c>
      <c r="BP56" s="1">
        <f t="shared" si="10"/>
        <v>49.44</v>
      </c>
      <c r="BQ56" s="1">
        <f t="shared" si="11"/>
        <v>109.4</v>
      </c>
      <c r="BR56" s="1">
        <f t="shared" si="12"/>
        <v>1213.5416666666665</v>
      </c>
      <c r="BS56" s="1">
        <f t="shared" si="13"/>
        <v>4621.7133333333331</v>
      </c>
      <c r="BT56" s="3">
        <f t="shared" si="14"/>
        <v>0.53947309583603198</v>
      </c>
      <c r="BU56" s="3">
        <f t="shared" si="15"/>
        <v>0.11899519225914774</v>
      </c>
      <c r="BV56" s="3">
        <f t="shared" si="16"/>
        <v>4.4589524519766846E-2</v>
      </c>
      <c r="BW56" s="3">
        <f t="shared" si="17"/>
        <v>1.0697331581217355E-2</v>
      </c>
      <c r="BX56" s="3">
        <f t="shared" si="18"/>
        <v>2.3670875303098277E-2</v>
      </c>
      <c r="BY56" s="3">
        <f t="shared" si="19"/>
        <v>0.26257398050073782</v>
      </c>
      <c r="BZ56" s="1">
        <f t="shared" si="20"/>
        <v>1345.0628751170202</v>
      </c>
      <c r="CA56" s="1">
        <f t="shared" si="21"/>
        <v>65.442794260161321</v>
      </c>
      <c r="CB56" s="1">
        <f t="shared" si="22"/>
        <v>9.1890092130335521</v>
      </c>
      <c r="CC56" s="1">
        <f t="shared" si="23"/>
        <v>0.528876073375386</v>
      </c>
      <c r="CD56" s="1">
        <f t="shared" si="24"/>
        <v>2.5895937581589514</v>
      </c>
      <c r="CE56" s="1">
        <f t="shared" si="25"/>
        <v>318.64446592016617</v>
      </c>
      <c r="CF56" s="1">
        <f t="shared" si="26"/>
        <v>1738.8680205837566</v>
      </c>
      <c r="CG56" s="1">
        <f t="shared" si="27"/>
        <v>50350.319999999992</v>
      </c>
      <c r="CH56" s="1">
        <f t="shared" si="28"/>
        <v>1427.0833333333333</v>
      </c>
      <c r="CI56" s="1">
        <f t="shared" si="29"/>
        <v>1427.0833333333333</v>
      </c>
      <c r="CJ56" s="1">
        <f t="shared" si="30"/>
        <v>1348.4849999999999</v>
      </c>
      <c r="CK56" s="1">
        <f t="shared" si="31"/>
        <v>1388.8888888888889</v>
      </c>
      <c r="CL56" s="1">
        <f t="shared" si="32"/>
        <v>190.4</v>
      </c>
      <c r="CM56" s="1">
        <f t="shared" si="33"/>
        <v>70</v>
      </c>
      <c r="CN56" s="1">
        <f t="shared" si="34"/>
        <v>30</v>
      </c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</row>
    <row r="57" spans="1:110" x14ac:dyDescent="0.25">
      <c r="A57" t="s">
        <v>140</v>
      </c>
      <c r="B57" t="s">
        <v>141</v>
      </c>
      <c r="C57" s="1">
        <v>4.72</v>
      </c>
      <c r="D57" s="1">
        <v>22.85</v>
      </c>
      <c r="E57" s="1">
        <v>8</v>
      </c>
      <c r="F57" s="1">
        <v>1.83</v>
      </c>
      <c r="G57" s="1">
        <v>3.5</v>
      </c>
      <c r="H57" s="1">
        <v>2.4500000000000002</v>
      </c>
      <c r="I57" s="1">
        <v>0.46</v>
      </c>
      <c r="J57" s="1">
        <v>0.2</v>
      </c>
      <c r="K57" s="1">
        <v>1</v>
      </c>
      <c r="L57" s="1">
        <v>0.78</v>
      </c>
      <c r="M57" s="1">
        <v>1.21</v>
      </c>
      <c r="N57" s="1">
        <v>1.64</v>
      </c>
      <c r="O57" s="1">
        <v>4.29</v>
      </c>
      <c r="P57" s="1">
        <v>4.13</v>
      </c>
      <c r="Q57" s="1">
        <v>9.9600000000000009</v>
      </c>
      <c r="R57" s="1">
        <v>0.85</v>
      </c>
      <c r="S57" s="1">
        <v>0.96</v>
      </c>
      <c r="T57" s="1">
        <v>0.89</v>
      </c>
      <c r="U57" s="1">
        <v>0.61</v>
      </c>
      <c r="V57" s="1">
        <v>0.6</v>
      </c>
      <c r="W57" s="1">
        <v>0.51</v>
      </c>
      <c r="X57" s="1">
        <v>0.73</v>
      </c>
      <c r="Y57" s="1">
        <v>0.52</v>
      </c>
      <c r="Z57" s="1">
        <v>12.3</v>
      </c>
      <c r="AA57" s="1">
        <v>1.52</v>
      </c>
      <c r="AB57" s="1">
        <v>2.2599999999999998</v>
      </c>
      <c r="AC57" s="1">
        <v>1.71</v>
      </c>
      <c r="AD57" s="1">
        <v>0.35</v>
      </c>
      <c r="AE57" s="1">
        <v>25.2</v>
      </c>
      <c r="AF57" s="1">
        <v>3</v>
      </c>
      <c r="AG57" s="1">
        <v>2</v>
      </c>
      <c r="AH57" s="1">
        <v>5.0199999999999996</v>
      </c>
      <c r="AI57" s="1">
        <v>0.35</v>
      </c>
      <c r="AJ57" s="1">
        <v>13959.79</v>
      </c>
      <c r="AK57" s="1">
        <v>16831.23</v>
      </c>
      <c r="AL57" s="1">
        <v>123.31</v>
      </c>
      <c r="AM57" s="1">
        <v>0.09</v>
      </c>
      <c r="AN57" s="1">
        <v>58.46</v>
      </c>
      <c r="AO57" s="1">
        <v>34.729999999999997</v>
      </c>
      <c r="AP57" s="1">
        <v>14.24</v>
      </c>
      <c r="AQ57" s="1">
        <v>7</v>
      </c>
      <c r="AR57" s="1">
        <v>142.33000000000001</v>
      </c>
      <c r="AS57" s="1">
        <v>1709.02</v>
      </c>
      <c r="AT57" s="1">
        <v>25.72</v>
      </c>
      <c r="AU57" s="1">
        <v>29.61</v>
      </c>
      <c r="AV57" s="1">
        <v>46.38</v>
      </c>
      <c r="AW57" s="1">
        <v>35.950000000000003</v>
      </c>
      <c r="AX57" s="1">
        <v>432.77</v>
      </c>
      <c r="AY57" s="1">
        <v>251.24</v>
      </c>
      <c r="AZ57" s="1">
        <v>798</v>
      </c>
      <c r="BA57" s="1">
        <v>459.25</v>
      </c>
      <c r="BB57" s="1">
        <v>2099.9299999999998</v>
      </c>
      <c r="BC57" s="1">
        <v>928.52</v>
      </c>
      <c r="BD57" s="1">
        <v>520.91999999999996</v>
      </c>
      <c r="BE57" s="1">
        <v>8.3800000000000008</v>
      </c>
      <c r="BF57" s="1">
        <v>1</v>
      </c>
      <c r="BG57" s="1">
        <f t="shared" si="1"/>
        <v>2064.5700000000002</v>
      </c>
      <c r="BH57" s="1">
        <f t="shared" si="2"/>
        <v>1019.7683333333332</v>
      </c>
      <c r="BI57" s="1">
        <f t="shared" si="3"/>
        <v>1342.8000000000002</v>
      </c>
      <c r="BJ57" s="1">
        <f t="shared" si="4"/>
        <v>105.69</v>
      </c>
      <c r="BK57" s="1">
        <f t="shared" si="5"/>
        <v>181.77</v>
      </c>
      <c r="BL57" s="1">
        <f t="shared" si="6"/>
        <v>284.74833333333333</v>
      </c>
      <c r="BM57" s="1">
        <f t="shared" si="7"/>
        <v>412.91400000000004</v>
      </c>
      <c r="BN57" s="1">
        <f t="shared" si="8"/>
        <v>339.92277777777775</v>
      </c>
      <c r="BO57" s="1">
        <f t="shared" si="9"/>
        <v>89.52000000000001</v>
      </c>
      <c r="BP57" s="1">
        <f t="shared" si="10"/>
        <v>35.229999999999997</v>
      </c>
      <c r="BQ57" s="1">
        <f t="shared" si="11"/>
        <v>90.885000000000005</v>
      </c>
      <c r="BR57" s="1">
        <f t="shared" si="12"/>
        <v>142.37416666666667</v>
      </c>
      <c r="BS57" s="1">
        <f t="shared" si="13"/>
        <v>1110.8459444444445</v>
      </c>
      <c r="BT57" s="3">
        <f t="shared" si="14"/>
        <v>0.37171130890386994</v>
      </c>
      <c r="BU57" s="3">
        <f t="shared" si="15"/>
        <v>0.30600352774189554</v>
      </c>
      <c r="BV57" s="3">
        <f t="shared" si="16"/>
        <v>8.0587232142950924E-2</v>
      </c>
      <c r="BW57" s="3">
        <f t="shared" si="17"/>
        <v>3.1714568681815908E-2</v>
      </c>
      <c r="BX57" s="3">
        <f t="shared" si="18"/>
        <v>8.1816025394460382E-2</v>
      </c>
      <c r="BY57" s="3">
        <f t="shared" si="19"/>
        <v>0.12816733713500728</v>
      </c>
      <c r="BZ57" s="1">
        <f t="shared" si="20"/>
        <v>153.48480340473256</v>
      </c>
      <c r="CA57" s="1">
        <f t="shared" si="21"/>
        <v>104.0175691598244</v>
      </c>
      <c r="CB57" s="1">
        <f t="shared" si="22"/>
        <v>7.2141690214369678</v>
      </c>
      <c r="CC57" s="1">
        <f t="shared" si="23"/>
        <v>1.1173042546603744</v>
      </c>
      <c r="CD57" s="1">
        <f t="shared" si="24"/>
        <v>7.4358494679755323</v>
      </c>
      <c r="CE57" s="1">
        <f t="shared" si="25"/>
        <v>18.247717818482382</v>
      </c>
      <c r="CF57" s="1">
        <f t="shared" si="26"/>
        <v>284.08156365913669</v>
      </c>
      <c r="CG57" s="1">
        <f t="shared" si="27"/>
        <v>6251.0399999999991</v>
      </c>
      <c r="CH57" s="1">
        <f t="shared" si="28"/>
        <v>142.41833333333332</v>
      </c>
      <c r="CI57" s="1">
        <f t="shared" si="29"/>
        <v>142.41833333333332</v>
      </c>
      <c r="CJ57" s="1">
        <f t="shared" si="30"/>
        <v>935.06833333333327</v>
      </c>
      <c r="CK57" s="1">
        <f t="shared" si="31"/>
        <v>775.54388888888889</v>
      </c>
      <c r="CL57" s="1">
        <f t="shared" si="32"/>
        <v>59.499999999999993</v>
      </c>
      <c r="CM57" s="1">
        <f t="shared" si="33"/>
        <v>56.96</v>
      </c>
      <c r="CN57" s="1">
        <f t="shared" si="34"/>
        <v>14</v>
      </c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</row>
    <row r="58" spans="1:110" x14ac:dyDescent="0.25">
      <c r="A58" t="s">
        <v>142</v>
      </c>
      <c r="B58" t="s">
        <v>143</v>
      </c>
      <c r="C58" s="1">
        <v>12.64</v>
      </c>
      <c r="D58" s="1">
        <v>52.69</v>
      </c>
      <c r="E58" s="1">
        <v>8.43</v>
      </c>
      <c r="F58" s="1">
        <v>3.69</v>
      </c>
      <c r="G58" s="1">
        <v>3.69</v>
      </c>
      <c r="H58" s="1">
        <v>2.23</v>
      </c>
      <c r="I58" s="1">
        <v>2.35</v>
      </c>
      <c r="J58" s="1">
        <v>1.67</v>
      </c>
      <c r="K58" s="1">
        <v>0.9</v>
      </c>
      <c r="L58" s="1">
        <v>1.0900000000000001</v>
      </c>
      <c r="M58" s="1">
        <v>1.22</v>
      </c>
      <c r="N58" s="1">
        <v>2.4500000000000002</v>
      </c>
      <c r="O58" s="1">
        <v>10.67</v>
      </c>
      <c r="P58" s="1">
        <v>7.45</v>
      </c>
      <c r="Q58" s="1">
        <v>11.92</v>
      </c>
      <c r="R58" s="1">
        <v>2.16</v>
      </c>
      <c r="S58" s="1">
        <v>1.92</v>
      </c>
      <c r="T58" s="1">
        <v>1.79</v>
      </c>
      <c r="U58" s="1">
        <v>1.92</v>
      </c>
      <c r="V58" s="1">
        <v>1.21</v>
      </c>
      <c r="W58" s="1">
        <v>1.38</v>
      </c>
      <c r="X58" s="1">
        <v>1.06</v>
      </c>
      <c r="Y58" s="1">
        <v>0.72</v>
      </c>
      <c r="Z58" s="1">
        <v>5.27</v>
      </c>
      <c r="AA58" s="1">
        <v>1.03</v>
      </c>
      <c r="AB58" s="1">
        <v>1.59</v>
      </c>
      <c r="AC58" s="1">
        <v>5.27</v>
      </c>
      <c r="AD58" s="1">
        <v>1.58</v>
      </c>
      <c r="AE58" s="1">
        <v>57.48</v>
      </c>
      <c r="AF58" s="1">
        <v>3.69</v>
      </c>
      <c r="AG58" s="1">
        <v>1.1599999999999999</v>
      </c>
      <c r="AH58" s="1">
        <v>23.18</v>
      </c>
      <c r="AI58" s="1">
        <v>2.0099999999999998</v>
      </c>
      <c r="AJ58" s="1">
        <v>26343.63</v>
      </c>
      <c r="AK58" s="1">
        <v>25404.84</v>
      </c>
      <c r="AL58" s="1">
        <v>166.08</v>
      </c>
      <c r="AM58" s="1">
        <v>0.18</v>
      </c>
      <c r="AN58" s="1">
        <v>38.1</v>
      </c>
      <c r="AO58" s="1">
        <v>43.57</v>
      </c>
      <c r="AP58" s="1">
        <v>12.19</v>
      </c>
      <c r="AQ58" s="1">
        <v>9.48</v>
      </c>
      <c r="AR58" s="1">
        <v>514.36</v>
      </c>
      <c r="AS58" s="1">
        <v>9589.08</v>
      </c>
      <c r="AT58" s="1">
        <v>77.06</v>
      </c>
      <c r="AU58" s="1">
        <v>35.43</v>
      </c>
      <c r="AV58" s="1">
        <v>79.28</v>
      </c>
      <c r="AW58" s="1">
        <v>97.23</v>
      </c>
      <c r="AX58" s="1">
        <v>1056.1400000000001</v>
      </c>
      <c r="AY58" s="1">
        <v>839.48</v>
      </c>
      <c r="AZ58" s="1">
        <v>1813.42</v>
      </c>
      <c r="BA58" s="1">
        <v>1310.6199999999999</v>
      </c>
      <c r="BB58" s="1">
        <v>5612.64</v>
      </c>
      <c r="BC58" s="1">
        <v>3720.15</v>
      </c>
      <c r="BD58" s="1">
        <v>2089.54</v>
      </c>
      <c r="BE58" s="1">
        <v>2.29</v>
      </c>
      <c r="BF58" s="1">
        <v>1</v>
      </c>
      <c r="BG58" s="1">
        <f t="shared" si="1"/>
        <v>5185.74</v>
      </c>
      <c r="BH58" s="1">
        <f t="shared" si="2"/>
        <v>1810.5600000000002</v>
      </c>
      <c r="BI58" s="1">
        <f t="shared" si="3"/>
        <v>1672.5000000000005</v>
      </c>
      <c r="BJ58" s="1">
        <f t="shared" si="4"/>
        <v>111.28999999999999</v>
      </c>
      <c r="BK58" s="1">
        <f t="shared" si="5"/>
        <v>204.18</v>
      </c>
      <c r="BL58" s="1">
        <f t="shared" si="6"/>
        <v>1313.45</v>
      </c>
      <c r="BM58" s="1">
        <f t="shared" si="7"/>
        <v>1037.1479999999999</v>
      </c>
      <c r="BN58" s="1">
        <f t="shared" si="8"/>
        <v>603.5200000000001</v>
      </c>
      <c r="BO58" s="1">
        <f t="shared" si="9"/>
        <v>111.50000000000003</v>
      </c>
      <c r="BP58" s="1">
        <f t="shared" si="10"/>
        <v>37.096666666666664</v>
      </c>
      <c r="BQ58" s="1">
        <f t="shared" si="11"/>
        <v>102.09</v>
      </c>
      <c r="BR58" s="1">
        <f t="shared" si="12"/>
        <v>656.72500000000002</v>
      </c>
      <c r="BS58" s="1">
        <f t="shared" si="13"/>
        <v>2548.0796666666665</v>
      </c>
      <c r="BT58" s="3">
        <f t="shared" si="14"/>
        <v>0.40703122966197158</v>
      </c>
      <c r="BU58" s="3">
        <f t="shared" si="15"/>
        <v>0.23685287704897773</v>
      </c>
      <c r="BV58" s="3">
        <f t="shared" si="16"/>
        <v>4.3758443450028196E-2</v>
      </c>
      <c r="BW58" s="3">
        <f t="shared" si="17"/>
        <v>1.4558676148142411E-2</v>
      </c>
      <c r="BX58" s="3">
        <f t="shared" si="18"/>
        <v>4.0065466294290385E-2</v>
      </c>
      <c r="BY58" s="3">
        <f t="shared" si="19"/>
        <v>0.25773330739658978</v>
      </c>
      <c r="BZ58" s="1">
        <f t="shared" si="20"/>
        <v>422.15162578145447</v>
      </c>
      <c r="CA58" s="1">
        <f t="shared" si="21"/>
        <v>142.94544835659906</v>
      </c>
      <c r="CB58" s="1">
        <f t="shared" si="22"/>
        <v>4.8790664446781449</v>
      </c>
      <c r="CC58" s="1">
        <f t="shared" si="23"/>
        <v>0.54007835617558964</v>
      </c>
      <c r="CD58" s="1">
        <f t="shared" si="24"/>
        <v>4.0902834539841058</v>
      </c>
      <c r="CE58" s="1">
        <f t="shared" si="25"/>
        <v>169.25990630002542</v>
      </c>
      <c r="CF58" s="1">
        <f t="shared" si="26"/>
        <v>739.77612523893276</v>
      </c>
      <c r="CG58" s="1">
        <f t="shared" si="27"/>
        <v>25074.48</v>
      </c>
      <c r="CH58" s="1">
        <f t="shared" si="28"/>
        <v>799.09</v>
      </c>
      <c r="CI58" s="1">
        <f t="shared" si="29"/>
        <v>799.09</v>
      </c>
      <c r="CJ58" s="1">
        <f t="shared" si="30"/>
        <v>1411.38</v>
      </c>
      <c r="CK58" s="1">
        <f t="shared" si="31"/>
        <v>1463.5350000000001</v>
      </c>
      <c r="CL58" s="1">
        <f t="shared" si="32"/>
        <v>341.7</v>
      </c>
      <c r="CM58" s="1">
        <f t="shared" si="33"/>
        <v>48.76</v>
      </c>
      <c r="CN58" s="1">
        <f t="shared" si="34"/>
        <v>18.96</v>
      </c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</row>
    <row r="59" spans="1:110" x14ac:dyDescent="0.25">
      <c r="A59" t="s">
        <v>144</v>
      </c>
      <c r="B59" t="s">
        <v>145</v>
      </c>
      <c r="C59" s="1">
        <v>5</v>
      </c>
      <c r="D59" s="1">
        <v>20</v>
      </c>
      <c r="E59" s="1">
        <v>8</v>
      </c>
      <c r="F59" s="1">
        <v>2</v>
      </c>
      <c r="G59" s="1">
        <v>3.4</v>
      </c>
      <c r="H59" s="1">
        <v>2.3199999999999998</v>
      </c>
      <c r="I59" s="1">
        <v>0.52</v>
      </c>
      <c r="J59" s="1">
        <v>0.28999999999999998</v>
      </c>
      <c r="K59" s="1">
        <v>1.53</v>
      </c>
      <c r="L59" s="1">
        <v>0.76</v>
      </c>
      <c r="M59" s="1">
        <v>2.12</v>
      </c>
      <c r="N59" s="1">
        <v>2.02</v>
      </c>
      <c r="O59" s="1">
        <v>6.1</v>
      </c>
      <c r="P59" s="1">
        <v>5.73</v>
      </c>
      <c r="Q59" s="1">
        <v>6.21</v>
      </c>
      <c r="R59" s="1">
        <v>4.93</v>
      </c>
      <c r="S59" s="1">
        <v>0.78</v>
      </c>
      <c r="T59" s="1">
        <v>1.98</v>
      </c>
      <c r="U59" s="1">
        <v>2.0099999999999998</v>
      </c>
      <c r="V59" s="1">
        <v>1.52</v>
      </c>
      <c r="W59" s="1">
        <v>1.27</v>
      </c>
      <c r="X59" s="1">
        <v>0.97</v>
      </c>
      <c r="Y59" s="1">
        <v>0.59</v>
      </c>
      <c r="Z59" s="1">
        <v>15</v>
      </c>
      <c r="AA59" s="1">
        <v>1</v>
      </c>
      <c r="AB59" s="1">
        <v>3</v>
      </c>
      <c r="AC59" s="1">
        <v>1.5</v>
      </c>
      <c r="AD59" s="1">
        <v>0.45</v>
      </c>
      <c r="AE59" s="1">
        <v>20</v>
      </c>
      <c r="AF59" s="1">
        <v>2</v>
      </c>
      <c r="AG59" s="1">
        <v>1</v>
      </c>
      <c r="AH59" s="1">
        <v>9</v>
      </c>
      <c r="AI59" s="1">
        <v>1.1299999999999999</v>
      </c>
      <c r="AJ59" s="1">
        <v>33000</v>
      </c>
      <c r="AK59" s="1">
        <v>17207.23</v>
      </c>
      <c r="AL59" s="1">
        <v>41.59</v>
      </c>
      <c r="AM59" s="1">
        <v>7.0000000000000007E-2</v>
      </c>
      <c r="AN59" s="1">
        <v>76.5</v>
      </c>
      <c r="AO59" s="1">
        <v>27.75</v>
      </c>
      <c r="AP59" s="1">
        <v>11.96</v>
      </c>
      <c r="AQ59" s="1">
        <v>1.67</v>
      </c>
      <c r="AR59" s="1">
        <v>72.180000000000007</v>
      </c>
      <c r="AS59" s="1">
        <v>2334.96</v>
      </c>
      <c r="AT59" s="1">
        <v>17.059999999999999</v>
      </c>
      <c r="AU59" s="1">
        <v>70.569999999999993</v>
      </c>
      <c r="AV59" s="1">
        <v>56.76</v>
      </c>
      <c r="AW59" s="1">
        <v>40.36</v>
      </c>
      <c r="AX59" s="1">
        <v>520</v>
      </c>
      <c r="AY59" s="1">
        <v>233.6</v>
      </c>
      <c r="AZ59" s="1">
        <v>842.59</v>
      </c>
      <c r="BA59" s="1">
        <v>453.67</v>
      </c>
      <c r="BB59" s="1">
        <v>1160</v>
      </c>
      <c r="BC59" s="1">
        <v>766.67</v>
      </c>
      <c r="BD59" s="1">
        <v>148.57</v>
      </c>
      <c r="BE59" s="1">
        <v>17</v>
      </c>
      <c r="BF59" s="1">
        <v>1</v>
      </c>
      <c r="BG59" s="1">
        <f t="shared" si="1"/>
        <v>2091.4500000000003</v>
      </c>
      <c r="BH59" s="1">
        <f t="shared" si="2"/>
        <v>1168.0572222222222</v>
      </c>
      <c r="BI59" s="1">
        <f t="shared" si="3"/>
        <v>1725.6000000000001</v>
      </c>
      <c r="BJ59" s="1">
        <f t="shared" si="4"/>
        <v>78.930000000000007</v>
      </c>
      <c r="BK59" s="1">
        <f t="shared" si="5"/>
        <v>118.09</v>
      </c>
      <c r="BL59" s="1">
        <f t="shared" si="6"/>
        <v>266.76</v>
      </c>
      <c r="BM59" s="1">
        <f t="shared" si="7"/>
        <v>418.29000000000008</v>
      </c>
      <c r="BN59" s="1">
        <f t="shared" si="8"/>
        <v>389.35240740740738</v>
      </c>
      <c r="BO59" s="1">
        <f t="shared" si="9"/>
        <v>115.04</v>
      </c>
      <c r="BP59" s="1">
        <f t="shared" si="10"/>
        <v>26.310000000000002</v>
      </c>
      <c r="BQ59" s="1">
        <f t="shared" si="11"/>
        <v>59.045000000000002</v>
      </c>
      <c r="BR59" s="1">
        <f t="shared" si="12"/>
        <v>133.38</v>
      </c>
      <c r="BS59" s="1">
        <f t="shared" si="13"/>
        <v>1141.4174074074074</v>
      </c>
      <c r="BT59" s="3">
        <f t="shared" si="14"/>
        <v>0.36646541158864537</v>
      </c>
      <c r="BU59" s="3">
        <f t="shared" si="15"/>
        <v>0.3411130800009215</v>
      </c>
      <c r="BV59" s="3">
        <f t="shared" si="16"/>
        <v>0.10078696824967788</v>
      </c>
      <c r="BW59" s="3">
        <f t="shared" si="17"/>
        <v>2.3050288027199453E-2</v>
      </c>
      <c r="BX59" s="3">
        <f t="shared" si="18"/>
        <v>5.172954224880242E-2</v>
      </c>
      <c r="BY59" s="3">
        <f t="shared" si="19"/>
        <v>0.11685470988475342</v>
      </c>
      <c r="BZ59" s="1">
        <f t="shared" si="20"/>
        <v>153.2888170134145</v>
      </c>
      <c r="CA59" s="1">
        <f t="shared" si="21"/>
        <v>132.81319889651434</v>
      </c>
      <c r="CB59" s="1">
        <f t="shared" si="22"/>
        <v>11.594532827442944</v>
      </c>
      <c r="CC59" s="1">
        <f t="shared" si="23"/>
        <v>0.60645307799561765</v>
      </c>
      <c r="CD59" s="1">
        <f t="shared" si="24"/>
        <v>3.0543708220805388</v>
      </c>
      <c r="CE59" s="1">
        <f t="shared" si="25"/>
        <v>15.586081204428412</v>
      </c>
      <c r="CF59" s="1">
        <f t="shared" si="26"/>
        <v>313.88908301979581</v>
      </c>
      <c r="CG59" s="1">
        <f t="shared" si="27"/>
        <v>1782.84</v>
      </c>
      <c r="CH59" s="1">
        <f t="shared" si="28"/>
        <v>194.58</v>
      </c>
      <c r="CI59" s="1">
        <f t="shared" si="29"/>
        <v>194.58</v>
      </c>
      <c r="CJ59" s="1">
        <f t="shared" si="30"/>
        <v>955.95722222222219</v>
      </c>
      <c r="CK59" s="1">
        <f t="shared" si="31"/>
        <v>1833.3333333333333</v>
      </c>
      <c r="CL59" s="1">
        <f t="shared" si="32"/>
        <v>192.1</v>
      </c>
      <c r="CM59" s="1">
        <f t="shared" si="33"/>
        <v>47.84</v>
      </c>
      <c r="CN59" s="1">
        <f t="shared" si="34"/>
        <v>3.34</v>
      </c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</row>
    <row r="60" spans="1:110" x14ac:dyDescent="0.25">
      <c r="A60" t="s">
        <v>146</v>
      </c>
      <c r="B60" t="s">
        <v>60</v>
      </c>
      <c r="C60" s="1">
        <v>2.99</v>
      </c>
      <c r="D60" s="1">
        <v>21.35</v>
      </c>
      <c r="E60" s="1">
        <v>4.7</v>
      </c>
      <c r="F60" s="1">
        <v>0.85</v>
      </c>
      <c r="G60" s="1">
        <v>2.14</v>
      </c>
      <c r="H60" s="1">
        <v>3.08</v>
      </c>
      <c r="I60" s="1">
        <v>0.43</v>
      </c>
      <c r="J60" s="1">
        <v>0.28000000000000003</v>
      </c>
      <c r="K60" s="1">
        <v>2.04</v>
      </c>
      <c r="L60" s="1">
        <v>1.1599999999999999</v>
      </c>
      <c r="M60" s="1">
        <v>0.82</v>
      </c>
      <c r="N60" s="1">
        <v>1.37</v>
      </c>
      <c r="O60" s="1">
        <v>11.45</v>
      </c>
      <c r="P60" s="1">
        <v>4.1900000000000004</v>
      </c>
      <c r="Q60" s="1">
        <v>11.58</v>
      </c>
      <c r="R60" s="1">
        <v>1.29</v>
      </c>
      <c r="S60" s="1">
        <v>1.61</v>
      </c>
      <c r="T60" s="1">
        <v>1.37</v>
      </c>
      <c r="U60" s="1">
        <v>1.27</v>
      </c>
      <c r="V60" s="1">
        <v>0.66</v>
      </c>
      <c r="W60" s="1">
        <v>0.54</v>
      </c>
      <c r="X60" s="1">
        <v>0.45</v>
      </c>
      <c r="Y60" s="1">
        <v>0.55000000000000004</v>
      </c>
      <c r="Z60" s="1">
        <v>12.81</v>
      </c>
      <c r="AA60" s="1">
        <v>0.65</v>
      </c>
      <c r="AB60" s="1">
        <v>1.71</v>
      </c>
      <c r="AC60" s="1">
        <v>2.2799999999999998</v>
      </c>
      <c r="AD60" s="1">
        <v>0.43</v>
      </c>
      <c r="AE60" s="1">
        <v>23.49</v>
      </c>
      <c r="AF60" s="1">
        <v>1.42</v>
      </c>
      <c r="AG60" s="1">
        <v>0.28000000000000003</v>
      </c>
      <c r="AH60" s="1">
        <v>4.2699999999999996</v>
      </c>
      <c r="AI60" s="1">
        <v>1.1599999999999999</v>
      </c>
      <c r="AJ60" s="1">
        <v>17082.580000000002</v>
      </c>
      <c r="AK60" s="1">
        <v>16513.16</v>
      </c>
      <c r="AL60" s="1">
        <v>34.17</v>
      </c>
      <c r="AM60" s="1">
        <v>0.02</v>
      </c>
      <c r="AN60" s="1">
        <v>11.25</v>
      </c>
      <c r="AO60" s="1">
        <v>20.170000000000002</v>
      </c>
      <c r="AP60" s="1">
        <v>9.4</v>
      </c>
      <c r="AQ60" s="1">
        <v>7.12</v>
      </c>
      <c r="AR60" s="1">
        <v>222.07</v>
      </c>
      <c r="AS60" s="1">
        <v>25310.69</v>
      </c>
      <c r="AT60" s="1">
        <v>50.34</v>
      </c>
      <c r="AU60" s="1">
        <v>30.87</v>
      </c>
      <c r="AV60" s="1">
        <v>66</v>
      </c>
      <c r="AW60" s="1">
        <v>76.52</v>
      </c>
      <c r="AX60" s="1">
        <v>306.31</v>
      </c>
      <c r="AY60" s="1">
        <v>170.01</v>
      </c>
      <c r="AZ60" s="1">
        <v>699.91</v>
      </c>
      <c r="BA60" s="1">
        <v>322.64999999999998</v>
      </c>
      <c r="BB60" s="1">
        <v>5338.31</v>
      </c>
      <c r="BC60" s="1">
        <v>2514.94</v>
      </c>
      <c r="BD60" s="1">
        <v>977.5</v>
      </c>
      <c r="BE60" s="1">
        <v>5</v>
      </c>
      <c r="BF60" s="1">
        <v>1</v>
      </c>
      <c r="BG60" s="1">
        <f t="shared" si="1"/>
        <v>1533.0500000000002</v>
      </c>
      <c r="BH60" s="1">
        <f t="shared" si="2"/>
        <v>1138.0877777777778</v>
      </c>
      <c r="BI60" s="1">
        <f t="shared" si="3"/>
        <v>1665.6</v>
      </c>
      <c r="BJ60" s="1">
        <f t="shared" si="4"/>
        <v>72.010000000000005</v>
      </c>
      <c r="BK60" s="1">
        <f t="shared" si="5"/>
        <v>45.42</v>
      </c>
      <c r="BL60" s="1">
        <f t="shared" si="6"/>
        <v>2331.2941666666666</v>
      </c>
      <c r="BM60" s="1">
        <f t="shared" si="7"/>
        <v>306.61</v>
      </c>
      <c r="BN60" s="1">
        <f t="shared" si="8"/>
        <v>379.36259259259259</v>
      </c>
      <c r="BO60" s="1">
        <f t="shared" si="9"/>
        <v>111.03999999999999</v>
      </c>
      <c r="BP60" s="1">
        <f t="shared" si="10"/>
        <v>24.003333333333334</v>
      </c>
      <c r="BQ60" s="1">
        <f t="shared" si="11"/>
        <v>22.71</v>
      </c>
      <c r="BR60" s="1">
        <f t="shared" si="12"/>
        <v>1165.6470833333333</v>
      </c>
      <c r="BS60" s="1">
        <f t="shared" si="13"/>
        <v>2009.3730092592591</v>
      </c>
      <c r="BT60" s="3">
        <f t="shared" si="14"/>
        <v>0.1525898867891281</v>
      </c>
      <c r="BU60" s="3">
        <f t="shared" si="15"/>
        <v>0.18879650062207309</v>
      </c>
      <c r="BV60" s="3">
        <f t="shared" si="16"/>
        <v>5.5261018978718185E-2</v>
      </c>
      <c r="BW60" s="3">
        <f t="shared" si="17"/>
        <v>1.1945683167199499E-2</v>
      </c>
      <c r="BX60" s="3">
        <f t="shared" si="18"/>
        <v>1.1302032970161115E-2</v>
      </c>
      <c r="BY60" s="3">
        <f t="shared" si="19"/>
        <v>0.5801048774727201</v>
      </c>
      <c r="BZ60" s="1">
        <f t="shared" si="20"/>
        <v>46.785585188414572</v>
      </c>
      <c r="CA60" s="1">
        <f t="shared" si="21"/>
        <v>71.622329948398672</v>
      </c>
      <c r="CB60" s="1">
        <f t="shared" si="22"/>
        <v>6.1361835473968664</v>
      </c>
      <c r="CC60" s="1">
        <f t="shared" si="23"/>
        <v>0.28673621495667867</v>
      </c>
      <c r="CD60" s="1">
        <f t="shared" si="24"/>
        <v>0.2566691687523589</v>
      </c>
      <c r="CE60" s="1">
        <f t="shared" si="25"/>
        <v>676.19755845351688</v>
      </c>
      <c r="CF60" s="1">
        <f t="shared" si="26"/>
        <v>801.02839335268368</v>
      </c>
      <c r="CG60" s="1">
        <f t="shared" si="27"/>
        <v>11730</v>
      </c>
      <c r="CH60" s="1">
        <f t="shared" si="28"/>
        <v>2109.2241666666664</v>
      </c>
      <c r="CI60" s="1">
        <f t="shared" si="29"/>
        <v>2109.2241666666664</v>
      </c>
      <c r="CJ60" s="1">
        <f t="shared" si="30"/>
        <v>917.39777777777772</v>
      </c>
      <c r="CK60" s="1">
        <f t="shared" si="31"/>
        <v>949.03222222222234</v>
      </c>
      <c r="CL60" s="1">
        <f t="shared" si="32"/>
        <v>197.2</v>
      </c>
      <c r="CM60" s="1">
        <f t="shared" si="33"/>
        <v>37.6</v>
      </c>
      <c r="CN60" s="1">
        <f t="shared" si="34"/>
        <v>14.24</v>
      </c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</row>
    <row r="61" spans="1:110" x14ac:dyDescent="0.25">
      <c r="A61" t="s">
        <v>147</v>
      </c>
      <c r="B61" t="s">
        <v>92</v>
      </c>
      <c r="C61" s="1">
        <v>20</v>
      </c>
      <c r="D61" s="1">
        <v>75</v>
      </c>
      <c r="E61" s="1">
        <v>8</v>
      </c>
      <c r="F61" s="1">
        <v>5</v>
      </c>
      <c r="G61" s="1">
        <v>7</v>
      </c>
      <c r="H61" s="1">
        <v>4.6399999999999997</v>
      </c>
      <c r="I61" s="1">
        <v>2.27</v>
      </c>
      <c r="J61" s="1">
        <v>1.53</v>
      </c>
      <c r="K61" s="1">
        <v>0.89</v>
      </c>
      <c r="L61" s="1">
        <v>3.19</v>
      </c>
      <c r="M61" s="1">
        <v>4.1399999999999997</v>
      </c>
      <c r="N61" s="1">
        <v>3</v>
      </c>
      <c r="O61" s="1">
        <v>10.210000000000001</v>
      </c>
      <c r="P61" s="1">
        <v>13.17</v>
      </c>
      <c r="Q61" s="1">
        <v>16.23</v>
      </c>
      <c r="R61" s="1">
        <v>4.7699999999999996</v>
      </c>
      <c r="S61" s="1">
        <v>2.02</v>
      </c>
      <c r="T61" s="1">
        <v>4.68</v>
      </c>
      <c r="U61" s="1">
        <v>4.18</v>
      </c>
      <c r="V61" s="1">
        <v>3.55</v>
      </c>
      <c r="W61" s="1">
        <v>2.9</v>
      </c>
      <c r="X61" s="1">
        <v>1.79</v>
      </c>
      <c r="Y61" s="1">
        <v>2.27</v>
      </c>
      <c r="Z61" s="1">
        <v>12</v>
      </c>
      <c r="AA61" s="1">
        <v>3.1</v>
      </c>
      <c r="AB61" s="1">
        <v>4.08</v>
      </c>
      <c r="AC61" s="1">
        <v>9.5</v>
      </c>
      <c r="AD61" s="1">
        <v>2.5</v>
      </c>
      <c r="AE61" s="1">
        <v>96</v>
      </c>
      <c r="AF61" s="1">
        <v>2.8</v>
      </c>
      <c r="AG61" s="1">
        <v>1.1200000000000001</v>
      </c>
      <c r="AH61" s="1">
        <v>25.5</v>
      </c>
      <c r="AI61" s="1">
        <v>1.1399999999999999</v>
      </c>
      <c r="AJ61" s="1">
        <v>24190</v>
      </c>
      <c r="AK61" s="1">
        <v>22234.25</v>
      </c>
      <c r="AL61" s="1">
        <v>170.42</v>
      </c>
      <c r="AM61" s="1">
        <v>0.18</v>
      </c>
      <c r="AN61" s="1">
        <v>69.3</v>
      </c>
      <c r="AO61" s="1">
        <v>42.18</v>
      </c>
      <c r="AP61" s="1">
        <v>10.55</v>
      </c>
      <c r="AQ61" s="1">
        <v>13.5</v>
      </c>
      <c r="AR61" s="1">
        <v>975</v>
      </c>
      <c r="AS61" s="1">
        <v>13085.17</v>
      </c>
      <c r="AT61" s="1">
        <v>52.74</v>
      </c>
      <c r="AU61" s="1">
        <v>47.96</v>
      </c>
      <c r="AV61" s="1">
        <v>84.34</v>
      </c>
      <c r="AW61" s="1">
        <v>121.24</v>
      </c>
      <c r="AX61" s="1">
        <v>1799.71</v>
      </c>
      <c r="AY61" s="1">
        <v>1416.26</v>
      </c>
      <c r="AZ61" s="1">
        <v>3498.93</v>
      </c>
      <c r="BA61" s="1">
        <v>2434.73</v>
      </c>
      <c r="BB61" s="1">
        <v>3209.07</v>
      </c>
      <c r="BC61" s="1">
        <v>1968.67</v>
      </c>
      <c r="BD61" s="1">
        <v>5459.79</v>
      </c>
      <c r="BE61" s="1">
        <v>4.6500000000000004</v>
      </c>
      <c r="BF61" s="1">
        <v>1</v>
      </c>
      <c r="BG61" s="1">
        <f t="shared" si="1"/>
        <v>9320.0499999999993</v>
      </c>
      <c r="BH61" s="1">
        <f t="shared" si="2"/>
        <v>1525.036111111111</v>
      </c>
      <c r="BI61" s="1">
        <f t="shared" si="3"/>
        <v>2885.0999999999995</v>
      </c>
      <c r="BJ61" s="1">
        <f t="shared" si="4"/>
        <v>111.38</v>
      </c>
      <c r="BK61" s="1">
        <f t="shared" si="5"/>
        <v>239.71999999999997</v>
      </c>
      <c r="BL61" s="1">
        <f t="shared" si="6"/>
        <v>2065.4308333333333</v>
      </c>
      <c r="BM61" s="1">
        <f t="shared" si="7"/>
        <v>1864.0099999999998</v>
      </c>
      <c r="BN61" s="1">
        <f t="shared" si="8"/>
        <v>508.34537037037035</v>
      </c>
      <c r="BO61" s="1">
        <f t="shared" si="9"/>
        <v>192.33999999999997</v>
      </c>
      <c r="BP61" s="1">
        <f t="shared" si="10"/>
        <v>37.126666666666665</v>
      </c>
      <c r="BQ61" s="1">
        <f t="shared" si="11"/>
        <v>119.85999999999999</v>
      </c>
      <c r="BR61" s="1">
        <f t="shared" si="12"/>
        <v>1032.7154166666667</v>
      </c>
      <c r="BS61" s="1">
        <f t="shared" si="13"/>
        <v>3754.3974537037038</v>
      </c>
      <c r="BT61" s="3">
        <f t="shared" si="14"/>
        <v>0.49648712556023034</v>
      </c>
      <c r="BU61" s="3">
        <f t="shared" si="15"/>
        <v>0.13539998805104903</v>
      </c>
      <c r="BV61" s="3">
        <f t="shared" si="16"/>
        <v>5.1230590892889359E-2</v>
      </c>
      <c r="BW61" s="3">
        <f t="shared" si="17"/>
        <v>9.8888482438217358E-3</v>
      </c>
      <c r="BX61" s="3">
        <f t="shared" si="18"/>
        <v>3.192522940845232E-2</v>
      </c>
      <c r="BY61" s="3">
        <f t="shared" si="19"/>
        <v>0.27506821784355717</v>
      </c>
      <c r="BZ61" s="1">
        <f t="shared" si="20"/>
        <v>925.45696691552484</v>
      </c>
      <c r="CA61" s="1">
        <f t="shared" si="21"/>
        <v>68.829957073954233</v>
      </c>
      <c r="CB61" s="1">
        <f t="shared" si="22"/>
        <v>9.8536918523383381</v>
      </c>
      <c r="CC61" s="1">
        <f t="shared" si="23"/>
        <v>0.36713997246562163</v>
      </c>
      <c r="CD61" s="1">
        <f t="shared" si="24"/>
        <v>3.8265579968970944</v>
      </c>
      <c r="CE61" s="1">
        <f t="shared" si="25"/>
        <v>284.06718920206657</v>
      </c>
      <c r="CF61" s="1">
        <f t="shared" si="26"/>
        <v>1288.5749450163496</v>
      </c>
      <c r="CG61" s="1">
        <f t="shared" si="27"/>
        <v>65517.479999999996</v>
      </c>
      <c r="CH61" s="1">
        <f t="shared" si="28"/>
        <v>1090.4308333333333</v>
      </c>
      <c r="CI61" s="1">
        <f t="shared" si="29"/>
        <v>1090.4308333333333</v>
      </c>
      <c r="CJ61" s="1">
        <f t="shared" si="30"/>
        <v>1235.2361111111111</v>
      </c>
      <c r="CK61" s="1">
        <f t="shared" si="31"/>
        <v>1343.8888888888889</v>
      </c>
      <c r="CL61" s="1">
        <f t="shared" si="32"/>
        <v>193.79999999999998</v>
      </c>
      <c r="CM61" s="1">
        <f t="shared" si="33"/>
        <v>42.2</v>
      </c>
      <c r="CN61" s="1">
        <f t="shared" si="34"/>
        <v>27</v>
      </c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</row>
    <row r="62" spans="1:110" x14ac:dyDescent="0.25">
      <c r="A62" t="s">
        <v>148</v>
      </c>
      <c r="B62" t="s">
        <v>77</v>
      </c>
      <c r="C62" s="1">
        <v>4.4800000000000004</v>
      </c>
      <c r="D62" s="1">
        <v>10.17</v>
      </c>
      <c r="E62" s="1">
        <v>3.26</v>
      </c>
      <c r="F62" s="1">
        <v>0.94</v>
      </c>
      <c r="G62" s="1">
        <v>1.63</v>
      </c>
      <c r="H62" s="1">
        <v>1.24</v>
      </c>
      <c r="I62" s="1">
        <v>0.22</v>
      </c>
      <c r="J62" s="1">
        <v>0.15</v>
      </c>
      <c r="K62" s="1">
        <v>0.71</v>
      </c>
      <c r="L62" s="1">
        <v>0.41</v>
      </c>
      <c r="M62" s="1">
        <v>0.56999999999999995</v>
      </c>
      <c r="N62" s="1">
        <v>1.1599999999999999</v>
      </c>
      <c r="O62" s="1">
        <v>2.33</v>
      </c>
      <c r="P62" s="1">
        <v>3.65</v>
      </c>
      <c r="Q62" s="1">
        <v>7.34</v>
      </c>
      <c r="R62" s="1">
        <v>1.1000000000000001</v>
      </c>
      <c r="S62" s="1">
        <v>0.64</v>
      </c>
      <c r="T62" s="1">
        <v>0.39</v>
      </c>
      <c r="U62" s="1">
        <v>0.38</v>
      </c>
      <c r="V62" s="1">
        <v>0.3</v>
      </c>
      <c r="W62" s="1">
        <v>0.26</v>
      </c>
      <c r="X62" s="1">
        <v>0.15</v>
      </c>
      <c r="Y62" s="1">
        <v>0.22</v>
      </c>
      <c r="Z62" s="1">
        <v>7.33</v>
      </c>
      <c r="AA62" s="1">
        <v>1.1399999999999999</v>
      </c>
      <c r="AB62" s="1">
        <v>1.55</v>
      </c>
      <c r="AC62" s="1">
        <v>1.87</v>
      </c>
      <c r="AD62" s="1">
        <v>0.2</v>
      </c>
      <c r="AE62" s="1">
        <v>12.21</v>
      </c>
      <c r="AF62" s="1">
        <v>0.31</v>
      </c>
      <c r="AG62" s="1">
        <v>0.2</v>
      </c>
      <c r="AH62" s="1">
        <v>1.22</v>
      </c>
      <c r="AI62" s="1">
        <v>0.38</v>
      </c>
      <c r="AJ62" s="1">
        <v>18314.05</v>
      </c>
      <c r="AK62" s="1">
        <v>14500.08</v>
      </c>
      <c r="AL62" s="1">
        <v>41.97</v>
      </c>
      <c r="AM62" s="1">
        <v>0.01</v>
      </c>
      <c r="AN62" s="1">
        <v>14.19</v>
      </c>
      <c r="AO62" s="1">
        <v>23.4</v>
      </c>
      <c r="AP62" s="1">
        <v>5.09</v>
      </c>
      <c r="AQ62" s="1">
        <v>4.68</v>
      </c>
      <c r="AR62" s="1">
        <v>91.16</v>
      </c>
      <c r="AS62" s="1">
        <v>3255.83</v>
      </c>
      <c r="AT62" s="1">
        <v>25.23</v>
      </c>
      <c r="AU62" s="1">
        <v>25.58</v>
      </c>
      <c r="AV62" s="1">
        <v>108.72</v>
      </c>
      <c r="AW62" s="1">
        <v>32.92</v>
      </c>
      <c r="AX62" s="1">
        <v>118.53</v>
      </c>
      <c r="AY62" s="1">
        <v>55.96</v>
      </c>
      <c r="AZ62" s="1">
        <v>195.35</v>
      </c>
      <c r="BA62" s="1">
        <v>150.58000000000001</v>
      </c>
      <c r="BB62" s="1">
        <v>406.98</v>
      </c>
      <c r="BC62" s="1">
        <v>228.93</v>
      </c>
      <c r="BD62" s="1">
        <v>171.51</v>
      </c>
      <c r="BE62" s="1">
        <v>12.5</v>
      </c>
      <c r="BF62" s="1">
        <v>1</v>
      </c>
      <c r="BG62" s="1">
        <f t="shared" si="1"/>
        <v>562.3900000000001</v>
      </c>
      <c r="BH62" s="1">
        <f t="shared" si="2"/>
        <v>882.36999999999989</v>
      </c>
      <c r="BI62" s="1">
        <f t="shared" si="3"/>
        <v>888.9000000000002</v>
      </c>
      <c r="BJ62" s="1">
        <f t="shared" si="4"/>
        <v>53.12</v>
      </c>
      <c r="BK62" s="1">
        <f t="shared" si="5"/>
        <v>56.16</v>
      </c>
      <c r="BL62" s="1">
        <f t="shared" si="6"/>
        <v>362.47916666666663</v>
      </c>
      <c r="BM62" s="1">
        <f t="shared" si="7"/>
        <v>112.47800000000002</v>
      </c>
      <c r="BN62" s="1">
        <f t="shared" si="8"/>
        <v>294.12333333333328</v>
      </c>
      <c r="BO62" s="1">
        <f t="shared" si="9"/>
        <v>59.260000000000012</v>
      </c>
      <c r="BP62" s="1">
        <f t="shared" si="10"/>
        <v>17.706666666666667</v>
      </c>
      <c r="BQ62" s="1">
        <f t="shared" si="11"/>
        <v>28.08</v>
      </c>
      <c r="BR62" s="1">
        <f t="shared" si="12"/>
        <v>181.23958333333331</v>
      </c>
      <c r="BS62" s="1">
        <f t="shared" si="13"/>
        <v>692.88758333333317</v>
      </c>
      <c r="BT62" s="3">
        <f t="shared" si="14"/>
        <v>0.16233224942333727</v>
      </c>
      <c r="BU62" s="3">
        <f t="shared" si="15"/>
        <v>0.42448925396868736</v>
      </c>
      <c r="BV62" s="3">
        <f t="shared" si="16"/>
        <v>8.5526139341266433E-2</v>
      </c>
      <c r="BW62" s="3">
        <f t="shared" si="17"/>
        <v>2.5554890999032919E-2</v>
      </c>
      <c r="BX62" s="3">
        <f t="shared" si="18"/>
        <v>4.05260545511772E-2</v>
      </c>
      <c r="BY62" s="3">
        <f t="shared" si="19"/>
        <v>0.261571411716499</v>
      </c>
      <c r="BZ62" s="1">
        <f t="shared" si="20"/>
        <v>18.258806750638133</v>
      </c>
      <c r="CA62" s="1">
        <f t="shared" si="21"/>
        <v>124.8521943414502</v>
      </c>
      <c r="CB62" s="1">
        <f t="shared" si="22"/>
        <v>5.0682790173634498</v>
      </c>
      <c r="CC62" s="1">
        <f t="shared" si="23"/>
        <v>0.45249193662287623</v>
      </c>
      <c r="CD62" s="1">
        <f t="shared" si="24"/>
        <v>1.1379716117970557</v>
      </c>
      <c r="CE62" s="1">
        <f t="shared" si="25"/>
        <v>47.40709367141006</v>
      </c>
      <c r="CF62" s="1">
        <f t="shared" si="26"/>
        <v>196.0388657174847</v>
      </c>
      <c r="CG62" s="1">
        <f t="shared" si="27"/>
        <v>2058.12</v>
      </c>
      <c r="CH62" s="1">
        <f t="shared" si="28"/>
        <v>271.31916666666666</v>
      </c>
      <c r="CI62" s="1">
        <f t="shared" si="29"/>
        <v>271.31916666666666</v>
      </c>
      <c r="CJ62" s="1">
        <f t="shared" si="30"/>
        <v>805.56</v>
      </c>
      <c r="CK62" s="1">
        <f t="shared" si="31"/>
        <v>1017.4472222222222</v>
      </c>
      <c r="CL62" s="1">
        <f t="shared" si="32"/>
        <v>64.599999999999994</v>
      </c>
      <c r="CM62" s="1">
        <f t="shared" si="33"/>
        <v>20.36</v>
      </c>
      <c r="CN62" s="1">
        <f t="shared" si="34"/>
        <v>9.36</v>
      </c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</row>
    <row r="63" spans="1:110" x14ac:dyDescent="0.25">
      <c r="A63" t="s">
        <v>149</v>
      </c>
      <c r="B63" t="s">
        <v>92</v>
      </c>
      <c r="C63" s="1">
        <v>19</v>
      </c>
      <c r="D63" s="1">
        <v>67.5</v>
      </c>
      <c r="E63" s="1">
        <v>8.5</v>
      </c>
      <c r="F63" s="1">
        <v>6</v>
      </c>
      <c r="G63" s="1">
        <v>8</v>
      </c>
      <c r="H63" s="1">
        <v>4.6100000000000003</v>
      </c>
      <c r="I63" s="1">
        <v>2.33</v>
      </c>
      <c r="J63" s="1">
        <v>1.64</v>
      </c>
      <c r="K63" s="1">
        <v>1.26</v>
      </c>
      <c r="L63" s="1">
        <v>3.57</v>
      </c>
      <c r="M63" s="1">
        <v>4.38</v>
      </c>
      <c r="N63" s="1">
        <v>3.46</v>
      </c>
      <c r="O63" s="1">
        <v>13.21</v>
      </c>
      <c r="P63" s="1">
        <v>14.47</v>
      </c>
      <c r="Q63" s="1">
        <v>14.9</v>
      </c>
      <c r="R63" s="1">
        <v>4.99</v>
      </c>
      <c r="S63" s="1">
        <v>1.5</v>
      </c>
      <c r="T63" s="1">
        <v>4.68</v>
      </c>
      <c r="U63" s="1">
        <v>5.49</v>
      </c>
      <c r="V63" s="1">
        <v>3.15</v>
      </c>
      <c r="W63" s="1">
        <v>2.73</v>
      </c>
      <c r="X63" s="1">
        <v>1.97</v>
      </c>
      <c r="Y63" s="1">
        <v>1.71</v>
      </c>
      <c r="Z63" s="1">
        <v>15</v>
      </c>
      <c r="AA63" s="1">
        <v>2.73</v>
      </c>
      <c r="AB63" s="1">
        <v>4.41</v>
      </c>
      <c r="AC63" s="1">
        <v>11</v>
      </c>
      <c r="AD63" s="1">
        <v>2.5</v>
      </c>
      <c r="AE63" s="1">
        <v>96</v>
      </c>
      <c r="AF63" s="1">
        <v>3.59</v>
      </c>
      <c r="AG63" s="1">
        <v>3.42</v>
      </c>
      <c r="AH63" s="1">
        <v>25</v>
      </c>
      <c r="AI63" s="1">
        <v>1.2</v>
      </c>
      <c r="AJ63" s="1">
        <v>23000</v>
      </c>
      <c r="AK63" s="1">
        <v>24642.86</v>
      </c>
      <c r="AL63" s="1">
        <v>166.22</v>
      </c>
      <c r="AM63" s="1">
        <v>0.18</v>
      </c>
      <c r="AN63" s="1">
        <v>67.55</v>
      </c>
      <c r="AO63" s="1">
        <v>49.06</v>
      </c>
      <c r="AP63" s="1">
        <v>16</v>
      </c>
      <c r="AQ63" s="1">
        <v>14</v>
      </c>
      <c r="AR63" s="1">
        <v>1225</v>
      </c>
      <c r="AS63" s="1">
        <v>32633.33</v>
      </c>
      <c r="AT63" s="1">
        <v>45.36</v>
      </c>
      <c r="AU63" s="1">
        <v>36.909999999999997</v>
      </c>
      <c r="AV63" s="1">
        <v>84.43</v>
      </c>
      <c r="AW63" s="1">
        <v>122.62</v>
      </c>
      <c r="AX63" s="1">
        <v>1886.56</v>
      </c>
      <c r="AY63" s="1">
        <v>1260.83</v>
      </c>
      <c r="AZ63" s="1">
        <v>3087.5</v>
      </c>
      <c r="BA63" s="1">
        <v>2141.1799999999998</v>
      </c>
      <c r="BB63" s="1">
        <v>5651.05</v>
      </c>
      <c r="BC63" s="1">
        <v>2690.98</v>
      </c>
      <c r="BD63" s="1">
        <v>4897.71</v>
      </c>
      <c r="BE63" s="1">
        <v>5</v>
      </c>
      <c r="BF63" s="1">
        <v>1</v>
      </c>
      <c r="BG63" s="1">
        <f t="shared" si="1"/>
        <v>8542.2899999999991</v>
      </c>
      <c r="BH63" s="1">
        <f t="shared" si="2"/>
        <v>1669.0477777777778</v>
      </c>
      <c r="BI63" s="1">
        <f t="shared" si="3"/>
        <v>3108.3</v>
      </c>
      <c r="BJ63" s="1">
        <f t="shared" si="4"/>
        <v>141.06</v>
      </c>
      <c r="BK63" s="1">
        <f t="shared" si="5"/>
        <v>233.76999999999998</v>
      </c>
      <c r="BL63" s="1">
        <f t="shared" si="6"/>
        <v>3944.4441666666667</v>
      </c>
      <c r="BM63" s="1">
        <f t="shared" si="7"/>
        <v>1708.4579999999999</v>
      </c>
      <c r="BN63" s="1">
        <f t="shared" si="8"/>
        <v>556.34925925925927</v>
      </c>
      <c r="BO63" s="1">
        <f t="shared" si="9"/>
        <v>207.22</v>
      </c>
      <c r="BP63" s="1">
        <f t="shared" si="10"/>
        <v>47.02</v>
      </c>
      <c r="BQ63" s="1">
        <f t="shared" si="11"/>
        <v>116.88499999999999</v>
      </c>
      <c r="BR63" s="1">
        <f t="shared" si="12"/>
        <v>1972.2220833333333</v>
      </c>
      <c r="BS63" s="1">
        <f t="shared" si="13"/>
        <v>4608.154342592592</v>
      </c>
      <c r="BT63" s="3">
        <f t="shared" si="14"/>
        <v>0.3707466966132052</v>
      </c>
      <c r="BU63" s="3">
        <f t="shared" si="15"/>
        <v>0.12073147249366041</v>
      </c>
      <c r="BV63" s="3">
        <f t="shared" si="16"/>
        <v>4.4968111871751246E-2</v>
      </c>
      <c r="BW63" s="3">
        <f t="shared" si="17"/>
        <v>1.0203651289497847E-2</v>
      </c>
      <c r="BX63" s="3">
        <f t="shared" si="18"/>
        <v>2.5364818821202801E-2</v>
      </c>
      <c r="BY63" s="3">
        <f t="shared" si="19"/>
        <v>0.42798524891068257</v>
      </c>
      <c r="BZ63" s="1">
        <f t="shared" si="20"/>
        <v>633.40515980240332</v>
      </c>
      <c r="CA63" s="1">
        <f t="shared" si="21"/>
        <v>67.168865291127602</v>
      </c>
      <c r="CB63" s="1">
        <f t="shared" si="22"/>
        <v>9.3182921420642923</v>
      </c>
      <c r="CC63" s="1">
        <f t="shared" si="23"/>
        <v>0.47977568363218881</v>
      </c>
      <c r="CD63" s="1">
        <f t="shared" si="24"/>
        <v>2.9647668479162892</v>
      </c>
      <c r="CE63" s="1">
        <f t="shared" si="25"/>
        <v>844.08195924256165</v>
      </c>
      <c r="CF63" s="1">
        <f t="shared" si="26"/>
        <v>1554.4540521617891</v>
      </c>
      <c r="CG63" s="1">
        <f t="shared" si="27"/>
        <v>58772.520000000004</v>
      </c>
      <c r="CH63" s="1">
        <f t="shared" si="28"/>
        <v>2719.4441666666667</v>
      </c>
      <c r="CI63" s="1">
        <f t="shared" si="29"/>
        <v>2719.4441666666667</v>
      </c>
      <c r="CJ63" s="1">
        <f t="shared" si="30"/>
        <v>1369.0477777777778</v>
      </c>
      <c r="CK63" s="1">
        <f t="shared" si="31"/>
        <v>1277.7777777777778</v>
      </c>
      <c r="CL63" s="1">
        <f t="shared" si="32"/>
        <v>204</v>
      </c>
      <c r="CM63" s="1">
        <f t="shared" si="33"/>
        <v>64</v>
      </c>
      <c r="CN63" s="1">
        <f t="shared" si="34"/>
        <v>28</v>
      </c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</row>
    <row r="64" spans="1:110" x14ac:dyDescent="0.25">
      <c r="A64" t="s">
        <v>150</v>
      </c>
      <c r="B64" t="s">
        <v>151</v>
      </c>
      <c r="C64" s="1">
        <v>4.28</v>
      </c>
      <c r="D64" s="1">
        <v>32.61</v>
      </c>
      <c r="E64" s="1">
        <v>5.91</v>
      </c>
      <c r="F64" s="1">
        <v>2.04</v>
      </c>
      <c r="G64" s="1">
        <v>2.85</v>
      </c>
      <c r="H64" s="1">
        <v>2.25</v>
      </c>
      <c r="I64" s="1">
        <v>0.54</v>
      </c>
      <c r="J64" s="1">
        <v>0.45</v>
      </c>
      <c r="K64" s="1">
        <v>0.96</v>
      </c>
      <c r="L64" s="1">
        <v>0.52</v>
      </c>
      <c r="M64" s="1">
        <v>1.55</v>
      </c>
      <c r="N64" s="1">
        <v>1.39</v>
      </c>
      <c r="O64" s="1">
        <v>11.6</v>
      </c>
      <c r="P64" s="1">
        <v>5.88</v>
      </c>
      <c r="Q64" s="1">
        <v>4.62</v>
      </c>
      <c r="R64" s="1">
        <v>2.33</v>
      </c>
      <c r="S64" s="1">
        <v>0.91</v>
      </c>
      <c r="T64" s="1">
        <v>1.8</v>
      </c>
      <c r="U64" s="1">
        <v>0.95</v>
      </c>
      <c r="V64" s="1">
        <v>0.91</v>
      </c>
      <c r="W64" s="1">
        <v>0.98</v>
      </c>
      <c r="X64" s="1">
        <v>0.63</v>
      </c>
      <c r="Y64" s="1">
        <v>0.76</v>
      </c>
      <c r="Z64" s="1">
        <v>11.41</v>
      </c>
      <c r="AA64" s="1">
        <v>1.96</v>
      </c>
      <c r="AB64" s="1">
        <v>2.42</v>
      </c>
      <c r="AC64" s="1">
        <v>2.4500000000000002</v>
      </c>
      <c r="AD64" s="1">
        <v>0.82</v>
      </c>
      <c r="AE64" s="1">
        <v>32.61</v>
      </c>
      <c r="AF64" s="1">
        <v>2.2400000000000002</v>
      </c>
      <c r="AG64" s="1">
        <v>1.1100000000000001</v>
      </c>
      <c r="AH64" s="1">
        <v>2.69</v>
      </c>
      <c r="AI64" s="1">
        <v>1.18</v>
      </c>
      <c r="AJ64" s="1">
        <v>16714.23</v>
      </c>
      <c r="AK64" s="1">
        <v>17539.05</v>
      </c>
      <c r="AL64" s="1">
        <v>28.18</v>
      </c>
      <c r="AM64" s="1">
        <v>0.03</v>
      </c>
      <c r="AN64" s="1">
        <v>52.18</v>
      </c>
      <c r="AO64" s="1">
        <v>47.67</v>
      </c>
      <c r="AP64" s="1">
        <v>16.71</v>
      </c>
      <c r="AQ64" s="1">
        <v>6.52</v>
      </c>
      <c r="AR64" s="1">
        <v>164.71</v>
      </c>
      <c r="AS64" s="1">
        <v>9590.2999999999993</v>
      </c>
      <c r="AT64" s="1">
        <v>17.25</v>
      </c>
      <c r="AU64" s="1">
        <v>24.38</v>
      </c>
      <c r="AV64" s="1">
        <v>45.14</v>
      </c>
      <c r="AW64" s="1">
        <v>43.87</v>
      </c>
      <c r="AX64" s="1">
        <v>414.88</v>
      </c>
      <c r="AY64" s="1">
        <v>183.21</v>
      </c>
      <c r="AZ64" s="1">
        <v>979.8</v>
      </c>
      <c r="BA64" s="1">
        <v>423.08</v>
      </c>
      <c r="BB64" s="1">
        <v>1415.61</v>
      </c>
      <c r="BC64" s="1">
        <v>613.08000000000004</v>
      </c>
      <c r="BD64" s="1">
        <v>455.52</v>
      </c>
      <c r="BE64" s="1">
        <v>12.53</v>
      </c>
      <c r="BF64" s="1">
        <v>1</v>
      </c>
      <c r="BG64" s="1">
        <f t="shared" si="1"/>
        <v>2029.1499999999999</v>
      </c>
      <c r="BH64" s="1">
        <f t="shared" si="2"/>
        <v>1207.6016666666667</v>
      </c>
      <c r="BI64" s="1">
        <f t="shared" si="3"/>
        <v>1547.4</v>
      </c>
      <c r="BJ64" s="1">
        <f t="shared" si="4"/>
        <v>127.55000000000001</v>
      </c>
      <c r="BK64" s="1">
        <f t="shared" si="5"/>
        <v>80.36</v>
      </c>
      <c r="BL64" s="1">
        <f t="shared" si="6"/>
        <v>963.90166666666664</v>
      </c>
      <c r="BM64" s="1">
        <f t="shared" si="7"/>
        <v>405.83</v>
      </c>
      <c r="BN64" s="1">
        <f t="shared" si="8"/>
        <v>402.5338888888889</v>
      </c>
      <c r="BO64" s="1">
        <f t="shared" si="9"/>
        <v>103.16000000000001</v>
      </c>
      <c r="BP64" s="1">
        <f t="shared" si="10"/>
        <v>42.516666666666673</v>
      </c>
      <c r="BQ64" s="1">
        <f t="shared" si="11"/>
        <v>40.18</v>
      </c>
      <c r="BR64" s="1">
        <f t="shared" si="12"/>
        <v>481.95083333333332</v>
      </c>
      <c r="BS64" s="1">
        <f t="shared" si="13"/>
        <v>1476.1713888888887</v>
      </c>
      <c r="BT64" s="3">
        <f t="shared" si="14"/>
        <v>0.27492065152777917</v>
      </c>
      <c r="BU64" s="3">
        <f t="shared" si="15"/>
        <v>0.27268777319405668</v>
      </c>
      <c r="BV64" s="3">
        <f t="shared" si="16"/>
        <v>6.9883484246126962E-2</v>
      </c>
      <c r="BW64" s="3">
        <f t="shared" si="17"/>
        <v>2.8801985315992939E-2</v>
      </c>
      <c r="BX64" s="3">
        <f t="shared" si="18"/>
        <v>2.7219061622812922E-2</v>
      </c>
      <c r="BY64" s="3">
        <f t="shared" si="19"/>
        <v>0.32648704409323143</v>
      </c>
      <c r="BZ64" s="1">
        <f t="shared" si="20"/>
        <v>111.57104800951862</v>
      </c>
      <c r="CA64" s="1">
        <f t="shared" si="21"/>
        <v>109.76606979625495</v>
      </c>
      <c r="CB64" s="1">
        <f t="shared" si="22"/>
        <v>7.2091802348304581</v>
      </c>
      <c r="CC64" s="1">
        <f t="shared" si="23"/>
        <v>1.2245644090182999</v>
      </c>
      <c r="CD64" s="1">
        <f t="shared" si="24"/>
        <v>1.0936618960046232</v>
      </c>
      <c r="CE64" s="1">
        <f t="shared" si="25"/>
        <v>157.35070297326962</v>
      </c>
      <c r="CF64" s="1">
        <f t="shared" si="26"/>
        <v>387.12156542289199</v>
      </c>
      <c r="CG64" s="1">
        <f t="shared" si="27"/>
        <v>5466.24</v>
      </c>
      <c r="CH64" s="1">
        <f t="shared" si="28"/>
        <v>799.19166666666661</v>
      </c>
      <c r="CI64" s="1">
        <f t="shared" si="29"/>
        <v>799.19166666666661</v>
      </c>
      <c r="CJ64" s="1">
        <f t="shared" si="30"/>
        <v>974.39166666666665</v>
      </c>
      <c r="CK64" s="1">
        <f t="shared" si="31"/>
        <v>928.56833333333327</v>
      </c>
      <c r="CL64" s="1">
        <f t="shared" si="32"/>
        <v>200.6</v>
      </c>
      <c r="CM64" s="1">
        <f t="shared" si="33"/>
        <v>66.84</v>
      </c>
      <c r="CN64" s="1">
        <f t="shared" si="34"/>
        <v>13.04</v>
      </c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</row>
    <row r="65" spans="1:110" x14ac:dyDescent="0.25">
      <c r="A65" t="s">
        <v>152</v>
      </c>
      <c r="B65" t="s">
        <v>81</v>
      </c>
      <c r="C65" s="1">
        <v>7.74</v>
      </c>
      <c r="D65" s="1">
        <v>30.94</v>
      </c>
      <c r="E65" s="1">
        <v>6.19</v>
      </c>
      <c r="F65" s="1">
        <v>1.8</v>
      </c>
      <c r="G65" s="1">
        <v>3.09</v>
      </c>
      <c r="H65" s="1">
        <v>2.48</v>
      </c>
      <c r="I65" s="1">
        <v>0.97</v>
      </c>
      <c r="J65" s="1">
        <v>0.64</v>
      </c>
      <c r="K65" s="1">
        <v>1.1399999999999999</v>
      </c>
      <c r="L65" s="1">
        <v>1.89</v>
      </c>
      <c r="M65" s="1">
        <v>1.5</v>
      </c>
      <c r="N65" s="1">
        <v>1.67</v>
      </c>
      <c r="O65" s="1">
        <v>6.34</v>
      </c>
      <c r="P65" s="1">
        <v>7.02</v>
      </c>
      <c r="Q65" s="1">
        <v>10.199999999999999</v>
      </c>
      <c r="R65" s="1">
        <v>2.5099999999999998</v>
      </c>
      <c r="S65" s="1">
        <v>1.26</v>
      </c>
      <c r="T65" s="1">
        <v>1.2</v>
      </c>
      <c r="U65" s="1">
        <v>1.27</v>
      </c>
      <c r="V65" s="1">
        <v>1.56</v>
      </c>
      <c r="W65" s="1">
        <v>1.25</v>
      </c>
      <c r="X65" s="1">
        <v>0.89</v>
      </c>
      <c r="Y65" s="1">
        <v>0.93</v>
      </c>
      <c r="Z65" s="1">
        <v>10.31</v>
      </c>
      <c r="AA65" s="1">
        <v>1.27</v>
      </c>
      <c r="AB65" s="1">
        <v>2.72</v>
      </c>
      <c r="AC65" s="1">
        <v>3.61</v>
      </c>
      <c r="AD65" s="1">
        <v>0.52</v>
      </c>
      <c r="AE65" s="1">
        <v>18.05</v>
      </c>
      <c r="AF65" s="1">
        <v>1.55</v>
      </c>
      <c r="AG65" s="1">
        <v>0.52</v>
      </c>
      <c r="AH65" s="1">
        <v>9.5399999999999991</v>
      </c>
      <c r="AI65" s="1">
        <v>1.17</v>
      </c>
      <c r="AJ65" s="1">
        <v>14800.3</v>
      </c>
      <c r="AK65" s="1">
        <v>19003.91</v>
      </c>
      <c r="AL65" s="1">
        <v>43.29</v>
      </c>
      <c r="AM65" s="1">
        <v>7.0000000000000007E-2</v>
      </c>
      <c r="AN65" s="1">
        <v>28.69</v>
      </c>
      <c r="AO65" s="1">
        <v>30.73</v>
      </c>
      <c r="AP65" s="1">
        <v>17.190000000000001</v>
      </c>
      <c r="AQ65" s="1">
        <v>4.38</v>
      </c>
      <c r="AR65" s="1">
        <v>202.59</v>
      </c>
      <c r="AS65" s="1">
        <v>5291.67</v>
      </c>
      <c r="AT65" s="1">
        <v>43.06</v>
      </c>
      <c r="AU65" s="1">
        <v>35.32</v>
      </c>
      <c r="AV65" s="1">
        <v>76.84</v>
      </c>
      <c r="AW65" s="1">
        <v>68.819999999999993</v>
      </c>
      <c r="AX65" s="1">
        <v>531.16</v>
      </c>
      <c r="AY65" s="1">
        <v>359</v>
      </c>
      <c r="AZ65" s="1">
        <v>1072.51</v>
      </c>
      <c r="BA65" s="1">
        <v>776.57</v>
      </c>
      <c r="BB65" s="1">
        <v>1578.73</v>
      </c>
      <c r="BC65" s="1">
        <v>845.73</v>
      </c>
      <c r="BD65" s="1">
        <v>764.19</v>
      </c>
      <c r="BE65" s="1">
        <v>10.66</v>
      </c>
      <c r="BF65" s="1">
        <v>1</v>
      </c>
      <c r="BG65" s="1">
        <f t="shared" si="1"/>
        <v>2782.53</v>
      </c>
      <c r="BH65" s="1">
        <f t="shared" si="2"/>
        <v>1272.7227777777778</v>
      </c>
      <c r="BI65" s="1">
        <f t="shared" si="3"/>
        <v>1647.9</v>
      </c>
      <c r="BJ65" s="1">
        <f t="shared" si="4"/>
        <v>108.25000000000001</v>
      </c>
      <c r="BK65" s="1">
        <f t="shared" si="5"/>
        <v>71.98</v>
      </c>
      <c r="BL65" s="1">
        <f t="shared" si="6"/>
        <v>643.5625</v>
      </c>
      <c r="BM65" s="1">
        <f t="shared" si="7"/>
        <v>556.50600000000009</v>
      </c>
      <c r="BN65" s="1">
        <f t="shared" si="8"/>
        <v>424.24092592592592</v>
      </c>
      <c r="BO65" s="1">
        <f t="shared" si="9"/>
        <v>109.86</v>
      </c>
      <c r="BP65" s="1">
        <f t="shared" si="10"/>
        <v>36.083333333333336</v>
      </c>
      <c r="BQ65" s="1">
        <f t="shared" si="11"/>
        <v>35.99</v>
      </c>
      <c r="BR65" s="1">
        <f t="shared" si="12"/>
        <v>321.78125</v>
      </c>
      <c r="BS65" s="1">
        <f t="shared" si="13"/>
        <v>1484.4615092592592</v>
      </c>
      <c r="BT65" s="3">
        <f t="shared" si="14"/>
        <v>0.37488745685140368</v>
      </c>
      <c r="BU65" s="3">
        <f t="shared" si="15"/>
        <v>0.28578775756713326</v>
      </c>
      <c r="BV65" s="3">
        <f t="shared" si="16"/>
        <v>7.4006634267546445E-2</v>
      </c>
      <c r="BW65" s="3">
        <f t="shared" si="17"/>
        <v>2.4307355299053045E-2</v>
      </c>
      <c r="BX65" s="3">
        <f t="shared" si="18"/>
        <v>2.424448177033494E-2</v>
      </c>
      <c r="BY65" s="3">
        <f t="shared" si="19"/>
        <v>0.21676631424452875</v>
      </c>
      <c r="BZ65" s="1">
        <f t="shared" si="20"/>
        <v>208.62711906254728</v>
      </c>
      <c r="CA65" s="1">
        <f t="shared" si="21"/>
        <v>121.24286288857466</v>
      </c>
      <c r="CB65" s="1">
        <f t="shared" si="22"/>
        <v>8.1303688406326522</v>
      </c>
      <c r="CC65" s="1">
        <f t="shared" si="23"/>
        <v>0.87709040370749747</v>
      </c>
      <c r="CD65" s="1">
        <f t="shared" si="24"/>
        <v>0.87255889891435456</v>
      </c>
      <c r="CE65" s="1">
        <f t="shared" si="25"/>
        <v>69.751335555497263</v>
      </c>
      <c r="CF65" s="1">
        <f t="shared" si="26"/>
        <v>408.62877675095933</v>
      </c>
      <c r="CG65" s="1">
        <f t="shared" si="27"/>
        <v>9170.2800000000007</v>
      </c>
      <c r="CH65" s="1">
        <f t="shared" si="28"/>
        <v>440.97250000000003</v>
      </c>
      <c r="CI65" s="1">
        <f t="shared" si="29"/>
        <v>440.97250000000003</v>
      </c>
      <c r="CJ65" s="1">
        <f t="shared" si="30"/>
        <v>1055.7727777777777</v>
      </c>
      <c r="CK65" s="1">
        <f t="shared" si="31"/>
        <v>822.23888888888882</v>
      </c>
      <c r="CL65" s="1">
        <f t="shared" si="32"/>
        <v>198.89999999999998</v>
      </c>
      <c r="CM65" s="1">
        <f t="shared" si="33"/>
        <v>68.760000000000005</v>
      </c>
      <c r="CN65" s="1">
        <f t="shared" si="34"/>
        <v>8.76</v>
      </c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</row>
    <row r="66" spans="1:110" x14ac:dyDescent="0.25">
      <c r="A66" t="s">
        <v>153</v>
      </c>
      <c r="B66" t="s">
        <v>92</v>
      </c>
      <c r="C66" s="1">
        <v>16.5</v>
      </c>
      <c r="D66" s="1">
        <v>75</v>
      </c>
      <c r="E66" s="1">
        <v>9</v>
      </c>
      <c r="F66" s="1">
        <v>5.5</v>
      </c>
      <c r="G66" s="1">
        <v>6</v>
      </c>
      <c r="H66" s="1">
        <v>4.74</v>
      </c>
      <c r="I66" s="1">
        <v>2.2200000000000002</v>
      </c>
      <c r="J66" s="1">
        <v>1.75</v>
      </c>
      <c r="K66" s="1">
        <v>0.95</v>
      </c>
      <c r="L66" s="1">
        <v>3.02</v>
      </c>
      <c r="M66" s="1">
        <v>3.34</v>
      </c>
      <c r="N66" s="1">
        <v>3.15</v>
      </c>
      <c r="O66" s="1">
        <v>11.94</v>
      </c>
      <c r="P66" s="1">
        <v>9.11</v>
      </c>
      <c r="Q66" s="1">
        <v>14.15</v>
      </c>
      <c r="R66" s="1">
        <v>4.42</v>
      </c>
      <c r="S66" s="1">
        <v>1.25</v>
      </c>
      <c r="T66" s="1">
        <v>3.28</v>
      </c>
      <c r="U66" s="1">
        <v>3.15</v>
      </c>
      <c r="V66" s="1">
        <v>2.21</v>
      </c>
      <c r="W66" s="1">
        <v>2.19</v>
      </c>
      <c r="X66" s="1">
        <v>1.58</v>
      </c>
      <c r="Y66" s="1">
        <v>2.12</v>
      </c>
      <c r="Z66" s="1">
        <v>12</v>
      </c>
      <c r="AA66" s="1">
        <v>2.87</v>
      </c>
      <c r="AB66" s="1">
        <v>3.3</v>
      </c>
      <c r="AC66" s="1">
        <v>8</v>
      </c>
      <c r="AD66" s="1">
        <v>1.25</v>
      </c>
      <c r="AE66" s="1">
        <v>40</v>
      </c>
      <c r="AF66" s="1">
        <v>2.95</v>
      </c>
      <c r="AG66" s="1">
        <v>3.1</v>
      </c>
      <c r="AH66" s="1">
        <v>30</v>
      </c>
      <c r="AI66" s="1">
        <v>1.03</v>
      </c>
      <c r="AJ66" s="1">
        <v>26000</v>
      </c>
      <c r="AK66" s="1">
        <v>23958.81</v>
      </c>
      <c r="AL66" s="1">
        <v>173.45</v>
      </c>
      <c r="AM66" s="1">
        <v>0.37</v>
      </c>
      <c r="AN66" s="1">
        <v>73.91</v>
      </c>
      <c r="AO66" s="1">
        <v>43.42</v>
      </c>
      <c r="AP66" s="1">
        <v>24.25</v>
      </c>
      <c r="AQ66" s="1">
        <v>12</v>
      </c>
      <c r="AR66" s="1">
        <v>1273.68</v>
      </c>
      <c r="AS66" s="1">
        <v>24125</v>
      </c>
      <c r="AT66" s="1">
        <v>48.81</v>
      </c>
      <c r="AU66" s="1">
        <v>40.15</v>
      </c>
      <c r="AV66" s="1">
        <v>79.900000000000006</v>
      </c>
      <c r="AW66" s="1">
        <v>100.62</v>
      </c>
      <c r="AX66" s="1">
        <v>1590.76</v>
      </c>
      <c r="AY66" s="1">
        <v>1246.5899999999999</v>
      </c>
      <c r="AZ66" s="1">
        <v>2941.19</v>
      </c>
      <c r="BA66" s="1">
        <v>1941.97</v>
      </c>
      <c r="BB66" s="1">
        <v>2958.88</v>
      </c>
      <c r="BC66" s="1">
        <v>1733.97</v>
      </c>
      <c r="BD66" s="1">
        <v>5063.25</v>
      </c>
      <c r="BE66" s="1">
        <v>4.91</v>
      </c>
      <c r="BF66" s="1">
        <v>1</v>
      </c>
      <c r="BG66" s="1">
        <f t="shared" si="1"/>
        <v>7893.96</v>
      </c>
      <c r="BH66" s="1">
        <f t="shared" si="2"/>
        <v>1546.145</v>
      </c>
      <c r="BI66" s="1">
        <f t="shared" si="3"/>
        <v>2520.9</v>
      </c>
      <c r="BJ66" s="1">
        <f t="shared" si="4"/>
        <v>164.42000000000002</v>
      </c>
      <c r="BK66" s="1">
        <f t="shared" si="5"/>
        <v>247.35999999999999</v>
      </c>
      <c r="BL66" s="1">
        <f t="shared" si="6"/>
        <v>3284.0966666666668</v>
      </c>
      <c r="BM66" s="1">
        <f t="shared" si="7"/>
        <v>1578.7919999999999</v>
      </c>
      <c r="BN66" s="1">
        <f t="shared" si="8"/>
        <v>515.38166666666666</v>
      </c>
      <c r="BO66" s="1">
        <f t="shared" si="9"/>
        <v>168.06</v>
      </c>
      <c r="BP66" s="1">
        <f t="shared" si="10"/>
        <v>54.806666666666672</v>
      </c>
      <c r="BQ66" s="1">
        <f t="shared" si="11"/>
        <v>123.67999999999999</v>
      </c>
      <c r="BR66" s="1">
        <f t="shared" si="12"/>
        <v>1642.0483333333334</v>
      </c>
      <c r="BS66" s="1">
        <f t="shared" si="13"/>
        <v>4082.7686666666668</v>
      </c>
      <c r="BT66" s="3">
        <f t="shared" si="14"/>
        <v>0.38669641336524413</v>
      </c>
      <c r="BU66" s="3">
        <f t="shared" si="15"/>
        <v>0.12623337463972567</v>
      </c>
      <c r="BV66" s="3">
        <f t="shared" si="16"/>
        <v>4.1163243308911454E-2</v>
      </c>
      <c r="BW66" s="3">
        <f t="shared" si="17"/>
        <v>1.3423897149532352E-2</v>
      </c>
      <c r="BX66" s="3">
        <f t="shared" si="18"/>
        <v>3.0293168704308985E-2</v>
      </c>
      <c r="BY66" s="3">
        <f t="shared" si="19"/>
        <v>0.4021899028322774</v>
      </c>
      <c r="BZ66" s="1">
        <f t="shared" si="20"/>
        <v>610.51320384974042</v>
      </c>
      <c r="CA66" s="1">
        <f t="shared" si="21"/>
        <v>65.058367010779548</v>
      </c>
      <c r="CB66" s="1">
        <f t="shared" si="22"/>
        <v>6.9178946704956594</v>
      </c>
      <c r="CC66" s="1">
        <f t="shared" si="23"/>
        <v>0.7357190564420365</v>
      </c>
      <c r="CD66" s="1">
        <f t="shared" si="24"/>
        <v>3.7466591053489351</v>
      </c>
      <c r="CE66" s="1">
        <f t="shared" si="25"/>
        <v>660.4152596292364</v>
      </c>
      <c r="CF66" s="1">
        <f t="shared" si="26"/>
        <v>1343.640444216694</v>
      </c>
      <c r="CG66" s="1">
        <f t="shared" si="27"/>
        <v>60759</v>
      </c>
      <c r="CH66" s="1">
        <f t="shared" si="28"/>
        <v>2010.4166666666667</v>
      </c>
      <c r="CI66" s="1">
        <f t="shared" si="29"/>
        <v>2010.4166666666667</v>
      </c>
      <c r="CJ66" s="1">
        <f t="shared" si="30"/>
        <v>1331.0450000000001</v>
      </c>
      <c r="CK66" s="1">
        <f t="shared" si="31"/>
        <v>1444.4444444444443</v>
      </c>
      <c r="CL66" s="1">
        <f t="shared" si="32"/>
        <v>175.1</v>
      </c>
      <c r="CM66" s="1">
        <f t="shared" si="33"/>
        <v>97</v>
      </c>
      <c r="CN66" s="1">
        <f t="shared" si="34"/>
        <v>24</v>
      </c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</row>
    <row r="67" spans="1:110" x14ac:dyDescent="0.25">
      <c r="A67" t="s">
        <v>154</v>
      </c>
      <c r="B67" t="s">
        <v>92</v>
      </c>
      <c r="C67" s="1">
        <v>15</v>
      </c>
      <c r="D67" s="1">
        <v>65</v>
      </c>
      <c r="E67" s="1">
        <v>8.25</v>
      </c>
      <c r="F67" s="1">
        <v>6</v>
      </c>
      <c r="G67" s="1">
        <v>6.5</v>
      </c>
      <c r="H67" s="1">
        <v>4.67</v>
      </c>
      <c r="I67" s="1">
        <v>2.06</v>
      </c>
      <c r="J67" s="1">
        <v>1.64</v>
      </c>
      <c r="K67" s="1">
        <v>0.88</v>
      </c>
      <c r="L67" s="1">
        <v>2.67</v>
      </c>
      <c r="M67" s="1">
        <v>4.41</v>
      </c>
      <c r="N67" s="1">
        <v>2.86</v>
      </c>
      <c r="O67" s="1">
        <v>12.81</v>
      </c>
      <c r="P67" s="1">
        <v>10.83</v>
      </c>
      <c r="Q67" s="1">
        <v>13.32</v>
      </c>
      <c r="R67" s="1">
        <v>4.84</v>
      </c>
      <c r="S67" s="1">
        <v>1.62</v>
      </c>
      <c r="T67" s="1">
        <v>5.13</v>
      </c>
      <c r="U67" s="1">
        <v>4.21</v>
      </c>
      <c r="V67" s="1">
        <v>3.05</v>
      </c>
      <c r="W67" s="1">
        <v>2.4</v>
      </c>
      <c r="X67" s="1">
        <v>1.69</v>
      </c>
      <c r="Y67" s="1">
        <v>1.93</v>
      </c>
      <c r="Z67" s="1">
        <v>10</v>
      </c>
      <c r="AA67" s="1">
        <v>2.88</v>
      </c>
      <c r="AB67" s="1">
        <v>3.61</v>
      </c>
      <c r="AC67" s="1">
        <v>7</v>
      </c>
      <c r="AD67" s="1">
        <v>2.5</v>
      </c>
      <c r="AE67" s="1">
        <v>95</v>
      </c>
      <c r="AF67" s="1">
        <v>2.62</v>
      </c>
      <c r="AG67" s="1">
        <v>2.17</v>
      </c>
      <c r="AH67" s="1">
        <v>24</v>
      </c>
      <c r="AI67" s="1">
        <v>1.01</v>
      </c>
      <c r="AJ67" s="1">
        <v>27000</v>
      </c>
      <c r="AK67" s="1">
        <v>21902.38</v>
      </c>
      <c r="AL67" s="1">
        <v>213.22</v>
      </c>
      <c r="AM67" s="1">
        <v>0.23</v>
      </c>
      <c r="AN67" s="1">
        <v>73.7</v>
      </c>
      <c r="AO67" s="1">
        <v>40.18</v>
      </c>
      <c r="AP67" s="1">
        <v>21.75</v>
      </c>
      <c r="AQ67" s="1">
        <v>15</v>
      </c>
      <c r="AR67" s="1">
        <v>1478</v>
      </c>
      <c r="AS67" s="1">
        <v>28083.33</v>
      </c>
      <c r="AT67" s="1">
        <v>56.38</v>
      </c>
      <c r="AU67" s="1">
        <v>38.479999999999997</v>
      </c>
      <c r="AV67" s="1">
        <v>83.75</v>
      </c>
      <c r="AW67" s="1">
        <v>89.44</v>
      </c>
      <c r="AX67" s="1">
        <v>1883.81</v>
      </c>
      <c r="AY67" s="1">
        <v>1540.8</v>
      </c>
      <c r="AZ67" s="1">
        <v>3275</v>
      </c>
      <c r="BA67" s="1">
        <v>2203.08</v>
      </c>
      <c r="BB67" s="1">
        <v>4122.58</v>
      </c>
      <c r="BC67" s="1">
        <v>2098.96</v>
      </c>
      <c r="BD67" s="1">
        <v>4878.17</v>
      </c>
      <c r="BE67" s="1">
        <v>4.84</v>
      </c>
      <c r="BF67" s="1">
        <v>1</v>
      </c>
      <c r="BG67" s="1">
        <f t="shared" ref="BG67:BG130" si="35">SUM(AX67, AY67, AZ67, BA67, AL67)</f>
        <v>9115.909999999998</v>
      </c>
      <c r="BH67" s="1">
        <f t="shared" ref="BH67:BH130" si="36">SUM(AE67, CL67, CJ67)</f>
        <v>1483.498888888889</v>
      </c>
      <c r="BI67" s="1">
        <f t="shared" ref="BI67:BI130" si="37">SUM(K67,L67,M67,N67,O67,P67,Q67,R67,S67,T67,U67,V67,W67,X67,Y67,Z67,AA67,AB67) * 30</f>
        <v>2674.2000000000003</v>
      </c>
      <c r="BJ67" s="1">
        <f t="shared" ref="BJ67:BJ130" si="38">SUM(AO67, CM67, CN67)</f>
        <v>157.18</v>
      </c>
      <c r="BK67" s="1">
        <f t="shared" ref="BK67:BK130" si="39">SUM(AL67,AN67)</f>
        <v>286.92</v>
      </c>
      <c r="BL67" s="1">
        <f t="shared" ref="BL67:BL130" si="40">SUM(AR67, CH67)</f>
        <v>3818.2775000000001</v>
      </c>
      <c r="BM67" s="1">
        <f t="shared" ref="BM67:BM130" si="41">SUM(AX67, AY67, AZ67, BA67, AL67) / 5</f>
        <v>1823.1819999999996</v>
      </c>
      <c r="BN67" s="1">
        <f t="shared" ref="BN67:BN130" si="42">SUM(AE67, CL67, CJ67) / 3</f>
        <v>494.49962962962968</v>
      </c>
      <c r="BO67" s="1">
        <f t="shared" ref="BO67:BO130" si="43">BI67 / 15</f>
        <v>178.28000000000003</v>
      </c>
      <c r="BP67" s="1">
        <f t="shared" ref="BP67:BP130" si="44">SUM(AO67, CM67, CN67) / 3</f>
        <v>52.393333333333338</v>
      </c>
      <c r="BQ67" s="1">
        <f t="shared" ref="BQ67:BQ130" si="45">SUM(AL67,AN67) / 2</f>
        <v>143.46</v>
      </c>
      <c r="BR67" s="1">
        <f t="shared" ref="BR67:BR130" si="46">SUM(AR67, CH67) / 2</f>
        <v>1909.1387500000001</v>
      </c>
      <c r="BS67" s="1">
        <f t="shared" ref="BS67:BS130" si="47" xml:space="preserve"> SUM(BM67, BN67, BO67, BP67,BQ67,BR67)</f>
        <v>4600.9537129629625</v>
      </c>
      <c r="BT67" s="3">
        <f t="shared" ref="BT67:BT130" si="48" xml:space="preserve"> BM67 / BS67</f>
        <v>0.39626175652740719</v>
      </c>
      <c r="BU67" s="3">
        <f t="shared" ref="BU67:BU130" si="49" xml:space="preserve"> BN67 / BS67</f>
        <v>0.10747763626406437</v>
      </c>
      <c r="BV67" s="3">
        <f t="shared" ref="BV67:BV130" si="50" xml:space="preserve"> BO67 / BS67</f>
        <v>3.874848805753138E-2</v>
      </c>
      <c r="BW67" s="3">
        <f t="shared" ref="BW67:BW130" si="51" xml:space="preserve"> BP67 / BS67</f>
        <v>1.1387494115778144E-2</v>
      </c>
      <c r="BX67" s="3">
        <f t="shared" ref="BX67:BX130" si="52" xml:space="preserve"> BQ67 / BS67</f>
        <v>3.1180491904495466E-2</v>
      </c>
      <c r="BY67" s="3">
        <f t="shared" ref="BY67:BY130" si="53" xml:space="preserve"> BR67 / BS67</f>
        <v>0.41494413313072348</v>
      </c>
      <c r="BZ67" s="1">
        <f t="shared" ref="BZ67:BZ130" si="54" xml:space="preserve"> BM67 * BT67</f>
        <v>722.45730178915107</v>
      </c>
      <c r="CA67" s="1">
        <f t="shared" ref="CA67:CA130" si="55" xml:space="preserve"> BN67 * BU67</f>
        <v>53.147651326047885</v>
      </c>
      <c r="CB67" s="1">
        <f t="shared" ref="CB67:CB130" si="56" xml:space="preserve"> BO67 * BV67</f>
        <v>6.908080450896696</v>
      </c>
      <c r="CC67" s="1">
        <f t="shared" ref="CC67:CC130" si="57" xml:space="preserve"> BP67 * BW67</f>
        <v>0.59662877503933631</v>
      </c>
      <c r="CD67" s="1">
        <f t="shared" ref="CD67:CD130" si="58" xml:space="preserve"> BQ67 * BX67</f>
        <v>4.4731533686189202</v>
      </c>
      <c r="CE67" s="1">
        <f t="shared" ref="CE67:CE130" si="59" xml:space="preserve"> BR67 * BY67</f>
        <v>792.18592364502308</v>
      </c>
      <c r="CF67" s="1">
        <f t="shared" ref="CF67:CF130" si="60" xml:space="preserve"> SUM(BZ67,CA67,CB67,CC67,CE67)</f>
        <v>1575.2955859861581</v>
      </c>
      <c r="CG67" s="1">
        <f t="shared" ref="CG67:CG130" si="61" xml:space="preserve"> BD67 * 12</f>
        <v>58538.04</v>
      </c>
      <c r="CH67" s="1">
        <f t="shared" ref="CH67:CH130" si="62" xml:space="preserve"> AS67 / 12</f>
        <v>2340.2775000000001</v>
      </c>
      <c r="CI67" s="1">
        <f t="shared" ref="CI67:CI130" si="63" xml:space="preserve"> AS67 / 12</f>
        <v>2340.2775000000001</v>
      </c>
      <c r="CJ67" s="1">
        <f t="shared" ref="CJ67:CJ130" si="64" xml:space="preserve"> AK67 / 18</f>
        <v>1216.798888888889</v>
      </c>
      <c r="CK67" s="1">
        <f t="shared" ref="CK67:CK130" si="65">AJ67 / 18</f>
        <v>1500</v>
      </c>
      <c r="CL67" s="1">
        <f t="shared" ref="CL67:CL130" si="66" xml:space="preserve"> AI67 * 170</f>
        <v>171.7</v>
      </c>
      <c r="CM67" s="1">
        <f t="shared" ref="CM67:CM130" si="67">AP67 * 4</f>
        <v>87</v>
      </c>
      <c r="CN67" s="1">
        <f t="shared" ref="CN67:CN130" si="68">AQ67 * 2</f>
        <v>30</v>
      </c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</row>
    <row r="68" spans="1:110" x14ac:dyDescent="0.25">
      <c r="A68" t="s">
        <v>155</v>
      </c>
      <c r="B68" t="s">
        <v>60</v>
      </c>
      <c r="C68" s="1">
        <v>4.9800000000000004</v>
      </c>
      <c r="D68" s="1">
        <v>39.15</v>
      </c>
      <c r="E68" s="1">
        <v>6.55</v>
      </c>
      <c r="F68" s="1">
        <v>2.85</v>
      </c>
      <c r="G68" s="1">
        <v>5.69</v>
      </c>
      <c r="H68" s="1">
        <v>4.66</v>
      </c>
      <c r="I68" s="1">
        <v>0.94</v>
      </c>
      <c r="J68" s="1">
        <v>0.36</v>
      </c>
      <c r="K68" s="1">
        <v>2.76</v>
      </c>
      <c r="L68" s="1">
        <v>3.56</v>
      </c>
      <c r="M68" s="1">
        <v>1.46</v>
      </c>
      <c r="N68" s="1">
        <v>3.86</v>
      </c>
      <c r="O68" s="1">
        <v>25.15</v>
      </c>
      <c r="P68" s="1">
        <v>5.96</v>
      </c>
      <c r="Q68" s="1">
        <v>19.98</v>
      </c>
      <c r="R68" s="1">
        <v>2.87</v>
      </c>
      <c r="S68" s="1">
        <v>2.57</v>
      </c>
      <c r="T68" s="1">
        <v>3.92</v>
      </c>
      <c r="U68" s="1">
        <v>2</v>
      </c>
      <c r="V68" s="1">
        <v>1.34</v>
      </c>
      <c r="W68" s="1">
        <v>1.5</v>
      </c>
      <c r="X68" s="1">
        <v>1.4</v>
      </c>
      <c r="Y68" s="1">
        <v>0.99</v>
      </c>
      <c r="Z68" s="1">
        <v>19.22</v>
      </c>
      <c r="AA68" s="1">
        <v>0.83</v>
      </c>
      <c r="AB68" s="1">
        <v>3.49</v>
      </c>
      <c r="AC68" s="1">
        <v>4.9800000000000004</v>
      </c>
      <c r="AD68" s="1">
        <v>0.43</v>
      </c>
      <c r="AE68" s="1">
        <v>42.71</v>
      </c>
      <c r="AF68" s="1">
        <v>1.85</v>
      </c>
      <c r="AG68" s="1">
        <v>0.28000000000000003</v>
      </c>
      <c r="AH68" s="1">
        <v>4.2699999999999996</v>
      </c>
      <c r="AI68" s="1">
        <v>1.18</v>
      </c>
      <c r="AJ68" s="1">
        <v>23488.55</v>
      </c>
      <c r="AK68" s="1">
        <v>32563.67</v>
      </c>
      <c r="AL68" s="1">
        <v>64.83</v>
      </c>
      <c r="AM68" s="1">
        <v>0.02</v>
      </c>
      <c r="AN68" s="1">
        <v>12.61</v>
      </c>
      <c r="AO68" s="1">
        <v>49.17</v>
      </c>
      <c r="AP68" s="1">
        <v>13.29</v>
      </c>
      <c r="AQ68" s="1">
        <v>9.61</v>
      </c>
      <c r="AR68" s="1">
        <v>1583.7</v>
      </c>
      <c r="AS68" s="1">
        <v>33364.410000000003</v>
      </c>
      <c r="AT68" s="1">
        <v>72.959999999999994</v>
      </c>
      <c r="AU68" s="1">
        <v>56.92</v>
      </c>
      <c r="AV68" s="1">
        <v>99.65</v>
      </c>
      <c r="AW68" s="1">
        <v>167.78</v>
      </c>
      <c r="AX68" s="1">
        <v>775.04</v>
      </c>
      <c r="AY68" s="1">
        <v>512.48</v>
      </c>
      <c r="AZ68" s="1">
        <v>2174.87</v>
      </c>
      <c r="BA68" s="1">
        <v>1076.72</v>
      </c>
      <c r="BB68" s="1">
        <v>9490.32</v>
      </c>
      <c r="BC68" s="1">
        <v>4738.38</v>
      </c>
      <c r="BD68" s="1">
        <v>925.31</v>
      </c>
      <c r="BE68" s="1">
        <v>4.72</v>
      </c>
      <c r="BF68" s="1">
        <v>1</v>
      </c>
      <c r="BG68" s="1">
        <f t="shared" si="35"/>
        <v>4603.9399999999996</v>
      </c>
      <c r="BH68" s="1">
        <f t="shared" si="36"/>
        <v>2052.4027777777778</v>
      </c>
      <c r="BI68" s="1">
        <f t="shared" si="37"/>
        <v>3085.8</v>
      </c>
      <c r="BJ68" s="1">
        <f t="shared" si="38"/>
        <v>121.55</v>
      </c>
      <c r="BK68" s="1">
        <f t="shared" si="39"/>
        <v>77.44</v>
      </c>
      <c r="BL68" s="1">
        <f t="shared" si="40"/>
        <v>4364.0675000000001</v>
      </c>
      <c r="BM68" s="1">
        <f t="shared" si="41"/>
        <v>920.7879999999999</v>
      </c>
      <c r="BN68" s="1">
        <f t="shared" si="42"/>
        <v>684.13425925925924</v>
      </c>
      <c r="BO68" s="1">
        <f t="shared" si="43"/>
        <v>205.72</v>
      </c>
      <c r="BP68" s="1">
        <f t="shared" si="44"/>
        <v>40.516666666666666</v>
      </c>
      <c r="BQ68" s="1">
        <f t="shared" si="45"/>
        <v>38.72</v>
      </c>
      <c r="BR68" s="1">
        <f t="shared" si="46"/>
        <v>2182.0337500000001</v>
      </c>
      <c r="BS68" s="1">
        <f t="shared" si="47"/>
        <v>4071.9126759259261</v>
      </c>
      <c r="BT68" s="3">
        <f t="shared" si="48"/>
        <v>0.22613156845035209</v>
      </c>
      <c r="BU68" s="3">
        <f t="shared" si="49"/>
        <v>0.16801299873251618</v>
      </c>
      <c r="BV68" s="3">
        <f t="shared" si="50"/>
        <v>5.0521712122232734E-2</v>
      </c>
      <c r="BW68" s="3">
        <f t="shared" si="51"/>
        <v>9.9502788716984078E-3</v>
      </c>
      <c r="BX68" s="3">
        <f t="shared" si="52"/>
        <v>9.5090447859850838E-3</v>
      </c>
      <c r="BY68" s="3">
        <f t="shared" si="53"/>
        <v>0.5358743970372154</v>
      </c>
      <c r="BZ68" s="1">
        <f t="shared" si="54"/>
        <v>208.21923465026279</v>
      </c>
      <c r="CA68" s="1">
        <f t="shared" si="55"/>
        <v>114.94344843379682</v>
      </c>
      <c r="CB68" s="1">
        <f t="shared" si="56"/>
        <v>10.393326617785718</v>
      </c>
      <c r="CC68" s="1">
        <f t="shared" si="57"/>
        <v>0.40315213228498048</v>
      </c>
      <c r="CD68" s="1">
        <f t="shared" si="58"/>
        <v>0.36819021411334241</v>
      </c>
      <c r="CE68" s="1">
        <f t="shared" si="59"/>
        <v>1169.296020096104</v>
      </c>
      <c r="CF68" s="1">
        <f t="shared" si="60"/>
        <v>1503.2551819302344</v>
      </c>
      <c r="CG68" s="1">
        <f t="shared" si="61"/>
        <v>11103.72</v>
      </c>
      <c r="CH68" s="1">
        <f t="shared" si="62"/>
        <v>2780.3675000000003</v>
      </c>
      <c r="CI68" s="1">
        <f t="shared" si="63"/>
        <v>2780.3675000000003</v>
      </c>
      <c r="CJ68" s="1">
        <f t="shared" si="64"/>
        <v>1809.0927777777777</v>
      </c>
      <c r="CK68" s="1">
        <f t="shared" si="65"/>
        <v>1304.9194444444445</v>
      </c>
      <c r="CL68" s="1">
        <f t="shared" si="66"/>
        <v>200.6</v>
      </c>
      <c r="CM68" s="1">
        <f t="shared" si="67"/>
        <v>53.16</v>
      </c>
      <c r="CN68" s="1">
        <f t="shared" si="68"/>
        <v>19.22</v>
      </c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</row>
    <row r="69" spans="1:110" x14ac:dyDescent="0.25">
      <c r="A69" t="s">
        <v>156</v>
      </c>
      <c r="B69" t="s">
        <v>157</v>
      </c>
      <c r="C69" s="1">
        <v>18.53</v>
      </c>
      <c r="D69" s="1">
        <v>85.23</v>
      </c>
      <c r="E69" s="1">
        <v>9.6300000000000008</v>
      </c>
      <c r="F69" s="1">
        <v>5.19</v>
      </c>
      <c r="G69" s="1">
        <v>6.36</v>
      </c>
      <c r="H69" s="1">
        <v>3.59</v>
      </c>
      <c r="I69" s="1">
        <v>1.95</v>
      </c>
      <c r="J69" s="1">
        <v>1.53</v>
      </c>
      <c r="K69" s="1">
        <v>2.52</v>
      </c>
      <c r="L69" s="1">
        <v>2.54</v>
      </c>
      <c r="M69" s="1">
        <v>2.93</v>
      </c>
      <c r="N69" s="1">
        <v>2.96</v>
      </c>
      <c r="O69" s="1">
        <v>11.48</v>
      </c>
      <c r="P69" s="1">
        <v>11.92</v>
      </c>
      <c r="Q69" s="1">
        <v>13.14</v>
      </c>
      <c r="R69" s="1">
        <v>3.2</v>
      </c>
      <c r="S69" s="1">
        <v>1.26</v>
      </c>
      <c r="T69" s="1">
        <v>3.19</v>
      </c>
      <c r="U69" s="1">
        <v>3.36</v>
      </c>
      <c r="V69" s="1">
        <v>2.81</v>
      </c>
      <c r="W69" s="1">
        <v>2.4700000000000002</v>
      </c>
      <c r="X69" s="1">
        <v>2.2999999999999998</v>
      </c>
      <c r="Y69" s="1">
        <v>1.67</v>
      </c>
      <c r="Z69" s="1">
        <v>11.86</v>
      </c>
      <c r="AA69" s="1">
        <v>2.34</v>
      </c>
      <c r="AB69" s="1">
        <v>2.78</v>
      </c>
      <c r="AC69" s="1">
        <v>12.78</v>
      </c>
      <c r="AD69" s="1">
        <v>2.41</v>
      </c>
      <c r="AE69" s="1">
        <v>115.62</v>
      </c>
      <c r="AF69" s="1">
        <v>3.31</v>
      </c>
      <c r="AG69" s="1">
        <v>1.3</v>
      </c>
      <c r="AH69" s="1">
        <v>22.98</v>
      </c>
      <c r="AI69" s="1">
        <v>1.44</v>
      </c>
      <c r="AJ69" s="1">
        <v>20752.189999999999</v>
      </c>
      <c r="AK69" s="1">
        <v>19623.25</v>
      </c>
      <c r="AL69" s="1">
        <v>127.96</v>
      </c>
      <c r="AM69" s="1">
        <v>0.33</v>
      </c>
      <c r="AN69" s="1">
        <v>54.91</v>
      </c>
      <c r="AO69" s="1">
        <v>46.66</v>
      </c>
      <c r="AP69" s="1">
        <v>17.399999999999999</v>
      </c>
      <c r="AQ69" s="1">
        <v>11.12</v>
      </c>
      <c r="AR69" s="1">
        <v>1159.76</v>
      </c>
      <c r="AS69" s="1">
        <v>19673.2</v>
      </c>
      <c r="AT69" s="1">
        <v>60.67</v>
      </c>
      <c r="AU69" s="1">
        <v>37.89</v>
      </c>
      <c r="AV69" s="1">
        <v>91.66</v>
      </c>
      <c r="AW69" s="1">
        <v>102.73</v>
      </c>
      <c r="AX69" s="1">
        <v>1728.5</v>
      </c>
      <c r="AY69" s="1">
        <v>1426.71</v>
      </c>
      <c r="AZ69" s="1">
        <v>2733.4</v>
      </c>
      <c r="BA69" s="1">
        <v>2302.11</v>
      </c>
      <c r="BB69" s="1">
        <v>9834.67</v>
      </c>
      <c r="BC69" s="1">
        <v>7249.17</v>
      </c>
      <c r="BD69" s="1">
        <v>3249.79</v>
      </c>
      <c r="BE69" s="1">
        <v>5.24</v>
      </c>
      <c r="BF69" s="1">
        <v>1</v>
      </c>
      <c r="BG69" s="1">
        <f t="shared" si="35"/>
        <v>8318.68</v>
      </c>
      <c r="BH69" s="1">
        <f t="shared" si="36"/>
        <v>1450.6005555555557</v>
      </c>
      <c r="BI69" s="1">
        <f t="shared" si="37"/>
        <v>2541.9</v>
      </c>
      <c r="BJ69" s="1">
        <f t="shared" si="38"/>
        <v>138.5</v>
      </c>
      <c r="BK69" s="1">
        <f t="shared" si="39"/>
        <v>182.87</v>
      </c>
      <c r="BL69" s="1">
        <f t="shared" si="40"/>
        <v>2799.1933333333336</v>
      </c>
      <c r="BM69" s="1">
        <f t="shared" si="41"/>
        <v>1663.7360000000001</v>
      </c>
      <c r="BN69" s="1">
        <f t="shared" si="42"/>
        <v>483.53351851851858</v>
      </c>
      <c r="BO69" s="1">
        <f t="shared" si="43"/>
        <v>169.46</v>
      </c>
      <c r="BP69" s="1">
        <f t="shared" si="44"/>
        <v>46.166666666666664</v>
      </c>
      <c r="BQ69" s="1">
        <f t="shared" si="45"/>
        <v>91.435000000000002</v>
      </c>
      <c r="BR69" s="1">
        <f t="shared" si="46"/>
        <v>1399.5966666666668</v>
      </c>
      <c r="BS69" s="1">
        <f t="shared" si="47"/>
        <v>3853.9278518518518</v>
      </c>
      <c r="BT69" s="3">
        <f t="shared" si="48"/>
        <v>0.4316987924931075</v>
      </c>
      <c r="BU69" s="3">
        <f t="shared" si="49"/>
        <v>0.1254651195107806</v>
      </c>
      <c r="BV69" s="3">
        <f t="shared" si="50"/>
        <v>4.3970724547573649E-2</v>
      </c>
      <c r="BW69" s="3">
        <f t="shared" si="51"/>
        <v>1.1979120637788564E-2</v>
      </c>
      <c r="BX69" s="3">
        <f t="shared" si="52"/>
        <v>2.3725145751253375E-2</v>
      </c>
      <c r="BY69" s="3">
        <f t="shared" si="53"/>
        <v>0.3631610970594964</v>
      </c>
      <c r="BZ69" s="1">
        <f t="shared" si="54"/>
        <v>718.23282222731279</v>
      </c>
      <c r="CA69" s="1">
        <f t="shared" si="55"/>
        <v>60.66659068839418</v>
      </c>
      <c r="CB69" s="1">
        <f t="shared" si="56"/>
        <v>7.4512789818318312</v>
      </c>
      <c r="CC69" s="1">
        <f t="shared" si="57"/>
        <v>0.55303606944457206</v>
      </c>
      <c r="CD69" s="1">
        <f t="shared" si="58"/>
        <v>2.1693087017658526</v>
      </c>
      <c r="CE69" s="1">
        <f t="shared" si="59"/>
        <v>508.27906090748098</v>
      </c>
      <c r="CF69" s="1">
        <f t="shared" si="60"/>
        <v>1295.1827888744644</v>
      </c>
      <c r="CG69" s="1">
        <f t="shared" si="61"/>
        <v>38997.479999999996</v>
      </c>
      <c r="CH69" s="1">
        <f t="shared" si="62"/>
        <v>1639.4333333333334</v>
      </c>
      <c r="CI69" s="1">
        <f t="shared" si="63"/>
        <v>1639.4333333333334</v>
      </c>
      <c r="CJ69" s="1">
        <f t="shared" si="64"/>
        <v>1090.1805555555557</v>
      </c>
      <c r="CK69" s="1">
        <f t="shared" si="65"/>
        <v>1152.8994444444443</v>
      </c>
      <c r="CL69" s="1">
        <f t="shared" si="66"/>
        <v>244.79999999999998</v>
      </c>
      <c r="CM69" s="1">
        <f t="shared" si="67"/>
        <v>69.599999999999994</v>
      </c>
      <c r="CN69" s="1">
        <f t="shared" si="68"/>
        <v>22.24</v>
      </c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</row>
    <row r="70" spans="1:110" x14ac:dyDescent="0.25">
      <c r="A70" t="s">
        <v>158</v>
      </c>
      <c r="B70" t="s">
        <v>158</v>
      </c>
      <c r="C70" s="1">
        <v>11.09</v>
      </c>
      <c r="D70" s="1">
        <v>66.55</v>
      </c>
      <c r="E70" s="1">
        <v>5.92</v>
      </c>
      <c r="F70" s="1">
        <v>7.39</v>
      </c>
      <c r="G70" s="1">
        <v>8.8699999999999992</v>
      </c>
      <c r="H70" s="1">
        <v>4.55</v>
      </c>
      <c r="I70" s="1">
        <v>1.49</v>
      </c>
      <c r="J70" s="1">
        <v>1.06</v>
      </c>
      <c r="K70" s="1">
        <v>2.59</v>
      </c>
      <c r="L70" s="1">
        <v>2.0299999999999998</v>
      </c>
      <c r="M70" s="1">
        <v>2.78</v>
      </c>
      <c r="N70" s="1">
        <v>2.81</v>
      </c>
      <c r="O70" s="1">
        <v>19.48</v>
      </c>
      <c r="P70" s="1">
        <v>8.98</v>
      </c>
      <c r="Q70" s="1">
        <v>20.2</v>
      </c>
      <c r="R70" s="1">
        <v>3.82</v>
      </c>
      <c r="S70" s="1">
        <v>2.61</v>
      </c>
      <c r="T70" s="1">
        <v>3.8</v>
      </c>
      <c r="U70" s="1">
        <v>3</v>
      </c>
      <c r="V70" s="1">
        <v>2.2400000000000002</v>
      </c>
      <c r="W70" s="1">
        <v>2.16</v>
      </c>
      <c r="X70" s="1">
        <v>1.9</v>
      </c>
      <c r="Y70" s="1">
        <v>1.52</v>
      </c>
      <c r="Z70" s="1">
        <v>22.18</v>
      </c>
      <c r="AA70" s="1">
        <v>4.53</v>
      </c>
      <c r="AB70" s="1">
        <v>5.35</v>
      </c>
      <c r="AC70" s="1">
        <v>11.09</v>
      </c>
      <c r="AD70" s="1">
        <v>1.48</v>
      </c>
      <c r="AE70" s="1">
        <v>94.65</v>
      </c>
      <c r="AF70" s="1">
        <v>2.96</v>
      </c>
      <c r="AG70" s="1">
        <v>0.74</v>
      </c>
      <c r="AH70" s="1">
        <v>14.79</v>
      </c>
      <c r="AI70" s="1">
        <v>2.35</v>
      </c>
      <c r="AJ70" s="1">
        <v>110923.53</v>
      </c>
      <c r="AK70" s="1">
        <v>99668.1</v>
      </c>
      <c r="AL70" s="1">
        <v>145.68</v>
      </c>
      <c r="AM70" s="1">
        <v>0.18</v>
      </c>
      <c r="AN70" s="1">
        <v>35.020000000000003</v>
      </c>
      <c r="AO70" s="1">
        <v>107.93</v>
      </c>
      <c r="AP70" s="1">
        <v>12.48</v>
      </c>
      <c r="AQ70" s="1">
        <v>11.09</v>
      </c>
      <c r="AR70" s="1">
        <v>1116.5</v>
      </c>
      <c r="AS70" s="1">
        <v>25404.69</v>
      </c>
      <c r="AT70" s="1">
        <v>76.31</v>
      </c>
      <c r="AU70" s="1">
        <v>44.52</v>
      </c>
      <c r="AV70" s="1">
        <v>108.41</v>
      </c>
      <c r="AW70" s="1">
        <v>115.29</v>
      </c>
      <c r="AX70" s="1">
        <v>2734.54</v>
      </c>
      <c r="AY70" s="1">
        <v>2015.75</v>
      </c>
      <c r="AZ70" s="1">
        <v>5414.5</v>
      </c>
      <c r="BA70" s="1">
        <v>3517.55</v>
      </c>
      <c r="BB70" s="1">
        <v>20752.740000000002</v>
      </c>
      <c r="BC70" s="1">
        <v>10392.94</v>
      </c>
      <c r="BD70" s="1">
        <v>4619.45</v>
      </c>
      <c r="BE70" s="1">
        <v>2.5</v>
      </c>
      <c r="BF70" s="1">
        <v>1</v>
      </c>
      <c r="BG70" s="1">
        <f t="shared" si="35"/>
        <v>13828.02</v>
      </c>
      <c r="BH70" s="1">
        <f t="shared" si="36"/>
        <v>6031.2666666666664</v>
      </c>
      <c r="BI70" s="1">
        <f t="shared" si="37"/>
        <v>3359.3999999999996</v>
      </c>
      <c r="BJ70" s="1">
        <f t="shared" si="38"/>
        <v>180.03000000000003</v>
      </c>
      <c r="BK70" s="1">
        <f t="shared" si="39"/>
        <v>180.70000000000002</v>
      </c>
      <c r="BL70" s="1">
        <f t="shared" si="40"/>
        <v>3233.5574999999999</v>
      </c>
      <c r="BM70" s="1">
        <f t="shared" si="41"/>
        <v>2765.6040000000003</v>
      </c>
      <c r="BN70" s="1">
        <f t="shared" si="42"/>
        <v>2010.4222222222222</v>
      </c>
      <c r="BO70" s="1">
        <f t="shared" si="43"/>
        <v>223.95999999999998</v>
      </c>
      <c r="BP70" s="1">
        <f t="shared" si="44"/>
        <v>60.010000000000012</v>
      </c>
      <c r="BQ70" s="1">
        <f t="shared" si="45"/>
        <v>90.350000000000009</v>
      </c>
      <c r="BR70" s="1">
        <f t="shared" si="46"/>
        <v>1616.7787499999999</v>
      </c>
      <c r="BS70" s="1">
        <f t="shared" si="47"/>
        <v>6767.1249722222237</v>
      </c>
      <c r="BT70" s="3">
        <f t="shared" si="48"/>
        <v>0.40868227073569424</v>
      </c>
      <c r="BU70" s="3">
        <f t="shared" si="49"/>
        <v>0.29708661070611636</v>
      </c>
      <c r="BV70" s="3">
        <f t="shared" si="50"/>
        <v>3.3095295405259059E-2</v>
      </c>
      <c r="BW70" s="3">
        <f t="shared" si="51"/>
        <v>8.867872286433277E-3</v>
      </c>
      <c r="BX70" s="3">
        <f t="shared" si="52"/>
        <v>1.3351312465909789E-2</v>
      </c>
      <c r="BY70" s="3">
        <f t="shared" si="53"/>
        <v>0.23891663840058708</v>
      </c>
      <c r="BZ70" s="1">
        <f t="shared" si="54"/>
        <v>1130.2533226757191</v>
      </c>
      <c r="CA70" s="1">
        <f t="shared" si="55"/>
        <v>597.26952408825866</v>
      </c>
      <c r="CB70" s="1">
        <f t="shared" si="56"/>
        <v>7.4120223589618179</v>
      </c>
      <c r="CC70" s="1">
        <f t="shared" si="57"/>
        <v>0.53216101590886111</v>
      </c>
      <c r="CD70" s="1">
        <f t="shared" si="58"/>
        <v>1.2062910812949494</v>
      </c>
      <c r="CE70" s="1">
        <f t="shared" si="59"/>
        <v>386.27534398750316</v>
      </c>
      <c r="CF70" s="1">
        <f t="shared" si="60"/>
        <v>2121.7423741263515</v>
      </c>
      <c r="CG70" s="1">
        <f t="shared" si="61"/>
        <v>55433.399999999994</v>
      </c>
      <c r="CH70" s="1">
        <f t="shared" si="62"/>
        <v>2117.0574999999999</v>
      </c>
      <c r="CI70" s="1">
        <f t="shared" si="63"/>
        <v>2117.0574999999999</v>
      </c>
      <c r="CJ70" s="1">
        <f t="shared" si="64"/>
        <v>5537.1166666666668</v>
      </c>
      <c r="CK70" s="1">
        <f t="shared" si="65"/>
        <v>6162.4183333333331</v>
      </c>
      <c r="CL70" s="1">
        <f t="shared" si="66"/>
        <v>399.5</v>
      </c>
      <c r="CM70" s="1">
        <f t="shared" si="67"/>
        <v>49.92</v>
      </c>
      <c r="CN70" s="1">
        <f t="shared" si="68"/>
        <v>22.18</v>
      </c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</row>
    <row r="71" spans="1:110" x14ac:dyDescent="0.25">
      <c r="A71" t="s">
        <v>159</v>
      </c>
      <c r="B71" t="s">
        <v>92</v>
      </c>
      <c r="C71" s="1">
        <v>19.5</v>
      </c>
      <c r="D71" s="1">
        <v>82.5</v>
      </c>
      <c r="E71" s="1">
        <v>9</v>
      </c>
      <c r="F71" s="1">
        <v>7.25</v>
      </c>
      <c r="G71" s="1">
        <v>8</v>
      </c>
      <c r="H71" s="1">
        <v>4.88</v>
      </c>
      <c r="I71" s="1">
        <v>2.4700000000000002</v>
      </c>
      <c r="J71" s="1">
        <v>2.12</v>
      </c>
      <c r="K71" s="1">
        <v>1.01</v>
      </c>
      <c r="L71" s="1">
        <v>3.24</v>
      </c>
      <c r="M71" s="1">
        <v>4.47</v>
      </c>
      <c r="N71" s="1">
        <v>3.48</v>
      </c>
      <c r="O71" s="1">
        <v>13.85</v>
      </c>
      <c r="P71" s="1">
        <v>11.91</v>
      </c>
      <c r="Q71" s="1">
        <v>16.559999999999999</v>
      </c>
      <c r="R71" s="1">
        <v>5.52</v>
      </c>
      <c r="S71" s="1">
        <v>1.94</v>
      </c>
      <c r="T71" s="1">
        <v>5.53</v>
      </c>
      <c r="U71" s="1">
        <v>6.16</v>
      </c>
      <c r="V71" s="1">
        <v>3.36</v>
      </c>
      <c r="W71" s="1">
        <v>3.02</v>
      </c>
      <c r="X71" s="1">
        <v>2.31</v>
      </c>
      <c r="Y71" s="1">
        <v>2.13</v>
      </c>
      <c r="Z71" s="1">
        <v>15</v>
      </c>
      <c r="AA71" s="1">
        <v>2.87</v>
      </c>
      <c r="AB71" s="1">
        <v>3.77</v>
      </c>
      <c r="AC71" s="1">
        <v>11</v>
      </c>
      <c r="AD71" s="1">
        <v>2.75</v>
      </c>
      <c r="AE71" s="1">
        <v>102</v>
      </c>
      <c r="AF71" s="1">
        <v>5</v>
      </c>
      <c r="AG71" s="1">
        <v>1.34</v>
      </c>
      <c r="AH71" s="1">
        <v>35</v>
      </c>
      <c r="AI71" s="1">
        <v>1.24</v>
      </c>
      <c r="AJ71" s="1">
        <v>24190</v>
      </c>
      <c r="AK71" s="1">
        <v>21599.78</v>
      </c>
      <c r="AL71" s="1">
        <v>159.71</v>
      </c>
      <c r="AM71" s="1">
        <v>0.18</v>
      </c>
      <c r="AN71" s="1">
        <v>56.06</v>
      </c>
      <c r="AO71" s="1">
        <v>86.88</v>
      </c>
      <c r="AP71" s="1">
        <v>18.329999999999998</v>
      </c>
      <c r="AQ71" s="1">
        <v>13.99</v>
      </c>
      <c r="AR71" s="1">
        <v>2260.91</v>
      </c>
      <c r="AS71" s="1">
        <v>30609.75</v>
      </c>
      <c r="AT71" s="1">
        <v>54.7</v>
      </c>
      <c r="AU71" s="1">
        <v>33.42</v>
      </c>
      <c r="AV71" s="1">
        <v>96.75</v>
      </c>
      <c r="AW71" s="1">
        <v>135</v>
      </c>
      <c r="AX71" s="1">
        <v>2307.11</v>
      </c>
      <c r="AY71" s="1">
        <v>1882.14</v>
      </c>
      <c r="AZ71" s="1">
        <v>4600</v>
      </c>
      <c r="BA71" s="1">
        <v>3150</v>
      </c>
      <c r="BB71" s="1">
        <v>7882.02</v>
      </c>
      <c r="BC71" s="1">
        <v>4843.76</v>
      </c>
      <c r="BD71" s="1">
        <v>5907.32</v>
      </c>
      <c r="BE71" s="1">
        <v>5.16</v>
      </c>
      <c r="BF71" s="1">
        <v>1</v>
      </c>
      <c r="BG71" s="1">
        <f t="shared" si="35"/>
        <v>12098.96</v>
      </c>
      <c r="BH71" s="1">
        <f t="shared" si="36"/>
        <v>1512.7877777777776</v>
      </c>
      <c r="BI71" s="1">
        <f t="shared" si="37"/>
        <v>3183.8999999999996</v>
      </c>
      <c r="BJ71" s="1">
        <f t="shared" si="38"/>
        <v>188.17999999999998</v>
      </c>
      <c r="BK71" s="1">
        <f t="shared" si="39"/>
        <v>215.77</v>
      </c>
      <c r="BL71" s="1">
        <f t="shared" si="40"/>
        <v>4811.7224999999999</v>
      </c>
      <c r="BM71" s="1">
        <f t="shared" si="41"/>
        <v>2419.7919999999999</v>
      </c>
      <c r="BN71" s="1">
        <f t="shared" si="42"/>
        <v>504.26259259259251</v>
      </c>
      <c r="BO71" s="1">
        <f t="shared" si="43"/>
        <v>212.25999999999996</v>
      </c>
      <c r="BP71" s="1">
        <f t="shared" si="44"/>
        <v>62.726666666666659</v>
      </c>
      <c r="BQ71" s="1">
        <f t="shared" si="45"/>
        <v>107.88500000000001</v>
      </c>
      <c r="BR71" s="1">
        <f t="shared" si="46"/>
        <v>2405.8612499999999</v>
      </c>
      <c r="BS71" s="1">
        <f t="shared" si="47"/>
        <v>5712.7875092592585</v>
      </c>
      <c r="BT71" s="3">
        <f t="shared" si="48"/>
        <v>0.42357465529358701</v>
      </c>
      <c r="BU71" s="3">
        <f t="shared" si="49"/>
        <v>8.8269096614443668E-2</v>
      </c>
      <c r="BV71" s="3">
        <f t="shared" si="50"/>
        <v>3.7155241579696421E-2</v>
      </c>
      <c r="BW71" s="3">
        <f t="shared" si="51"/>
        <v>1.0980045479549096E-2</v>
      </c>
      <c r="BX71" s="3">
        <f t="shared" si="52"/>
        <v>1.8884826334804247E-2</v>
      </c>
      <c r="BY71" s="3">
        <f t="shared" si="53"/>
        <v>0.42113613469791966</v>
      </c>
      <c r="BZ71" s="1">
        <f t="shared" si="54"/>
        <v>1024.9625622821795</v>
      </c>
      <c r="CA71" s="1">
        <f t="shared" si="55"/>
        <v>44.510803504605391</v>
      </c>
      <c r="CB71" s="1">
        <f t="shared" si="56"/>
        <v>7.886571577706361</v>
      </c>
      <c r="CC71" s="1">
        <f t="shared" si="57"/>
        <v>0.68874165278051624</v>
      </c>
      <c r="CD71" s="1">
        <f t="shared" si="58"/>
        <v>2.0373894891303563</v>
      </c>
      <c r="CE71" s="1">
        <f t="shared" si="59"/>
        <v>1013.1951074445053</v>
      </c>
      <c r="CF71" s="1">
        <f t="shared" si="60"/>
        <v>2091.2437864617768</v>
      </c>
      <c r="CG71" s="1">
        <f t="shared" si="61"/>
        <v>70887.839999999997</v>
      </c>
      <c r="CH71" s="1">
        <f t="shared" si="62"/>
        <v>2550.8125</v>
      </c>
      <c r="CI71" s="1">
        <f t="shared" si="63"/>
        <v>2550.8125</v>
      </c>
      <c r="CJ71" s="1">
        <f t="shared" si="64"/>
        <v>1199.9877777777776</v>
      </c>
      <c r="CK71" s="1">
        <f t="shared" si="65"/>
        <v>1343.8888888888889</v>
      </c>
      <c r="CL71" s="1">
        <f t="shared" si="66"/>
        <v>210.8</v>
      </c>
      <c r="CM71" s="1">
        <f t="shared" si="67"/>
        <v>73.319999999999993</v>
      </c>
      <c r="CN71" s="1">
        <f t="shared" si="68"/>
        <v>27.98</v>
      </c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</row>
    <row r="72" spans="1:110" x14ac:dyDescent="0.25">
      <c r="A72" t="s">
        <v>160</v>
      </c>
      <c r="B72" t="s">
        <v>161</v>
      </c>
      <c r="C72" s="1">
        <v>3.21</v>
      </c>
      <c r="D72" s="1">
        <v>32.130000000000003</v>
      </c>
      <c r="E72" s="1">
        <v>8.84</v>
      </c>
      <c r="F72" s="1">
        <v>0.96</v>
      </c>
      <c r="G72" s="1">
        <v>2.41</v>
      </c>
      <c r="H72" s="1">
        <v>2.46</v>
      </c>
      <c r="I72" s="1">
        <v>0.76</v>
      </c>
      <c r="J72" s="1">
        <v>0.63</v>
      </c>
      <c r="K72" s="1">
        <v>1.75</v>
      </c>
      <c r="L72" s="1">
        <v>0.56000000000000005</v>
      </c>
      <c r="M72" s="1">
        <v>1.1000000000000001</v>
      </c>
      <c r="N72" s="1">
        <v>2.0299999999999998</v>
      </c>
      <c r="O72" s="1">
        <v>12.32</v>
      </c>
      <c r="P72" s="1">
        <v>8.33</v>
      </c>
      <c r="Q72" s="1">
        <v>6</v>
      </c>
      <c r="R72" s="1">
        <v>2.68</v>
      </c>
      <c r="S72" s="1">
        <v>0.88</v>
      </c>
      <c r="T72" s="1">
        <v>1.71</v>
      </c>
      <c r="U72" s="1">
        <v>1.78</v>
      </c>
      <c r="V72" s="1">
        <v>1.04</v>
      </c>
      <c r="W72" s="1">
        <v>1.1100000000000001</v>
      </c>
      <c r="X72" s="1">
        <v>0.56000000000000005</v>
      </c>
      <c r="Y72" s="1">
        <v>0.72</v>
      </c>
      <c r="Z72" s="1">
        <v>6.02</v>
      </c>
      <c r="AA72" s="1">
        <v>0.87</v>
      </c>
      <c r="AB72" s="1">
        <v>1.19</v>
      </c>
      <c r="AC72" s="1">
        <v>1.1599999999999999</v>
      </c>
      <c r="AD72" s="1">
        <v>0.44</v>
      </c>
      <c r="AE72" s="1">
        <v>40.159999999999997</v>
      </c>
      <c r="AF72" s="1">
        <v>0.8</v>
      </c>
      <c r="AG72" s="1">
        <v>1.61</v>
      </c>
      <c r="AH72" s="1">
        <v>5.22</v>
      </c>
      <c r="AI72" s="1">
        <v>1.0900000000000001</v>
      </c>
      <c r="AJ72" s="1">
        <v>28915.64</v>
      </c>
      <c r="AK72" s="1">
        <v>25702.79</v>
      </c>
      <c r="AL72" s="1">
        <v>131.53</v>
      </c>
      <c r="AM72" s="1">
        <v>0.15</v>
      </c>
      <c r="AN72" s="1">
        <v>55.88</v>
      </c>
      <c r="AO72" s="1">
        <v>57.03</v>
      </c>
      <c r="AP72" s="1">
        <v>14.06</v>
      </c>
      <c r="AQ72" s="1">
        <v>8.0299999999999994</v>
      </c>
      <c r="AR72" s="1">
        <v>117.04</v>
      </c>
      <c r="AS72" s="1">
        <v>2710.84</v>
      </c>
      <c r="AT72" s="1">
        <v>60.81</v>
      </c>
      <c r="AU72" s="1">
        <v>42.17</v>
      </c>
      <c r="AV72" s="1">
        <v>67.63</v>
      </c>
      <c r="AW72" s="1">
        <v>88.35</v>
      </c>
      <c r="AX72" s="1">
        <v>568.94000000000005</v>
      </c>
      <c r="AY72" s="1">
        <v>227.99</v>
      </c>
      <c r="AZ72" s="1">
        <v>1269.08</v>
      </c>
      <c r="BA72" s="1">
        <v>835.34</v>
      </c>
      <c r="BB72" s="1">
        <v>1579.65</v>
      </c>
      <c r="BC72" s="1">
        <v>1499.33</v>
      </c>
      <c r="BD72" s="1">
        <v>131.96</v>
      </c>
      <c r="BE72" s="1">
        <v>10.93</v>
      </c>
      <c r="BF72" s="1">
        <v>1</v>
      </c>
      <c r="BG72" s="1">
        <f t="shared" si="35"/>
        <v>3032.8800000000006</v>
      </c>
      <c r="BH72" s="1">
        <f t="shared" si="36"/>
        <v>1653.3927777777778</v>
      </c>
      <c r="BI72" s="1">
        <f t="shared" si="37"/>
        <v>1519.5</v>
      </c>
      <c r="BJ72" s="1">
        <f t="shared" si="38"/>
        <v>129.33000000000001</v>
      </c>
      <c r="BK72" s="1">
        <f t="shared" si="39"/>
        <v>187.41</v>
      </c>
      <c r="BL72" s="1">
        <f t="shared" si="40"/>
        <v>342.94333333333333</v>
      </c>
      <c r="BM72" s="1">
        <f t="shared" si="41"/>
        <v>606.57600000000014</v>
      </c>
      <c r="BN72" s="1">
        <f t="shared" si="42"/>
        <v>551.13092592592591</v>
      </c>
      <c r="BO72" s="1">
        <f t="shared" si="43"/>
        <v>101.3</v>
      </c>
      <c r="BP72" s="1">
        <f t="shared" si="44"/>
        <v>43.110000000000007</v>
      </c>
      <c r="BQ72" s="1">
        <f t="shared" si="45"/>
        <v>93.704999999999998</v>
      </c>
      <c r="BR72" s="1">
        <f t="shared" si="46"/>
        <v>171.47166666666666</v>
      </c>
      <c r="BS72" s="1">
        <f t="shared" si="47"/>
        <v>1567.2935925925924</v>
      </c>
      <c r="BT72" s="3">
        <f t="shared" si="48"/>
        <v>0.38702129764762944</v>
      </c>
      <c r="BU72" s="3">
        <f t="shared" si="49"/>
        <v>0.35164498121520027</v>
      </c>
      <c r="BV72" s="3">
        <f t="shared" si="50"/>
        <v>6.4633710288084012E-2</v>
      </c>
      <c r="BW72" s="3">
        <f t="shared" si="51"/>
        <v>2.7506014319045435E-2</v>
      </c>
      <c r="BX72" s="3">
        <f t="shared" si="52"/>
        <v>5.9787777122852048E-2</v>
      </c>
      <c r="BY72" s="3">
        <f t="shared" si="53"/>
        <v>0.109406219407189</v>
      </c>
      <c r="BZ72" s="1">
        <f t="shared" si="54"/>
        <v>234.75783064190853</v>
      </c>
      <c r="CA72" s="1">
        <f t="shared" si="55"/>
        <v>193.80242409433814</v>
      </c>
      <c r="CB72" s="1">
        <f t="shared" si="56"/>
        <v>6.5473948521829106</v>
      </c>
      <c r="CC72" s="1">
        <f t="shared" si="57"/>
        <v>1.1857842772940488</v>
      </c>
      <c r="CD72" s="1">
        <f t="shared" si="58"/>
        <v>5.6024136552968509</v>
      </c>
      <c r="CE72" s="1">
        <f t="shared" si="59"/>
        <v>18.760066785449709</v>
      </c>
      <c r="CF72" s="1">
        <f t="shared" si="60"/>
        <v>455.05350065117329</v>
      </c>
      <c r="CG72" s="1">
        <f t="shared" si="61"/>
        <v>1583.52</v>
      </c>
      <c r="CH72" s="1">
        <f t="shared" si="62"/>
        <v>225.90333333333334</v>
      </c>
      <c r="CI72" s="1">
        <f t="shared" si="63"/>
        <v>225.90333333333334</v>
      </c>
      <c r="CJ72" s="1">
        <f t="shared" si="64"/>
        <v>1427.9327777777778</v>
      </c>
      <c r="CK72" s="1">
        <f t="shared" si="65"/>
        <v>1606.4244444444444</v>
      </c>
      <c r="CL72" s="1">
        <f t="shared" si="66"/>
        <v>185.3</v>
      </c>
      <c r="CM72" s="1">
        <f t="shared" si="67"/>
        <v>56.24</v>
      </c>
      <c r="CN72" s="1">
        <f t="shared" si="68"/>
        <v>16.059999999999999</v>
      </c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</row>
    <row r="73" spans="1:110" x14ac:dyDescent="0.25">
      <c r="A73" t="s">
        <v>162</v>
      </c>
      <c r="B73" t="s">
        <v>60</v>
      </c>
      <c r="C73" s="1">
        <v>2.99</v>
      </c>
      <c r="D73" s="1">
        <v>17.79</v>
      </c>
      <c r="E73" s="1">
        <v>4.9800000000000004</v>
      </c>
      <c r="F73" s="1">
        <v>0.85</v>
      </c>
      <c r="G73" s="1">
        <v>2.14</v>
      </c>
      <c r="H73" s="1">
        <v>3.8</v>
      </c>
      <c r="I73" s="1">
        <v>0.45</v>
      </c>
      <c r="J73" s="1">
        <v>0.28000000000000003</v>
      </c>
      <c r="K73" s="1">
        <v>1.84</v>
      </c>
      <c r="L73" s="1">
        <v>1.28</v>
      </c>
      <c r="M73" s="1">
        <v>0.85</v>
      </c>
      <c r="N73" s="1">
        <v>1.59</v>
      </c>
      <c r="O73" s="1">
        <v>10.63</v>
      </c>
      <c r="P73" s="1">
        <v>5.2</v>
      </c>
      <c r="Q73" s="1">
        <v>16.13</v>
      </c>
      <c r="R73" s="1">
        <v>2.2400000000000002</v>
      </c>
      <c r="S73" s="1">
        <v>1.42</v>
      </c>
      <c r="T73" s="1">
        <v>1.46</v>
      </c>
      <c r="U73" s="1">
        <v>1.28</v>
      </c>
      <c r="V73" s="1">
        <v>0.64</v>
      </c>
      <c r="W73" s="1">
        <v>0.93</v>
      </c>
      <c r="X73" s="1">
        <v>0.43</v>
      </c>
      <c r="Y73" s="1">
        <v>0.66</v>
      </c>
      <c r="Z73" s="1">
        <v>19.57</v>
      </c>
      <c r="AA73" s="1">
        <v>1.28</v>
      </c>
      <c r="AB73" s="1">
        <v>1.95</v>
      </c>
      <c r="AC73" s="1">
        <v>2.85</v>
      </c>
      <c r="AD73" s="1">
        <v>0.14000000000000001</v>
      </c>
      <c r="AE73" s="1">
        <v>42.71</v>
      </c>
      <c r="AF73" s="1">
        <v>1.35</v>
      </c>
      <c r="AG73" s="1">
        <v>0.36</v>
      </c>
      <c r="AH73" s="1">
        <v>6.98</v>
      </c>
      <c r="AI73" s="1">
        <v>1.2</v>
      </c>
      <c r="AJ73" s="1">
        <v>18150.240000000002</v>
      </c>
      <c r="AK73" s="1">
        <v>20166.93</v>
      </c>
      <c r="AL73" s="1">
        <v>49.32</v>
      </c>
      <c r="AM73" s="1">
        <v>0.03</v>
      </c>
      <c r="AN73" s="1">
        <v>9.15</v>
      </c>
      <c r="AO73" s="1">
        <v>28.47</v>
      </c>
      <c r="AP73" s="1">
        <v>8.5399999999999991</v>
      </c>
      <c r="AQ73" s="1">
        <v>7.12</v>
      </c>
      <c r="AR73" s="1">
        <v>284.70999999999998</v>
      </c>
      <c r="AS73" s="1">
        <v>9964.84</v>
      </c>
      <c r="AT73" s="1">
        <v>58.72</v>
      </c>
      <c r="AU73" s="1">
        <v>37.369999999999997</v>
      </c>
      <c r="AV73" s="1">
        <v>85.41</v>
      </c>
      <c r="AW73" s="1">
        <v>87.19</v>
      </c>
      <c r="AX73" s="1">
        <v>370.12</v>
      </c>
      <c r="AY73" s="1">
        <v>194.55</v>
      </c>
      <c r="AZ73" s="1">
        <v>612.13</v>
      </c>
      <c r="BA73" s="1">
        <v>409.27</v>
      </c>
      <c r="BB73" s="1">
        <v>6405.97</v>
      </c>
      <c r="BC73" s="1">
        <v>2942</v>
      </c>
      <c r="BD73" s="1">
        <v>781.77</v>
      </c>
      <c r="BE73" s="1">
        <v>5.18</v>
      </c>
      <c r="BF73" s="1">
        <v>1</v>
      </c>
      <c r="BG73" s="1">
        <f t="shared" si="35"/>
        <v>1635.39</v>
      </c>
      <c r="BH73" s="1">
        <f t="shared" si="36"/>
        <v>1367.095</v>
      </c>
      <c r="BI73" s="1">
        <f t="shared" si="37"/>
        <v>2081.4</v>
      </c>
      <c r="BJ73" s="1">
        <f t="shared" si="38"/>
        <v>76.86999999999999</v>
      </c>
      <c r="BK73" s="1">
        <f t="shared" si="39"/>
        <v>58.47</v>
      </c>
      <c r="BL73" s="1">
        <f t="shared" si="40"/>
        <v>1115.1133333333332</v>
      </c>
      <c r="BM73" s="1">
        <f t="shared" si="41"/>
        <v>327.07800000000003</v>
      </c>
      <c r="BN73" s="1">
        <f t="shared" si="42"/>
        <v>455.69833333333332</v>
      </c>
      <c r="BO73" s="1">
        <f t="shared" si="43"/>
        <v>138.76000000000002</v>
      </c>
      <c r="BP73" s="1">
        <f t="shared" si="44"/>
        <v>25.623333333333331</v>
      </c>
      <c r="BQ73" s="1">
        <f t="shared" si="45"/>
        <v>29.234999999999999</v>
      </c>
      <c r="BR73" s="1">
        <f t="shared" si="46"/>
        <v>557.55666666666662</v>
      </c>
      <c r="BS73" s="1">
        <f t="shared" si="47"/>
        <v>1533.9513333333334</v>
      </c>
      <c r="BT73" s="3">
        <f t="shared" si="48"/>
        <v>0.21322579986240328</v>
      </c>
      <c r="BU73" s="3">
        <f t="shared" si="49"/>
        <v>0.29707483114414318</v>
      </c>
      <c r="BV73" s="3">
        <f t="shared" si="50"/>
        <v>9.0459193186050668E-2</v>
      </c>
      <c r="BW73" s="3">
        <f t="shared" si="51"/>
        <v>1.6704137071710659E-2</v>
      </c>
      <c r="BX73" s="3">
        <f t="shared" si="52"/>
        <v>1.9058622894163959E-2</v>
      </c>
      <c r="BY73" s="3">
        <f t="shared" si="53"/>
        <v>0.36347741584152815</v>
      </c>
      <c r="BZ73" s="1">
        <f t="shared" si="54"/>
        <v>69.741468167395141</v>
      </c>
      <c r="CA73" s="1">
        <f t="shared" si="55"/>
        <v>135.37650542766747</v>
      </c>
      <c r="CB73" s="1">
        <f t="shared" si="56"/>
        <v>12.552117646496393</v>
      </c>
      <c r="CC73" s="1">
        <f t="shared" si="57"/>
        <v>0.42801567223413273</v>
      </c>
      <c r="CD73" s="1">
        <f t="shared" si="58"/>
        <v>0.55717884031088338</v>
      </c>
      <c r="CE73" s="1">
        <f t="shared" si="59"/>
        <v>202.65925638521628</v>
      </c>
      <c r="CF73" s="1">
        <f t="shared" si="60"/>
        <v>420.7573632990094</v>
      </c>
      <c r="CG73" s="1">
        <f t="shared" si="61"/>
        <v>9381.24</v>
      </c>
      <c r="CH73" s="1">
        <f t="shared" si="62"/>
        <v>830.40333333333331</v>
      </c>
      <c r="CI73" s="1">
        <f t="shared" si="63"/>
        <v>830.40333333333331</v>
      </c>
      <c r="CJ73" s="1">
        <f t="shared" si="64"/>
        <v>1120.385</v>
      </c>
      <c r="CK73" s="1">
        <f t="shared" si="65"/>
        <v>1008.3466666666668</v>
      </c>
      <c r="CL73" s="1">
        <f t="shared" si="66"/>
        <v>204</v>
      </c>
      <c r="CM73" s="1">
        <f t="shared" si="67"/>
        <v>34.159999999999997</v>
      </c>
      <c r="CN73" s="1">
        <f t="shared" si="68"/>
        <v>14.24</v>
      </c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</row>
    <row r="74" spans="1:110" x14ac:dyDescent="0.25">
      <c r="A74" t="s">
        <v>163</v>
      </c>
      <c r="B74" t="s">
        <v>63</v>
      </c>
      <c r="C74" s="1">
        <v>2.76</v>
      </c>
      <c r="D74" s="1">
        <v>9.83</v>
      </c>
      <c r="E74" s="1">
        <v>3.68</v>
      </c>
      <c r="F74" s="1">
        <v>1.84</v>
      </c>
      <c r="G74" s="1">
        <v>3.68</v>
      </c>
      <c r="H74" s="1">
        <v>1.35</v>
      </c>
      <c r="I74" s="1">
        <v>0.37</v>
      </c>
      <c r="J74" s="1">
        <v>0.18</v>
      </c>
      <c r="K74" s="1">
        <v>0.75</v>
      </c>
      <c r="L74" s="1">
        <v>0.52</v>
      </c>
      <c r="M74" s="1">
        <v>0.69</v>
      </c>
      <c r="N74" s="1">
        <v>0.9</v>
      </c>
      <c r="O74" s="1">
        <v>5.42</v>
      </c>
      <c r="P74" s="1">
        <v>3.28</v>
      </c>
      <c r="Q74" s="1">
        <v>9.83</v>
      </c>
      <c r="R74" s="1">
        <v>1.54</v>
      </c>
      <c r="S74" s="1">
        <v>0.51</v>
      </c>
      <c r="T74" s="1">
        <v>1.03</v>
      </c>
      <c r="U74" s="1">
        <v>0.53</v>
      </c>
      <c r="V74" s="1">
        <v>0.37</v>
      </c>
      <c r="W74" s="1">
        <v>0.44</v>
      </c>
      <c r="X74" s="1">
        <v>0.56999999999999995</v>
      </c>
      <c r="Y74" s="1">
        <v>0.33</v>
      </c>
      <c r="Z74" s="1">
        <v>13.82</v>
      </c>
      <c r="AA74" s="1">
        <v>2.68</v>
      </c>
      <c r="AB74" s="1" t="s">
        <v>113</v>
      </c>
      <c r="AC74" s="1">
        <v>4.3</v>
      </c>
      <c r="AD74" s="1">
        <v>0.25</v>
      </c>
      <c r="AE74" s="1">
        <v>4.3</v>
      </c>
      <c r="AF74" s="1">
        <v>0.61</v>
      </c>
      <c r="AG74" s="1">
        <v>0.25</v>
      </c>
      <c r="AH74" s="1">
        <v>1.23</v>
      </c>
      <c r="AI74" s="1">
        <v>1.23</v>
      </c>
      <c r="AJ74" s="1">
        <v>13202.89</v>
      </c>
      <c r="AK74" s="1">
        <v>29402.53</v>
      </c>
      <c r="AL74" s="1">
        <v>38.090000000000003</v>
      </c>
      <c r="AM74" s="1">
        <v>0.02</v>
      </c>
      <c r="AN74" s="1">
        <v>7.33</v>
      </c>
      <c r="AO74" s="1">
        <v>15.79</v>
      </c>
      <c r="AP74" s="1">
        <v>17.600000000000001</v>
      </c>
      <c r="AQ74" s="1">
        <v>3.68</v>
      </c>
      <c r="AR74" s="1">
        <v>34.93</v>
      </c>
      <c r="AS74" s="1">
        <v>861.26</v>
      </c>
      <c r="AT74" s="1">
        <v>27.2</v>
      </c>
      <c r="AU74" s="1">
        <v>35.97</v>
      </c>
      <c r="AV74" s="1">
        <v>47.37</v>
      </c>
      <c r="AW74" s="1">
        <v>31.58</v>
      </c>
      <c r="AX74" s="1">
        <v>219.25</v>
      </c>
      <c r="AY74" s="1">
        <v>227.49</v>
      </c>
      <c r="AZ74" s="1">
        <v>320.76</v>
      </c>
      <c r="BA74" s="1">
        <v>272.23</v>
      </c>
      <c r="BB74" s="1">
        <v>687.08</v>
      </c>
      <c r="BC74" s="1">
        <v>484.34</v>
      </c>
      <c r="BD74" s="1">
        <v>331.61</v>
      </c>
      <c r="BE74" s="1">
        <v>7.45</v>
      </c>
      <c r="BF74" s="1">
        <v>1</v>
      </c>
      <c r="BG74" s="1">
        <f t="shared" si="35"/>
        <v>1077.82</v>
      </c>
      <c r="BH74" s="1">
        <f t="shared" si="36"/>
        <v>1846.8738888888888</v>
      </c>
      <c r="BI74" s="1">
        <f t="shared" si="37"/>
        <v>1296.3</v>
      </c>
      <c r="BJ74" s="1">
        <f t="shared" si="38"/>
        <v>93.55</v>
      </c>
      <c r="BK74" s="1">
        <f t="shared" si="39"/>
        <v>45.42</v>
      </c>
      <c r="BL74" s="1">
        <f t="shared" si="40"/>
        <v>106.70166666666665</v>
      </c>
      <c r="BM74" s="1">
        <f t="shared" si="41"/>
        <v>215.56399999999999</v>
      </c>
      <c r="BN74" s="1">
        <f t="shared" si="42"/>
        <v>615.62462962962957</v>
      </c>
      <c r="BO74" s="1">
        <f t="shared" si="43"/>
        <v>86.42</v>
      </c>
      <c r="BP74" s="1">
        <f t="shared" si="44"/>
        <v>31.183333333333334</v>
      </c>
      <c r="BQ74" s="1">
        <f t="shared" si="45"/>
        <v>22.71</v>
      </c>
      <c r="BR74" s="1">
        <f t="shared" si="46"/>
        <v>53.350833333333327</v>
      </c>
      <c r="BS74" s="1">
        <f t="shared" si="47"/>
        <v>1024.8527962962962</v>
      </c>
      <c r="BT74" s="3">
        <f t="shared" si="48"/>
        <v>0.21033654860388171</v>
      </c>
      <c r="BU74" s="3">
        <f t="shared" si="49"/>
        <v>0.60069566268875718</v>
      </c>
      <c r="BV74" s="3">
        <f t="shared" si="50"/>
        <v>8.4324305219551768E-2</v>
      </c>
      <c r="BW74" s="3">
        <f t="shared" si="51"/>
        <v>3.0427133970875059E-2</v>
      </c>
      <c r="BX74" s="3">
        <f t="shared" si="52"/>
        <v>2.2159279929831299E-2</v>
      </c>
      <c r="BY74" s="3">
        <f t="shared" si="53"/>
        <v>5.205706958710294E-2</v>
      </c>
      <c r="BZ74" s="1">
        <f t="shared" si="54"/>
        <v>45.340987763247156</v>
      </c>
      <c r="CA74" s="1">
        <f t="shared" si="55"/>
        <v>369.80304486289106</v>
      </c>
      <c r="CB74" s="1">
        <f t="shared" si="56"/>
        <v>7.2873064570736643</v>
      </c>
      <c r="CC74" s="1">
        <f t="shared" si="57"/>
        <v>0.94881946099178727</v>
      </c>
      <c r="CD74" s="1">
        <f t="shared" si="58"/>
        <v>0.50323724720646879</v>
      </c>
      <c r="CE74" s="1">
        <f t="shared" si="59"/>
        <v>2.7772880433632641</v>
      </c>
      <c r="CF74" s="1">
        <f t="shared" si="60"/>
        <v>426.15744658756694</v>
      </c>
      <c r="CG74" s="1">
        <f t="shared" si="61"/>
        <v>3979.32</v>
      </c>
      <c r="CH74" s="1">
        <f t="shared" si="62"/>
        <v>71.771666666666661</v>
      </c>
      <c r="CI74" s="1">
        <f t="shared" si="63"/>
        <v>71.771666666666661</v>
      </c>
      <c r="CJ74" s="1">
        <f t="shared" si="64"/>
        <v>1633.4738888888887</v>
      </c>
      <c r="CK74" s="1">
        <f t="shared" si="65"/>
        <v>733.49388888888882</v>
      </c>
      <c r="CL74" s="1">
        <f t="shared" si="66"/>
        <v>209.1</v>
      </c>
      <c r="CM74" s="1">
        <f t="shared" si="67"/>
        <v>70.400000000000006</v>
      </c>
      <c r="CN74" s="1">
        <f t="shared" si="68"/>
        <v>7.36</v>
      </c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</row>
    <row r="75" spans="1:110" x14ac:dyDescent="0.25">
      <c r="A75" t="s">
        <v>164</v>
      </c>
      <c r="B75" t="s">
        <v>77</v>
      </c>
      <c r="C75" s="1">
        <v>4.07</v>
      </c>
      <c r="D75" s="1">
        <v>16.28</v>
      </c>
      <c r="E75" s="1">
        <v>3.66</v>
      </c>
      <c r="F75" s="1">
        <v>2.0299999999999998</v>
      </c>
      <c r="G75" s="1">
        <v>4.07</v>
      </c>
      <c r="H75" s="1">
        <v>1.39</v>
      </c>
      <c r="I75" s="1">
        <v>0.25</v>
      </c>
      <c r="J75" s="1">
        <v>0.15</v>
      </c>
      <c r="K75" s="1">
        <v>0.76</v>
      </c>
      <c r="L75" s="1">
        <v>0.45</v>
      </c>
      <c r="M75" s="1">
        <v>0.64</v>
      </c>
      <c r="N75" s="1">
        <v>1.1100000000000001</v>
      </c>
      <c r="O75" s="1">
        <v>2.69</v>
      </c>
      <c r="P75" s="1">
        <v>3.64</v>
      </c>
      <c r="Q75" s="1">
        <v>7.24</v>
      </c>
      <c r="R75" s="1">
        <v>1.07</v>
      </c>
      <c r="S75" s="1">
        <v>0.61</v>
      </c>
      <c r="T75" s="1">
        <v>0.4</v>
      </c>
      <c r="U75" s="1">
        <v>0.36</v>
      </c>
      <c r="V75" s="1">
        <v>0.34</v>
      </c>
      <c r="W75" s="1">
        <v>0.26</v>
      </c>
      <c r="X75" s="1">
        <v>0.22</v>
      </c>
      <c r="Y75" s="1">
        <v>0.21</v>
      </c>
      <c r="Z75" s="1">
        <v>6.1</v>
      </c>
      <c r="AA75" s="1">
        <v>1.38</v>
      </c>
      <c r="AB75" s="1">
        <v>1.42</v>
      </c>
      <c r="AC75" s="1">
        <v>1.95</v>
      </c>
      <c r="AD75" s="1">
        <v>0.2</v>
      </c>
      <c r="AE75" s="1">
        <v>9.77</v>
      </c>
      <c r="AF75" s="1">
        <v>0.41</v>
      </c>
      <c r="AG75" s="1">
        <v>0.2</v>
      </c>
      <c r="AH75" s="1">
        <v>2.0299999999999998</v>
      </c>
      <c r="AI75" s="1">
        <v>0.37</v>
      </c>
      <c r="AJ75" s="1">
        <v>20348.95</v>
      </c>
      <c r="AK75" s="1">
        <v>19766.46</v>
      </c>
      <c r="AL75" s="1">
        <v>21.56</v>
      </c>
      <c r="AM75" s="1">
        <v>0.01</v>
      </c>
      <c r="AN75" s="1">
        <v>12.1</v>
      </c>
      <c r="AO75" s="1">
        <v>20.93</v>
      </c>
      <c r="AP75" s="1">
        <v>5.97</v>
      </c>
      <c r="AQ75" s="1">
        <v>4.07</v>
      </c>
      <c r="AR75" s="1">
        <v>70.05</v>
      </c>
      <c r="AS75" s="1">
        <v>2189.9299999999998</v>
      </c>
      <c r="AT75" s="1">
        <v>27.17</v>
      </c>
      <c r="AU75" s="1">
        <v>33.630000000000003</v>
      </c>
      <c r="AV75" s="1">
        <v>80.67</v>
      </c>
      <c r="AW75" s="1">
        <v>39.979999999999997</v>
      </c>
      <c r="AX75" s="1">
        <v>142.44</v>
      </c>
      <c r="AY75" s="1">
        <v>82.85</v>
      </c>
      <c r="AZ75" s="1">
        <v>299.58</v>
      </c>
      <c r="BA75" s="1">
        <v>175.24</v>
      </c>
      <c r="BB75" s="1">
        <v>696.65</v>
      </c>
      <c r="BC75" s="1">
        <v>245.54</v>
      </c>
      <c r="BD75" s="1">
        <v>163.76</v>
      </c>
      <c r="BE75" s="1">
        <v>12.86</v>
      </c>
      <c r="BF75" s="1">
        <v>1</v>
      </c>
      <c r="BG75" s="1">
        <f t="shared" si="35"/>
        <v>721.67</v>
      </c>
      <c r="BH75" s="1">
        <f t="shared" si="36"/>
        <v>1170.8066666666666</v>
      </c>
      <c r="BI75" s="1">
        <f t="shared" si="37"/>
        <v>867</v>
      </c>
      <c r="BJ75" s="1">
        <f t="shared" si="38"/>
        <v>52.95</v>
      </c>
      <c r="BK75" s="1">
        <f t="shared" si="39"/>
        <v>33.659999999999997</v>
      </c>
      <c r="BL75" s="1">
        <f t="shared" si="40"/>
        <v>252.54416666666663</v>
      </c>
      <c r="BM75" s="1">
        <f t="shared" si="41"/>
        <v>144.334</v>
      </c>
      <c r="BN75" s="1">
        <f t="shared" si="42"/>
        <v>390.26888888888885</v>
      </c>
      <c r="BO75" s="1">
        <f t="shared" si="43"/>
        <v>57.8</v>
      </c>
      <c r="BP75" s="1">
        <f t="shared" si="44"/>
        <v>17.650000000000002</v>
      </c>
      <c r="BQ75" s="1">
        <f t="shared" si="45"/>
        <v>16.829999999999998</v>
      </c>
      <c r="BR75" s="1">
        <f t="shared" si="46"/>
        <v>126.27208333333331</v>
      </c>
      <c r="BS75" s="1">
        <f t="shared" si="47"/>
        <v>753.15497222222211</v>
      </c>
      <c r="BT75" s="3">
        <f t="shared" si="48"/>
        <v>0.19163917828775023</v>
      </c>
      <c r="BU75" s="3">
        <f t="shared" si="49"/>
        <v>0.51817873250890267</v>
      </c>
      <c r="BV75" s="3">
        <f t="shared" si="50"/>
        <v>7.6743833781589665E-2</v>
      </c>
      <c r="BW75" s="3">
        <f t="shared" si="51"/>
        <v>2.343475201116017E-2</v>
      </c>
      <c r="BX75" s="3">
        <f t="shared" si="52"/>
        <v>2.2345998659933461E-2</v>
      </c>
      <c r="BY75" s="3">
        <f t="shared" si="53"/>
        <v>0.16765750475066385</v>
      </c>
      <c r="BZ75" s="1">
        <f t="shared" si="54"/>
        <v>27.660049158984144</v>
      </c>
      <c r="CA75" s="1">
        <f t="shared" si="55"/>
        <v>202.22903818210219</v>
      </c>
      <c r="CB75" s="1">
        <f t="shared" si="56"/>
        <v>4.435793592575882</v>
      </c>
      <c r="CC75" s="1">
        <f t="shared" si="57"/>
        <v>0.41362337299697705</v>
      </c>
      <c r="CD75" s="1">
        <f t="shared" si="58"/>
        <v>0.37608315744668008</v>
      </c>
      <c r="CE75" s="1">
        <f t="shared" si="59"/>
        <v>21.170462411334551</v>
      </c>
      <c r="CF75" s="1">
        <f t="shared" si="60"/>
        <v>255.90896671799374</v>
      </c>
      <c r="CG75" s="1">
        <f t="shared" si="61"/>
        <v>1965.12</v>
      </c>
      <c r="CH75" s="1">
        <f t="shared" si="62"/>
        <v>182.49416666666664</v>
      </c>
      <c r="CI75" s="1">
        <f t="shared" si="63"/>
        <v>182.49416666666664</v>
      </c>
      <c r="CJ75" s="1">
        <f t="shared" si="64"/>
        <v>1098.1366666666665</v>
      </c>
      <c r="CK75" s="1">
        <f t="shared" si="65"/>
        <v>1130.4972222222223</v>
      </c>
      <c r="CL75" s="1">
        <f t="shared" si="66"/>
        <v>62.9</v>
      </c>
      <c r="CM75" s="1">
        <f t="shared" si="67"/>
        <v>23.88</v>
      </c>
      <c r="CN75" s="1">
        <f t="shared" si="68"/>
        <v>8.14</v>
      </c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</row>
    <row r="76" spans="1:110" x14ac:dyDescent="0.25">
      <c r="A76" t="s">
        <v>165</v>
      </c>
      <c r="B76" t="s">
        <v>79</v>
      </c>
      <c r="C76" s="1">
        <v>4.22</v>
      </c>
      <c r="D76" s="1">
        <v>28.74</v>
      </c>
      <c r="E76" s="1">
        <v>5.75</v>
      </c>
      <c r="F76" s="1">
        <v>1.63</v>
      </c>
      <c r="G76" s="1">
        <v>2.2999999999999998</v>
      </c>
      <c r="H76" s="1">
        <v>1.3</v>
      </c>
      <c r="I76" s="1">
        <v>0.95</v>
      </c>
      <c r="J76" s="1">
        <v>0.52</v>
      </c>
      <c r="K76" s="1">
        <v>0.91</v>
      </c>
      <c r="L76" s="1">
        <v>1.4</v>
      </c>
      <c r="M76" s="1">
        <v>1.85</v>
      </c>
      <c r="N76" s="1">
        <v>1.77</v>
      </c>
      <c r="O76" s="1">
        <v>7.99</v>
      </c>
      <c r="P76" s="1">
        <v>3.59</v>
      </c>
      <c r="Q76" s="1">
        <v>7.99</v>
      </c>
      <c r="R76" s="1">
        <v>1.32</v>
      </c>
      <c r="S76" s="1">
        <v>0.94</v>
      </c>
      <c r="T76" s="1">
        <v>0.71</v>
      </c>
      <c r="U76" s="1">
        <v>1.39</v>
      </c>
      <c r="V76" s="1">
        <v>0.8</v>
      </c>
      <c r="W76" s="1">
        <v>0.81</v>
      </c>
      <c r="X76" s="1">
        <v>0.46</v>
      </c>
      <c r="Y76" s="1">
        <v>0.57999999999999996</v>
      </c>
      <c r="Z76" s="1">
        <v>7.66</v>
      </c>
      <c r="AA76" s="1">
        <v>1.1399999999999999</v>
      </c>
      <c r="AB76" s="1">
        <v>2.16</v>
      </c>
      <c r="AC76" s="1">
        <v>1.92</v>
      </c>
      <c r="AD76" s="1">
        <v>0.86</v>
      </c>
      <c r="AE76" s="1">
        <v>32.76</v>
      </c>
      <c r="AF76" s="1">
        <v>0.96</v>
      </c>
      <c r="AG76" s="1">
        <v>1.25</v>
      </c>
      <c r="AH76" s="1">
        <v>8.6199999999999992</v>
      </c>
      <c r="AI76" s="1">
        <v>1.31</v>
      </c>
      <c r="AJ76" s="1">
        <v>22224.78</v>
      </c>
      <c r="AK76" s="1">
        <v>23407.86</v>
      </c>
      <c r="AL76" s="1">
        <v>70.83</v>
      </c>
      <c r="AM76" s="1">
        <v>0.3</v>
      </c>
      <c r="AN76" s="1">
        <v>19.46</v>
      </c>
      <c r="AO76" s="1">
        <v>19.75</v>
      </c>
      <c r="AP76" s="1">
        <v>24.91</v>
      </c>
      <c r="AQ76" s="1">
        <v>5.75</v>
      </c>
      <c r="AR76" s="1">
        <v>270.36</v>
      </c>
      <c r="AS76" s="1">
        <v>2739.78</v>
      </c>
      <c r="AT76" s="1">
        <v>54.79</v>
      </c>
      <c r="AU76" s="1">
        <v>40.76</v>
      </c>
      <c r="AV76" s="1">
        <v>73.64</v>
      </c>
      <c r="AW76" s="1">
        <v>63.37</v>
      </c>
      <c r="AX76" s="1">
        <v>269.83</v>
      </c>
      <c r="AY76" s="1">
        <v>184.96</v>
      </c>
      <c r="AZ76" s="1">
        <v>558.01</v>
      </c>
      <c r="BA76" s="1">
        <v>392.77</v>
      </c>
      <c r="BB76" s="1">
        <v>1697.83</v>
      </c>
      <c r="BC76" s="1">
        <v>945.38</v>
      </c>
      <c r="BD76" s="1">
        <v>319.37</v>
      </c>
      <c r="BE76" s="1">
        <v>10.77</v>
      </c>
      <c r="BF76" s="1">
        <v>1</v>
      </c>
      <c r="BG76" s="1">
        <f t="shared" si="35"/>
        <v>1476.3999999999999</v>
      </c>
      <c r="BH76" s="1">
        <f t="shared" si="36"/>
        <v>1555.8966666666668</v>
      </c>
      <c r="BI76" s="1">
        <f t="shared" si="37"/>
        <v>1304.0999999999999</v>
      </c>
      <c r="BJ76" s="1">
        <f t="shared" si="38"/>
        <v>130.88999999999999</v>
      </c>
      <c r="BK76" s="1">
        <f t="shared" si="39"/>
        <v>90.289999999999992</v>
      </c>
      <c r="BL76" s="1">
        <f t="shared" si="40"/>
        <v>498.67500000000007</v>
      </c>
      <c r="BM76" s="1">
        <f t="shared" si="41"/>
        <v>295.27999999999997</v>
      </c>
      <c r="BN76" s="1">
        <f t="shared" si="42"/>
        <v>518.63222222222225</v>
      </c>
      <c r="BO76" s="1">
        <f t="shared" si="43"/>
        <v>86.94</v>
      </c>
      <c r="BP76" s="1">
        <f t="shared" si="44"/>
        <v>43.629999999999995</v>
      </c>
      <c r="BQ76" s="1">
        <f t="shared" si="45"/>
        <v>45.144999999999996</v>
      </c>
      <c r="BR76" s="1">
        <f t="shared" si="46"/>
        <v>249.33750000000003</v>
      </c>
      <c r="BS76" s="1">
        <f t="shared" si="47"/>
        <v>1238.9647222222222</v>
      </c>
      <c r="BT76" s="3">
        <f t="shared" si="48"/>
        <v>0.23832801265752115</v>
      </c>
      <c r="BU76" s="3">
        <f t="shared" si="49"/>
        <v>0.41860128292595544</v>
      </c>
      <c r="BV76" s="3">
        <f t="shared" si="50"/>
        <v>7.0171489502996787E-2</v>
      </c>
      <c r="BW76" s="3">
        <f t="shared" si="51"/>
        <v>3.5214884828798594E-2</v>
      </c>
      <c r="BX76" s="3">
        <f t="shared" si="52"/>
        <v>3.6437679935734872E-2</v>
      </c>
      <c r="BY76" s="3">
        <f t="shared" si="53"/>
        <v>0.20124665014899315</v>
      </c>
      <c r="BZ76" s="1">
        <f t="shared" si="54"/>
        <v>70.373495577512841</v>
      </c>
      <c r="CA76" s="1">
        <f t="shared" si="55"/>
        <v>217.10011358896145</v>
      </c>
      <c r="CB76" s="1">
        <f t="shared" si="56"/>
        <v>6.1007092973905408</v>
      </c>
      <c r="CC76" s="1">
        <f t="shared" si="57"/>
        <v>1.5364254250804825</v>
      </c>
      <c r="CD76" s="1">
        <f t="shared" si="58"/>
        <v>1.6449790606987507</v>
      </c>
      <c r="CE76" s="1">
        <f t="shared" si="59"/>
        <v>50.178336631524587</v>
      </c>
      <c r="CF76" s="1">
        <f t="shared" si="60"/>
        <v>345.28908052046989</v>
      </c>
      <c r="CG76" s="1">
        <f t="shared" si="61"/>
        <v>3832.44</v>
      </c>
      <c r="CH76" s="1">
        <f t="shared" si="62"/>
        <v>228.31500000000003</v>
      </c>
      <c r="CI76" s="1">
        <f t="shared" si="63"/>
        <v>228.31500000000003</v>
      </c>
      <c r="CJ76" s="1">
        <f t="shared" si="64"/>
        <v>1300.4366666666667</v>
      </c>
      <c r="CK76" s="1">
        <f t="shared" si="65"/>
        <v>1234.71</v>
      </c>
      <c r="CL76" s="1">
        <f t="shared" si="66"/>
        <v>222.70000000000002</v>
      </c>
      <c r="CM76" s="1">
        <f t="shared" si="67"/>
        <v>99.64</v>
      </c>
      <c r="CN76" s="1">
        <f t="shared" si="68"/>
        <v>11.5</v>
      </c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</row>
    <row r="77" spans="1:110" x14ac:dyDescent="0.25">
      <c r="A77" t="s">
        <v>166</v>
      </c>
      <c r="B77" t="s">
        <v>92</v>
      </c>
      <c r="C77" s="1">
        <v>20</v>
      </c>
      <c r="D77" s="1">
        <v>95</v>
      </c>
      <c r="E77" s="1">
        <v>10</v>
      </c>
      <c r="F77" s="1">
        <v>7</v>
      </c>
      <c r="G77" s="1">
        <v>8</v>
      </c>
      <c r="H77" s="1">
        <v>4.83</v>
      </c>
      <c r="I77" s="1">
        <v>2.3199999999999998</v>
      </c>
      <c r="J77" s="1">
        <v>2.1</v>
      </c>
      <c r="K77" s="1">
        <v>1.0900000000000001</v>
      </c>
      <c r="L77" s="1">
        <v>3.82</v>
      </c>
      <c r="M77" s="1">
        <v>4.1500000000000004</v>
      </c>
      <c r="N77" s="1">
        <v>3.49</v>
      </c>
      <c r="O77" s="1">
        <v>16.77</v>
      </c>
      <c r="P77" s="1">
        <v>13.22</v>
      </c>
      <c r="Q77" s="1">
        <v>16.64</v>
      </c>
      <c r="R77" s="1">
        <v>4.82</v>
      </c>
      <c r="S77" s="1">
        <v>1.52</v>
      </c>
      <c r="T77" s="1">
        <v>4.8499999999999996</v>
      </c>
      <c r="U77" s="1">
        <v>5.83</v>
      </c>
      <c r="V77" s="1">
        <v>2.62</v>
      </c>
      <c r="W77" s="1">
        <v>3.18</v>
      </c>
      <c r="X77" s="1">
        <v>2.0699999999999998</v>
      </c>
      <c r="Y77" s="1">
        <v>2.0699999999999998</v>
      </c>
      <c r="Z77" s="1">
        <v>15</v>
      </c>
      <c r="AA77" s="1">
        <v>2.16</v>
      </c>
      <c r="AB77" s="1">
        <v>3.35</v>
      </c>
      <c r="AC77" s="1">
        <v>13</v>
      </c>
      <c r="AD77" s="1">
        <v>2.4</v>
      </c>
      <c r="AE77" s="1">
        <v>90</v>
      </c>
      <c r="AF77" s="1">
        <v>3</v>
      </c>
      <c r="AG77" s="1">
        <v>1.86</v>
      </c>
      <c r="AH77" s="1">
        <v>24</v>
      </c>
      <c r="AI77" s="1">
        <v>1.23</v>
      </c>
      <c r="AJ77" s="1">
        <v>24934.5</v>
      </c>
      <c r="AK77" s="1">
        <v>22391.38</v>
      </c>
      <c r="AL77" s="1">
        <v>185</v>
      </c>
      <c r="AM77" s="1">
        <v>0.21</v>
      </c>
      <c r="AN77" s="1">
        <v>60.95</v>
      </c>
      <c r="AO77" s="1">
        <v>71.27</v>
      </c>
      <c r="AP77" s="1">
        <v>32.5</v>
      </c>
      <c r="AQ77" s="1">
        <v>15</v>
      </c>
      <c r="AR77" s="1">
        <v>2050</v>
      </c>
      <c r="AS77" s="1">
        <v>32600</v>
      </c>
      <c r="AT77" s="1">
        <v>52.61</v>
      </c>
      <c r="AU77" s="1">
        <v>41.43</v>
      </c>
      <c r="AV77" s="1">
        <v>83.83</v>
      </c>
      <c r="AW77" s="1">
        <v>113.69</v>
      </c>
      <c r="AX77" s="1">
        <v>2715.62</v>
      </c>
      <c r="AY77" s="1">
        <v>1959</v>
      </c>
      <c r="AZ77" s="1">
        <v>4969.5</v>
      </c>
      <c r="BA77" s="1">
        <v>3339.66</v>
      </c>
      <c r="BB77" s="1">
        <v>11011.48</v>
      </c>
      <c r="BC77" s="1">
        <v>6080.41</v>
      </c>
      <c r="BD77" s="1">
        <v>5342.19</v>
      </c>
      <c r="BE77" s="1">
        <v>5.0199999999999996</v>
      </c>
      <c r="BF77" s="1">
        <v>1</v>
      </c>
      <c r="BG77" s="1">
        <f t="shared" si="35"/>
        <v>13168.779999999999</v>
      </c>
      <c r="BH77" s="1">
        <f t="shared" si="36"/>
        <v>1543.0655555555554</v>
      </c>
      <c r="BI77" s="1">
        <f t="shared" si="37"/>
        <v>3199.4999999999991</v>
      </c>
      <c r="BJ77" s="1">
        <f t="shared" si="38"/>
        <v>231.26999999999998</v>
      </c>
      <c r="BK77" s="1">
        <f t="shared" si="39"/>
        <v>245.95</v>
      </c>
      <c r="BL77" s="1">
        <f t="shared" si="40"/>
        <v>4766.6666666666661</v>
      </c>
      <c r="BM77" s="1">
        <f t="shared" si="41"/>
        <v>2633.7559999999999</v>
      </c>
      <c r="BN77" s="1">
        <f t="shared" si="42"/>
        <v>514.35518518518518</v>
      </c>
      <c r="BO77" s="1">
        <f t="shared" si="43"/>
        <v>213.29999999999993</v>
      </c>
      <c r="BP77" s="1">
        <f t="shared" si="44"/>
        <v>77.089999999999989</v>
      </c>
      <c r="BQ77" s="1">
        <f t="shared" si="45"/>
        <v>122.97499999999999</v>
      </c>
      <c r="BR77" s="1">
        <f t="shared" si="46"/>
        <v>2383.333333333333</v>
      </c>
      <c r="BS77" s="1">
        <f t="shared" si="47"/>
        <v>5944.8095185185175</v>
      </c>
      <c r="BT77" s="3">
        <f t="shared" si="48"/>
        <v>0.44303454833929612</v>
      </c>
      <c r="BU77" s="3">
        <f t="shared" si="49"/>
        <v>8.6521726824540138E-2</v>
      </c>
      <c r="BV77" s="3">
        <f t="shared" si="50"/>
        <v>3.5880039442063666E-2</v>
      </c>
      <c r="BW77" s="3">
        <f t="shared" si="51"/>
        <v>1.2967614817574724E-2</v>
      </c>
      <c r="BX77" s="3">
        <f t="shared" si="52"/>
        <v>2.0686112753810507E-2</v>
      </c>
      <c r="BY77" s="3">
        <f t="shared" si="53"/>
        <v>0.40090995782271494</v>
      </c>
      <c r="BZ77" s="1">
        <f t="shared" si="54"/>
        <v>1166.8448998959111</v>
      </c>
      <c r="CA77" s="1">
        <f t="shared" si="55"/>
        <v>44.502898823378345</v>
      </c>
      <c r="CB77" s="1">
        <f t="shared" si="56"/>
        <v>7.6532124129921772</v>
      </c>
      <c r="CC77" s="1">
        <f t="shared" si="57"/>
        <v>0.99967342628683531</v>
      </c>
      <c r="CD77" s="1">
        <f t="shared" si="58"/>
        <v>2.5438747158998471</v>
      </c>
      <c r="CE77" s="1">
        <f t="shared" si="59"/>
        <v>955.50206614413719</v>
      </c>
      <c r="CF77" s="1">
        <f t="shared" si="60"/>
        <v>2175.5027507027053</v>
      </c>
      <c r="CG77" s="1">
        <f t="shared" si="61"/>
        <v>64106.28</v>
      </c>
      <c r="CH77" s="1">
        <f t="shared" si="62"/>
        <v>2716.6666666666665</v>
      </c>
      <c r="CI77" s="1">
        <f t="shared" si="63"/>
        <v>2716.6666666666665</v>
      </c>
      <c r="CJ77" s="1">
        <f t="shared" si="64"/>
        <v>1243.9655555555555</v>
      </c>
      <c r="CK77" s="1">
        <f t="shared" si="65"/>
        <v>1385.25</v>
      </c>
      <c r="CL77" s="1">
        <f t="shared" si="66"/>
        <v>209.1</v>
      </c>
      <c r="CM77" s="1">
        <f t="shared" si="67"/>
        <v>130</v>
      </c>
      <c r="CN77" s="1">
        <f t="shared" si="68"/>
        <v>30</v>
      </c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</row>
    <row r="78" spans="1:110" x14ac:dyDescent="0.25">
      <c r="A78" t="s">
        <v>167</v>
      </c>
      <c r="B78" t="s">
        <v>168</v>
      </c>
      <c r="C78" s="1">
        <v>13.59</v>
      </c>
      <c r="D78" s="1">
        <v>81.55</v>
      </c>
      <c r="E78" s="1">
        <v>9.5</v>
      </c>
      <c r="F78" s="1">
        <v>6.12</v>
      </c>
      <c r="G78" s="1">
        <v>6.29</v>
      </c>
      <c r="H78" s="1">
        <v>3.11</v>
      </c>
      <c r="I78" s="1">
        <v>2.23</v>
      </c>
      <c r="J78" s="1">
        <v>2.06</v>
      </c>
      <c r="K78" s="1">
        <v>1.4</v>
      </c>
      <c r="L78" s="1">
        <v>2.31</v>
      </c>
      <c r="M78" s="1">
        <v>1.88</v>
      </c>
      <c r="N78" s="1">
        <v>3.77</v>
      </c>
      <c r="O78" s="1">
        <v>7.76</v>
      </c>
      <c r="P78" s="1">
        <v>8.01</v>
      </c>
      <c r="Q78" s="1">
        <v>13.67</v>
      </c>
      <c r="R78" s="1">
        <v>2.89</v>
      </c>
      <c r="S78" s="1">
        <v>2.36</v>
      </c>
      <c r="T78" s="1">
        <v>2.5099999999999998</v>
      </c>
      <c r="U78" s="1">
        <v>5.28</v>
      </c>
      <c r="V78" s="1">
        <v>2.33</v>
      </c>
      <c r="W78" s="1">
        <v>2.1</v>
      </c>
      <c r="X78" s="1">
        <v>2.61</v>
      </c>
      <c r="Y78" s="1">
        <v>1.47</v>
      </c>
      <c r="Z78" s="1">
        <v>12.23</v>
      </c>
      <c r="AA78" s="1">
        <v>4.2699999999999996</v>
      </c>
      <c r="AB78" s="1">
        <v>4.6100000000000003</v>
      </c>
      <c r="AC78" s="1">
        <v>27.18</v>
      </c>
      <c r="AD78" s="1">
        <v>3.06</v>
      </c>
      <c r="AE78" s="1">
        <v>147.72999999999999</v>
      </c>
      <c r="AF78" s="1">
        <v>3.19</v>
      </c>
      <c r="AG78" s="1">
        <v>1.9</v>
      </c>
      <c r="AH78" s="1">
        <v>40.770000000000003</v>
      </c>
      <c r="AI78" s="1">
        <v>1.38</v>
      </c>
      <c r="AJ78" s="1">
        <v>23785.29</v>
      </c>
      <c r="AK78" s="1">
        <v>19828.64</v>
      </c>
      <c r="AL78" s="1">
        <v>133.25</v>
      </c>
      <c r="AM78" s="1">
        <v>0.45</v>
      </c>
      <c r="AN78" s="1">
        <v>50.66</v>
      </c>
      <c r="AO78" s="1">
        <v>57.5</v>
      </c>
      <c r="AP78" s="1">
        <v>15.34</v>
      </c>
      <c r="AQ78" s="1">
        <v>14.27</v>
      </c>
      <c r="AR78" s="1">
        <v>1671.95</v>
      </c>
      <c r="AS78" s="1">
        <v>15310.53</v>
      </c>
      <c r="AT78" s="1">
        <v>76.13</v>
      </c>
      <c r="AU78" s="1">
        <v>50.78</v>
      </c>
      <c r="AV78" s="1">
        <v>104.46</v>
      </c>
      <c r="AW78" s="1">
        <v>119.03</v>
      </c>
      <c r="AX78" s="1">
        <v>1720.76</v>
      </c>
      <c r="AY78" s="1">
        <v>1276.4000000000001</v>
      </c>
      <c r="AZ78" s="1">
        <v>3362.87</v>
      </c>
      <c r="BA78" s="1">
        <v>2175.19</v>
      </c>
      <c r="BB78" s="1">
        <v>11820.92</v>
      </c>
      <c r="BC78" s="1">
        <v>6996.74</v>
      </c>
      <c r="BD78" s="1">
        <v>4683.9399999999996</v>
      </c>
      <c r="BE78" s="1">
        <v>2.97</v>
      </c>
      <c r="BF78" s="1">
        <v>1</v>
      </c>
      <c r="BG78" s="1">
        <f t="shared" si="35"/>
        <v>8668.4699999999993</v>
      </c>
      <c r="BH78" s="1">
        <f t="shared" si="36"/>
        <v>1483.921111111111</v>
      </c>
      <c r="BI78" s="1">
        <f t="shared" si="37"/>
        <v>2443.7999999999997</v>
      </c>
      <c r="BJ78" s="1">
        <f t="shared" si="38"/>
        <v>147.4</v>
      </c>
      <c r="BK78" s="1">
        <f t="shared" si="39"/>
        <v>183.91</v>
      </c>
      <c r="BL78" s="1">
        <f t="shared" si="40"/>
        <v>2947.8275000000003</v>
      </c>
      <c r="BM78" s="1">
        <f t="shared" si="41"/>
        <v>1733.694</v>
      </c>
      <c r="BN78" s="1">
        <f t="shared" si="42"/>
        <v>494.64037037037036</v>
      </c>
      <c r="BO78" s="1">
        <f t="shared" si="43"/>
        <v>162.91999999999999</v>
      </c>
      <c r="BP78" s="1">
        <f t="shared" si="44"/>
        <v>49.133333333333333</v>
      </c>
      <c r="BQ78" s="1">
        <f t="shared" si="45"/>
        <v>91.954999999999998</v>
      </c>
      <c r="BR78" s="1">
        <f t="shared" si="46"/>
        <v>1473.9137500000002</v>
      </c>
      <c r="BS78" s="1">
        <f t="shared" si="47"/>
        <v>4006.2564537037038</v>
      </c>
      <c r="BT78" s="3">
        <f t="shared" si="48"/>
        <v>0.43274663517789397</v>
      </c>
      <c r="BU78" s="3">
        <f t="shared" si="49"/>
        <v>0.12346697623740119</v>
      </c>
      <c r="BV78" s="3">
        <f t="shared" si="50"/>
        <v>4.0666393148492457E-2</v>
      </c>
      <c r="BW78" s="3">
        <f t="shared" si="51"/>
        <v>1.2264150810393218E-2</v>
      </c>
      <c r="BX78" s="3">
        <f t="shared" si="52"/>
        <v>2.2952849140496098E-2</v>
      </c>
      <c r="BY78" s="3">
        <f t="shared" si="53"/>
        <v>0.36790299548532307</v>
      </c>
      <c r="BZ78" s="1">
        <f t="shared" si="54"/>
        <v>750.25024492810371</v>
      </c>
      <c r="CA78" s="1">
        <f t="shared" si="55"/>
        <v>61.071750854577843</v>
      </c>
      <c r="CB78" s="1">
        <f t="shared" si="56"/>
        <v>6.6253687717523908</v>
      </c>
      <c r="CC78" s="1">
        <f t="shared" si="57"/>
        <v>0.60257860981732003</v>
      </c>
      <c r="CD78" s="1">
        <f t="shared" si="58"/>
        <v>2.1106292427143187</v>
      </c>
      <c r="CE78" s="1">
        <f t="shared" si="59"/>
        <v>542.25728371200569</v>
      </c>
      <c r="CF78" s="1">
        <f t="shared" si="60"/>
        <v>1360.8072268762571</v>
      </c>
      <c r="CG78" s="1">
        <f t="shared" si="61"/>
        <v>56207.28</v>
      </c>
      <c r="CH78" s="1">
        <f t="shared" si="62"/>
        <v>1275.8775000000001</v>
      </c>
      <c r="CI78" s="1">
        <f t="shared" si="63"/>
        <v>1275.8775000000001</v>
      </c>
      <c r="CJ78" s="1">
        <f t="shared" si="64"/>
        <v>1101.5911111111111</v>
      </c>
      <c r="CK78" s="1">
        <f t="shared" si="65"/>
        <v>1321.405</v>
      </c>
      <c r="CL78" s="1">
        <f t="shared" si="66"/>
        <v>234.6</v>
      </c>
      <c r="CM78" s="1">
        <f t="shared" si="67"/>
        <v>61.36</v>
      </c>
      <c r="CN78" s="1">
        <f t="shared" si="68"/>
        <v>28.54</v>
      </c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</row>
    <row r="79" spans="1:110" x14ac:dyDescent="0.25">
      <c r="A79" t="s">
        <v>169</v>
      </c>
      <c r="B79" t="s">
        <v>143</v>
      </c>
      <c r="C79" s="1">
        <v>14.75</v>
      </c>
      <c r="D79" s="1">
        <v>63.22</v>
      </c>
      <c r="E79" s="1">
        <v>9.48</v>
      </c>
      <c r="F79" s="1">
        <v>3.16</v>
      </c>
      <c r="G79" s="1">
        <v>3.69</v>
      </c>
      <c r="H79" s="1">
        <v>2.35</v>
      </c>
      <c r="I79" s="1">
        <v>2.2000000000000002</v>
      </c>
      <c r="J79" s="1">
        <v>1.52</v>
      </c>
      <c r="K79" s="1">
        <v>1</v>
      </c>
      <c r="L79" s="1">
        <v>1.5</v>
      </c>
      <c r="M79" s="1">
        <v>1.35</v>
      </c>
      <c r="N79" s="1">
        <v>2.62</v>
      </c>
      <c r="O79" s="1">
        <v>12.32</v>
      </c>
      <c r="P79" s="1">
        <v>7.45</v>
      </c>
      <c r="Q79" s="1">
        <v>12</v>
      </c>
      <c r="R79" s="1">
        <v>2.0699999999999998</v>
      </c>
      <c r="S79" s="1">
        <v>1.99</v>
      </c>
      <c r="T79" s="1">
        <v>1.82</v>
      </c>
      <c r="U79" s="1">
        <v>2.31</v>
      </c>
      <c r="V79" s="1">
        <v>1.4</v>
      </c>
      <c r="W79" s="1">
        <v>1.53</v>
      </c>
      <c r="X79" s="1">
        <v>1.07</v>
      </c>
      <c r="Y79" s="1">
        <v>0.81</v>
      </c>
      <c r="Z79" s="1">
        <v>6.32</v>
      </c>
      <c r="AA79" s="1">
        <v>1.1599999999999999</v>
      </c>
      <c r="AB79" s="1">
        <v>1.71</v>
      </c>
      <c r="AC79" s="1">
        <v>5.27</v>
      </c>
      <c r="AD79" s="1">
        <v>2.5299999999999998</v>
      </c>
      <c r="AE79" s="1">
        <v>42.15</v>
      </c>
      <c r="AF79" s="1">
        <v>3.16</v>
      </c>
      <c r="AG79" s="1">
        <v>2.11</v>
      </c>
      <c r="AH79" s="1">
        <v>25.29</v>
      </c>
      <c r="AI79" s="1">
        <v>2.0499999999999998</v>
      </c>
      <c r="AJ79" s="1">
        <v>26342.58</v>
      </c>
      <c r="AK79" s="1">
        <v>26830.67</v>
      </c>
      <c r="AL79" s="1">
        <v>170.85</v>
      </c>
      <c r="AM79" s="1">
        <v>0.23</v>
      </c>
      <c r="AN79" s="1">
        <v>40.15</v>
      </c>
      <c r="AO79" s="1">
        <v>45.78</v>
      </c>
      <c r="AP79" s="1">
        <v>24.49</v>
      </c>
      <c r="AQ79" s="1">
        <v>9.48</v>
      </c>
      <c r="AR79" s="1">
        <v>518.09</v>
      </c>
      <c r="AS79" s="1">
        <v>11404.25</v>
      </c>
      <c r="AT79" s="1">
        <v>77.209999999999994</v>
      </c>
      <c r="AU79" s="1">
        <v>32.81</v>
      </c>
      <c r="AV79" s="1">
        <v>82.67</v>
      </c>
      <c r="AW79" s="1">
        <v>106.58</v>
      </c>
      <c r="AX79" s="1">
        <v>1083.72</v>
      </c>
      <c r="AY79" s="1">
        <v>851.11</v>
      </c>
      <c r="AZ79" s="1">
        <v>1798.22</v>
      </c>
      <c r="BA79" s="1">
        <v>1381.31</v>
      </c>
      <c r="BB79" s="1">
        <v>5103.12</v>
      </c>
      <c r="BC79" s="1">
        <v>3180.1</v>
      </c>
      <c r="BD79" s="1">
        <v>1978.23</v>
      </c>
      <c r="BE79" s="1">
        <v>2.11</v>
      </c>
      <c r="BF79" s="1">
        <v>1</v>
      </c>
      <c r="BG79" s="1">
        <f t="shared" si="35"/>
        <v>5285.2100000000009</v>
      </c>
      <c r="BH79" s="1">
        <f t="shared" si="36"/>
        <v>1881.2427777777775</v>
      </c>
      <c r="BI79" s="1">
        <f t="shared" si="37"/>
        <v>1812.9</v>
      </c>
      <c r="BJ79" s="1">
        <f t="shared" si="38"/>
        <v>162.70000000000002</v>
      </c>
      <c r="BK79" s="1">
        <f t="shared" si="39"/>
        <v>211</v>
      </c>
      <c r="BL79" s="1">
        <f t="shared" si="40"/>
        <v>1468.4441666666667</v>
      </c>
      <c r="BM79" s="1">
        <f t="shared" si="41"/>
        <v>1057.0420000000001</v>
      </c>
      <c r="BN79" s="1">
        <f t="shared" si="42"/>
        <v>627.08092592592584</v>
      </c>
      <c r="BO79" s="1">
        <f t="shared" si="43"/>
        <v>120.86</v>
      </c>
      <c r="BP79" s="1">
        <f t="shared" si="44"/>
        <v>54.233333333333341</v>
      </c>
      <c r="BQ79" s="1">
        <f t="shared" si="45"/>
        <v>105.5</v>
      </c>
      <c r="BR79" s="1">
        <f t="shared" si="46"/>
        <v>734.22208333333333</v>
      </c>
      <c r="BS79" s="1">
        <f t="shared" si="47"/>
        <v>2698.9383425925926</v>
      </c>
      <c r="BT79" s="3">
        <f t="shared" si="48"/>
        <v>0.39165103674973495</v>
      </c>
      <c r="BU79" s="3">
        <f t="shared" si="49"/>
        <v>0.23234355377068514</v>
      </c>
      <c r="BV79" s="3">
        <f t="shared" si="50"/>
        <v>4.4780570972177983E-2</v>
      </c>
      <c r="BW79" s="3">
        <f t="shared" si="51"/>
        <v>2.0094320969643552E-2</v>
      </c>
      <c r="BX79" s="3">
        <f t="shared" si="52"/>
        <v>3.908944429558809E-2</v>
      </c>
      <c r="BY79" s="3">
        <f t="shared" si="53"/>
        <v>0.27204107324217036</v>
      </c>
      <c r="BZ79" s="1">
        <f t="shared" si="54"/>
        <v>413.99159518801338</v>
      </c>
      <c r="CA79" s="1">
        <f t="shared" si="55"/>
        <v>145.69821083144137</v>
      </c>
      <c r="CB79" s="1">
        <f t="shared" si="56"/>
        <v>5.4121798076974308</v>
      </c>
      <c r="CC79" s="1">
        <f t="shared" si="57"/>
        <v>1.0897820072536688</v>
      </c>
      <c r="CD79" s="1">
        <f t="shared" si="58"/>
        <v>4.1239363731845433</v>
      </c>
      <c r="CE79" s="1">
        <f t="shared" si="59"/>
        <v>199.73856354810223</v>
      </c>
      <c r="CF79" s="1">
        <f t="shared" si="60"/>
        <v>765.93033138250803</v>
      </c>
      <c r="CG79" s="1">
        <f t="shared" si="61"/>
        <v>23738.760000000002</v>
      </c>
      <c r="CH79" s="1">
        <f t="shared" si="62"/>
        <v>950.35416666666663</v>
      </c>
      <c r="CI79" s="1">
        <f t="shared" si="63"/>
        <v>950.35416666666663</v>
      </c>
      <c r="CJ79" s="1">
        <f t="shared" si="64"/>
        <v>1490.5927777777777</v>
      </c>
      <c r="CK79" s="1">
        <f t="shared" si="65"/>
        <v>1463.4766666666667</v>
      </c>
      <c r="CL79" s="1">
        <f t="shared" si="66"/>
        <v>348.49999999999994</v>
      </c>
      <c r="CM79" s="1">
        <f t="shared" si="67"/>
        <v>97.96</v>
      </c>
      <c r="CN79" s="1">
        <f t="shared" si="68"/>
        <v>18.96</v>
      </c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</row>
    <row r="80" spans="1:110" x14ac:dyDescent="0.25">
      <c r="A80" t="s">
        <v>170</v>
      </c>
      <c r="B80" t="s">
        <v>168</v>
      </c>
      <c r="C80" s="1">
        <v>15.63</v>
      </c>
      <c r="D80" s="1">
        <v>81.55</v>
      </c>
      <c r="E80" s="1">
        <v>9.68</v>
      </c>
      <c r="F80" s="1">
        <v>6.8</v>
      </c>
      <c r="G80" s="1">
        <v>6.8</v>
      </c>
      <c r="H80" s="1">
        <v>3.23</v>
      </c>
      <c r="I80" s="1">
        <v>2.61</v>
      </c>
      <c r="J80" s="1">
        <v>2.2999999999999998</v>
      </c>
      <c r="K80" s="1">
        <v>1.31</v>
      </c>
      <c r="L80" s="1">
        <v>2.25</v>
      </c>
      <c r="M80" s="1">
        <v>2.16</v>
      </c>
      <c r="N80" s="1">
        <v>3.65</v>
      </c>
      <c r="O80" s="1">
        <v>8.8000000000000007</v>
      </c>
      <c r="P80" s="1">
        <v>8.36</v>
      </c>
      <c r="Q80" s="1">
        <v>13.57</v>
      </c>
      <c r="R80" s="1">
        <v>2.94</v>
      </c>
      <c r="S80" s="1">
        <v>2.4500000000000002</v>
      </c>
      <c r="T80" s="1">
        <v>2.42</v>
      </c>
      <c r="U80" s="1">
        <v>5.19</v>
      </c>
      <c r="V80" s="1">
        <v>2.4300000000000002</v>
      </c>
      <c r="W80" s="1">
        <v>2.09</v>
      </c>
      <c r="X80" s="1">
        <v>3.06</v>
      </c>
      <c r="Y80" s="1">
        <v>1.53</v>
      </c>
      <c r="Z80" s="1">
        <v>13.59</v>
      </c>
      <c r="AA80" s="1">
        <v>3.91</v>
      </c>
      <c r="AB80" s="1">
        <v>4.3499999999999996</v>
      </c>
      <c r="AC80" s="1">
        <v>27.18</v>
      </c>
      <c r="AD80" s="1">
        <v>3.13</v>
      </c>
      <c r="AE80" s="1">
        <v>108.05</v>
      </c>
      <c r="AF80" s="1">
        <v>3.4</v>
      </c>
      <c r="AG80" s="1">
        <v>1.22</v>
      </c>
      <c r="AH80" s="1">
        <v>23.16</v>
      </c>
      <c r="AI80" s="1">
        <v>1.42</v>
      </c>
      <c r="AJ80" s="1">
        <v>22283.41</v>
      </c>
      <c r="AK80" s="1">
        <v>19141.310000000001</v>
      </c>
      <c r="AL80" s="1">
        <v>148.65</v>
      </c>
      <c r="AM80" s="1">
        <v>0.13</v>
      </c>
      <c r="AN80" s="1">
        <v>51.57</v>
      </c>
      <c r="AO80" s="1">
        <v>46.14</v>
      </c>
      <c r="AP80" s="1">
        <v>12.69</v>
      </c>
      <c r="AQ80" s="1">
        <v>14.95</v>
      </c>
      <c r="AR80" s="1">
        <v>1688.04</v>
      </c>
      <c r="AS80" s="1">
        <v>17618.099999999999</v>
      </c>
      <c r="AT80" s="1">
        <v>73.63</v>
      </c>
      <c r="AU80" s="1">
        <v>45.78</v>
      </c>
      <c r="AV80" s="1">
        <v>100.5</v>
      </c>
      <c r="AW80" s="1">
        <v>114.04</v>
      </c>
      <c r="AX80" s="1">
        <v>1284.94</v>
      </c>
      <c r="AY80" s="1">
        <v>1042.29</v>
      </c>
      <c r="AZ80" s="1">
        <v>2385.9299999999998</v>
      </c>
      <c r="BA80" s="1">
        <v>1618.73</v>
      </c>
      <c r="BB80" s="1">
        <v>6263.8</v>
      </c>
      <c r="BC80" s="1">
        <v>5282.19</v>
      </c>
      <c r="BD80" s="1">
        <v>4052.92</v>
      </c>
      <c r="BE80" s="1">
        <v>3.44</v>
      </c>
      <c r="BF80" s="1">
        <v>1</v>
      </c>
      <c r="BG80" s="1">
        <f t="shared" si="35"/>
        <v>6480.5399999999991</v>
      </c>
      <c r="BH80" s="1">
        <f t="shared" si="36"/>
        <v>1412.8561111111112</v>
      </c>
      <c r="BI80" s="1">
        <f t="shared" si="37"/>
        <v>2521.8000000000002</v>
      </c>
      <c r="BJ80" s="1">
        <f t="shared" si="38"/>
        <v>126.80000000000001</v>
      </c>
      <c r="BK80" s="1">
        <f t="shared" si="39"/>
        <v>200.22</v>
      </c>
      <c r="BL80" s="1">
        <f t="shared" si="40"/>
        <v>3156.2150000000001</v>
      </c>
      <c r="BM80" s="1">
        <f t="shared" si="41"/>
        <v>1296.1079999999997</v>
      </c>
      <c r="BN80" s="1">
        <f t="shared" si="42"/>
        <v>470.95203703703709</v>
      </c>
      <c r="BO80" s="1">
        <f t="shared" si="43"/>
        <v>168.12</v>
      </c>
      <c r="BP80" s="1">
        <f t="shared" si="44"/>
        <v>42.266666666666673</v>
      </c>
      <c r="BQ80" s="1">
        <f t="shared" si="45"/>
        <v>100.11</v>
      </c>
      <c r="BR80" s="1">
        <f t="shared" si="46"/>
        <v>1578.1075000000001</v>
      </c>
      <c r="BS80" s="1">
        <f t="shared" si="47"/>
        <v>3655.6642037037036</v>
      </c>
      <c r="BT80" s="3">
        <f t="shared" si="48"/>
        <v>0.35454788180130425</v>
      </c>
      <c r="BU80" s="3">
        <f t="shared" si="49"/>
        <v>0.12882803528833317</v>
      </c>
      <c r="BV80" s="3">
        <f t="shared" si="50"/>
        <v>4.59889067025551E-2</v>
      </c>
      <c r="BW80" s="3">
        <f t="shared" si="51"/>
        <v>1.1561966392822563E-2</v>
      </c>
      <c r="BX80" s="3">
        <f t="shared" si="52"/>
        <v>2.7384900368741322E-2</v>
      </c>
      <c r="BY80" s="3">
        <f t="shared" si="53"/>
        <v>0.43168830944624359</v>
      </c>
      <c r="BZ80" s="1">
        <f t="shared" si="54"/>
        <v>459.53234598572476</v>
      </c>
      <c r="CA80" s="1">
        <f t="shared" si="55"/>
        <v>60.671825646519807</v>
      </c>
      <c r="CB80" s="1">
        <f t="shared" si="56"/>
        <v>7.7316549948335638</v>
      </c>
      <c r="CC80" s="1">
        <f t="shared" si="57"/>
        <v>0.48868577953663372</v>
      </c>
      <c r="CD80" s="1">
        <f t="shared" si="58"/>
        <v>2.7415023759146937</v>
      </c>
      <c r="CE80" s="1">
        <f t="shared" si="59"/>
        <v>681.25055879943784</v>
      </c>
      <c r="CF80" s="1">
        <f t="shared" si="60"/>
        <v>1209.6750712060525</v>
      </c>
      <c r="CG80" s="1">
        <f t="shared" si="61"/>
        <v>48635.040000000001</v>
      </c>
      <c r="CH80" s="1">
        <f t="shared" si="62"/>
        <v>1468.175</v>
      </c>
      <c r="CI80" s="1">
        <f t="shared" si="63"/>
        <v>1468.175</v>
      </c>
      <c r="CJ80" s="1">
        <f t="shared" si="64"/>
        <v>1063.4061111111112</v>
      </c>
      <c r="CK80" s="1">
        <f t="shared" si="65"/>
        <v>1237.9672222222223</v>
      </c>
      <c r="CL80" s="1">
        <f t="shared" si="66"/>
        <v>241.39999999999998</v>
      </c>
      <c r="CM80" s="1">
        <f t="shared" si="67"/>
        <v>50.76</v>
      </c>
      <c r="CN80" s="1">
        <f t="shared" si="68"/>
        <v>29.9</v>
      </c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</row>
    <row r="81" spans="1:110" x14ac:dyDescent="0.25">
      <c r="A81" t="s">
        <v>171</v>
      </c>
      <c r="B81" t="s">
        <v>172</v>
      </c>
      <c r="C81" s="1">
        <v>8.5500000000000007</v>
      </c>
      <c r="D81" s="1">
        <v>34.22</v>
      </c>
      <c r="E81" s="1">
        <v>4.28</v>
      </c>
      <c r="F81" s="1">
        <v>2.2799999999999998</v>
      </c>
      <c r="G81" s="1">
        <v>2.2799999999999998</v>
      </c>
      <c r="H81" s="1">
        <v>1.82</v>
      </c>
      <c r="I81" s="1">
        <v>0.91</v>
      </c>
      <c r="J81" s="1">
        <v>0.71</v>
      </c>
      <c r="K81" s="1">
        <v>1.07</v>
      </c>
      <c r="L81" s="1">
        <v>0.91</v>
      </c>
      <c r="M81" s="1">
        <v>1.5</v>
      </c>
      <c r="N81" s="1">
        <v>2.0499999999999998</v>
      </c>
      <c r="O81" s="1">
        <v>6.57</v>
      </c>
      <c r="P81" s="1">
        <v>4.49</v>
      </c>
      <c r="Q81" s="1">
        <v>7.15</v>
      </c>
      <c r="R81" s="1">
        <v>1.55</v>
      </c>
      <c r="S81" s="1">
        <v>1.44</v>
      </c>
      <c r="T81" s="1">
        <v>1.5</v>
      </c>
      <c r="U81" s="1">
        <v>1.47</v>
      </c>
      <c r="V81" s="1">
        <v>1.33</v>
      </c>
      <c r="W81" s="1">
        <v>1.21</v>
      </c>
      <c r="X81" s="1">
        <v>1</v>
      </c>
      <c r="Y81" s="1">
        <v>0.95</v>
      </c>
      <c r="Z81" s="1">
        <v>4.5599999999999996</v>
      </c>
      <c r="AA81" s="1">
        <v>1.44</v>
      </c>
      <c r="AB81" s="1">
        <v>1.71</v>
      </c>
      <c r="AC81" s="1">
        <v>2.9</v>
      </c>
      <c r="AD81" s="1">
        <v>1.82</v>
      </c>
      <c r="AE81" s="1">
        <v>62.48</v>
      </c>
      <c r="AF81" s="1">
        <v>1.71</v>
      </c>
      <c r="AG81" s="1">
        <v>0.86</v>
      </c>
      <c r="AH81" s="1">
        <v>3.13</v>
      </c>
      <c r="AI81" s="1">
        <v>1.43</v>
      </c>
      <c r="AJ81" s="1">
        <v>19622.91</v>
      </c>
      <c r="AK81" s="1">
        <v>21046.69</v>
      </c>
      <c r="AL81" s="1">
        <v>106.1</v>
      </c>
      <c r="AM81" s="1">
        <v>0.12</v>
      </c>
      <c r="AN81" s="1">
        <v>49.89</v>
      </c>
      <c r="AO81" s="1">
        <v>32.4</v>
      </c>
      <c r="AP81" s="1">
        <v>8.35</v>
      </c>
      <c r="AQ81" s="1">
        <v>5.7</v>
      </c>
      <c r="AR81" s="1">
        <v>223.02</v>
      </c>
      <c r="AS81" s="1">
        <v>4792.32</v>
      </c>
      <c r="AT81" s="1">
        <v>47.75</v>
      </c>
      <c r="AU81" s="1">
        <v>26.42</v>
      </c>
      <c r="AV81" s="1">
        <v>85.41</v>
      </c>
      <c r="AW81" s="1">
        <v>72.930000000000007</v>
      </c>
      <c r="AX81" s="1">
        <v>396.6</v>
      </c>
      <c r="AY81" s="1">
        <v>371.4</v>
      </c>
      <c r="AZ81" s="1">
        <v>756.77</v>
      </c>
      <c r="BA81" s="1">
        <v>736.5</v>
      </c>
      <c r="BB81" s="1">
        <v>735.61</v>
      </c>
      <c r="BC81" s="1">
        <v>670.67</v>
      </c>
      <c r="BD81" s="1">
        <v>1502.75</v>
      </c>
      <c r="BE81" s="1">
        <v>9.1199999999999992</v>
      </c>
      <c r="BF81" s="1">
        <v>1</v>
      </c>
      <c r="BG81" s="1">
        <f t="shared" si="35"/>
        <v>2367.37</v>
      </c>
      <c r="BH81" s="1">
        <f t="shared" si="36"/>
        <v>1474.8405555555555</v>
      </c>
      <c r="BI81" s="1">
        <f t="shared" si="37"/>
        <v>1257.0000000000002</v>
      </c>
      <c r="BJ81" s="1">
        <f t="shared" si="38"/>
        <v>77.2</v>
      </c>
      <c r="BK81" s="1">
        <f t="shared" si="39"/>
        <v>155.99</v>
      </c>
      <c r="BL81" s="1">
        <f t="shared" si="40"/>
        <v>622.38</v>
      </c>
      <c r="BM81" s="1">
        <f t="shared" si="41"/>
        <v>473.47399999999999</v>
      </c>
      <c r="BN81" s="1">
        <f t="shared" si="42"/>
        <v>491.6135185185185</v>
      </c>
      <c r="BO81" s="1">
        <f t="shared" si="43"/>
        <v>83.800000000000011</v>
      </c>
      <c r="BP81" s="1">
        <f t="shared" si="44"/>
        <v>25.733333333333334</v>
      </c>
      <c r="BQ81" s="1">
        <f t="shared" si="45"/>
        <v>77.995000000000005</v>
      </c>
      <c r="BR81" s="1">
        <f t="shared" si="46"/>
        <v>311.19</v>
      </c>
      <c r="BS81" s="1">
        <f t="shared" si="47"/>
        <v>1463.8058518518519</v>
      </c>
      <c r="BT81" s="3">
        <f t="shared" si="48"/>
        <v>0.32345409700406025</v>
      </c>
      <c r="BU81" s="3">
        <f t="shared" si="49"/>
        <v>0.33584612187236523</v>
      </c>
      <c r="BV81" s="3">
        <f t="shared" si="50"/>
        <v>5.7248029097564504E-2</v>
      </c>
      <c r="BW81" s="3">
        <f t="shared" si="51"/>
        <v>1.757974481436746E-2</v>
      </c>
      <c r="BX81" s="3">
        <f t="shared" si="52"/>
        <v>5.3282339253753495E-2</v>
      </c>
      <c r="BY81" s="3">
        <f t="shared" si="53"/>
        <v>0.21258966795788897</v>
      </c>
      <c r="BZ81" s="1">
        <f t="shared" si="54"/>
        <v>153.14710512490041</v>
      </c>
      <c r="CA81" s="1">
        <f t="shared" si="55"/>
        <v>165.10649365447264</v>
      </c>
      <c r="CB81" s="1">
        <f t="shared" si="56"/>
        <v>4.7973848383759057</v>
      </c>
      <c r="CC81" s="1">
        <f t="shared" si="57"/>
        <v>0.45238543322305597</v>
      </c>
      <c r="CD81" s="1">
        <f t="shared" si="58"/>
        <v>4.1557560500965041</v>
      </c>
      <c r="CE81" s="1">
        <f t="shared" si="59"/>
        <v>66.155778771815463</v>
      </c>
      <c r="CF81" s="1">
        <f t="shared" si="60"/>
        <v>389.65914782278753</v>
      </c>
      <c r="CG81" s="1">
        <f t="shared" si="61"/>
        <v>18033</v>
      </c>
      <c r="CH81" s="1">
        <f t="shared" si="62"/>
        <v>399.35999999999996</v>
      </c>
      <c r="CI81" s="1">
        <f t="shared" si="63"/>
        <v>399.35999999999996</v>
      </c>
      <c r="CJ81" s="1">
        <f t="shared" si="64"/>
        <v>1169.2605555555556</v>
      </c>
      <c r="CK81" s="1">
        <f t="shared" si="65"/>
        <v>1090.1616666666666</v>
      </c>
      <c r="CL81" s="1">
        <f t="shared" si="66"/>
        <v>243.1</v>
      </c>
      <c r="CM81" s="1">
        <f t="shared" si="67"/>
        <v>33.4</v>
      </c>
      <c r="CN81" s="1">
        <f t="shared" si="68"/>
        <v>11.4</v>
      </c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</row>
    <row r="82" spans="1:110" x14ac:dyDescent="0.25">
      <c r="A82" t="s">
        <v>173</v>
      </c>
      <c r="B82" t="s">
        <v>174</v>
      </c>
      <c r="C82" s="1">
        <v>3.45</v>
      </c>
      <c r="D82" s="1">
        <v>18.89</v>
      </c>
      <c r="E82" s="1">
        <v>6.14</v>
      </c>
      <c r="F82" s="1">
        <v>2.83</v>
      </c>
      <c r="G82" s="1">
        <v>3.78</v>
      </c>
      <c r="H82" s="1">
        <v>1.78</v>
      </c>
      <c r="I82" s="1">
        <v>0.46</v>
      </c>
      <c r="J82" s="1">
        <v>0.32</v>
      </c>
      <c r="K82" s="1">
        <v>0.69</v>
      </c>
      <c r="L82" s="1">
        <v>0.47</v>
      </c>
      <c r="M82" s="1">
        <v>1.41</v>
      </c>
      <c r="N82" s="1">
        <v>1.23</v>
      </c>
      <c r="O82" s="1">
        <v>7.45</v>
      </c>
      <c r="P82" s="1">
        <v>5.44</v>
      </c>
      <c r="Q82" s="1">
        <v>7.53</v>
      </c>
      <c r="R82" s="1">
        <v>1.19</v>
      </c>
      <c r="S82" s="1">
        <v>1.1299999999999999</v>
      </c>
      <c r="T82" s="1">
        <v>0.56999999999999995</v>
      </c>
      <c r="U82" s="1">
        <v>0.57999999999999996</v>
      </c>
      <c r="V82" s="1">
        <v>0.47</v>
      </c>
      <c r="W82" s="1">
        <v>0.45</v>
      </c>
      <c r="X82" s="1">
        <v>0.28999999999999998</v>
      </c>
      <c r="Y82" s="1">
        <v>0.54</v>
      </c>
      <c r="Z82" s="1">
        <v>6.61</v>
      </c>
      <c r="AA82" s="1">
        <v>1.88</v>
      </c>
      <c r="AB82" s="1">
        <v>2.5099999999999998</v>
      </c>
      <c r="AC82" s="1">
        <v>3.59</v>
      </c>
      <c r="AD82" s="1">
        <v>0.56999999999999995</v>
      </c>
      <c r="AE82" s="1">
        <v>21.72</v>
      </c>
      <c r="AF82" s="1">
        <v>0.73</v>
      </c>
      <c r="AG82" s="1">
        <v>0.71</v>
      </c>
      <c r="AH82" s="1">
        <v>5.19</v>
      </c>
      <c r="AI82" s="1">
        <v>1.43</v>
      </c>
      <c r="AJ82" s="1">
        <v>23139.4</v>
      </c>
      <c r="AK82" s="1">
        <v>22457.29</v>
      </c>
      <c r="AL82" s="1">
        <v>37.979999999999997</v>
      </c>
      <c r="AM82" s="1">
        <v>0.19</v>
      </c>
      <c r="AN82" s="1">
        <v>36.340000000000003</v>
      </c>
      <c r="AO82" s="1">
        <v>20.64</v>
      </c>
      <c r="AP82" s="1">
        <v>25.19</v>
      </c>
      <c r="AQ82" s="1">
        <v>5.9</v>
      </c>
      <c r="AR82" s="1">
        <v>186.9</v>
      </c>
      <c r="AS82" s="1">
        <v>3263.8</v>
      </c>
      <c r="AT82" s="1">
        <v>42.72</v>
      </c>
      <c r="AU82" s="1">
        <v>37.549999999999997</v>
      </c>
      <c r="AV82" s="1">
        <v>82.66</v>
      </c>
      <c r="AW82" s="1">
        <v>80.36</v>
      </c>
      <c r="AX82" s="1">
        <v>426.32</v>
      </c>
      <c r="AY82" s="1">
        <v>237.37</v>
      </c>
      <c r="AZ82" s="1">
        <v>784.59</v>
      </c>
      <c r="BA82" s="1">
        <v>447.67</v>
      </c>
      <c r="BB82" s="1">
        <v>1863.17</v>
      </c>
      <c r="BC82" s="1">
        <v>972.37</v>
      </c>
      <c r="BD82" s="1">
        <v>470.72</v>
      </c>
      <c r="BE82" s="1">
        <v>4.88</v>
      </c>
      <c r="BF82" s="1">
        <v>1</v>
      </c>
      <c r="BG82" s="1">
        <f t="shared" si="35"/>
        <v>1933.9300000000003</v>
      </c>
      <c r="BH82" s="1">
        <f t="shared" si="36"/>
        <v>1512.4472222222223</v>
      </c>
      <c r="BI82" s="1">
        <f t="shared" si="37"/>
        <v>1213.1999999999998</v>
      </c>
      <c r="BJ82" s="1">
        <f t="shared" si="38"/>
        <v>133.20000000000002</v>
      </c>
      <c r="BK82" s="1">
        <f t="shared" si="39"/>
        <v>74.319999999999993</v>
      </c>
      <c r="BL82" s="1">
        <f t="shared" si="40"/>
        <v>458.88333333333333</v>
      </c>
      <c r="BM82" s="1">
        <f t="shared" si="41"/>
        <v>386.78600000000006</v>
      </c>
      <c r="BN82" s="1">
        <f t="shared" si="42"/>
        <v>504.14907407407412</v>
      </c>
      <c r="BO82" s="1">
        <f t="shared" si="43"/>
        <v>80.879999999999981</v>
      </c>
      <c r="BP82" s="1">
        <f t="shared" si="44"/>
        <v>44.400000000000006</v>
      </c>
      <c r="BQ82" s="1">
        <f t="shared" si="45"/>
        <v>37.159999999999997</v>
      </c>
      <c r="BR82" s="1">
        <f t="shared" si="46"/>
        <v>229.44166666666666</v>
      </c>
      <c r="BS82" s="1">
        <f t="shared" si="47"/>
        <v>1282.8167407407409</v>
      </c>
      <c r="BT82" s="3">
        <f t="shared" si="48"/>
        <v>0.3015130592828536</v>
      </c>
      <c r="BU82" s="3">
        <f t="shared" si="49"/>
        <v>0.3930016330960584</v>
      </c>
      <c r="BV82" s="3">
        <f t="shared" si="50"/>
        <v>6.3048756249701882E-2</v>
      </c>
      <c r="BW82" s="3">
        <f t="shared" si="51"/>
        <v>3.4611335033219143E-2</v>
      </c>
      <c r="BX82" s="3">
        <f t="shared" si="52"/>
        <v>2.8967504726000522E-2</v>
      </c>
      <c r="BY82" s="3">
        <f t="shared" si="53"/>
        <v>0.1788577116121664</v>
      </c>
      <c r="BZ82" s="1">
        <f t="shared" si="54"/>
        <v>116.62103014777783</v>
      </c>
      <c r="CA82" s="1">
        <f t="shared" si="55"/>
        <v>198.13140943497686</v>
      </c>
      <c r="CB82" s="1">
        <f t="shared" si="56"/>
        <v>5.0993834054758871</v>
      </c>
      <c r="CC82" s="1">
        <f t="shared" si="57"/>
        <v>1.5367432754749302</v>
      </c>
      <c r="CD82" s="1">
        <f t="shared" si="58"/>
        <v>1.0764324756181793</v>
      </c>
      <c r="CE82" s="1">
        <f t="shared" si="59"/>
        <v>41.037411448481478</v>
      </c>
      <c r="CF82" s="1">
        <f t="shared" si="60"/>
        <v>362.42597771218692</v>
      </c>
      <c r="CG82" s="1">
        <f t="shared" si="61"/>
        <v>5648.64</v>
      </c>
      <c r="CH82" s="1">
        <f t="shared" si="62"/>
        <v>271.98333333333335</v>
      </c>
      <c r="CI82" s="1">
        <f t="shared" si="63"/>
        <v>271.98333333333335</v>
      </c>
      <c r="CJ82" s="1">
        <f t="shared" si="64"/>
        <v>1247.6272222222224</v>
      </c>
      <c r="CK82" s="1">
        <f t="shared" si="65"/>
        <v>1285.5222222222224</v>
      </c>
      <c r="CL82" s="1">
        <f t="shared" si="66"/>
        <v>243.1</v>
      </c>
      <c r="CM82" s="1">
        <f t="shared" si="67"/>
        <v>100.76</v>
      </c>
      <c r="CN82" s="1">
        <f t="shared" si="68"/>
        <v>11.8</v>
      </c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</row>
    <row r="83" spans="1:110" x14ac:dyDescent="0.25">
      <c r="A83" t="s">
        <v>175</v>
      </c>
      <c r="B83" t="s">
        <v>176</v>
      </c>
      <c r="C83" s="1">
        <v>1.69</v>
      </c>
      <c r="D83" s="1">
        <v>5.65</v>
      </c>
      <c r="E83" s="1">
        <v>3.11</v>
      </c>
      <c r="F83" s="1" t="s">
        <v>113</v>
      </c>
      <c r="G83" s="1" t="s">
        <v>113</v>
      </c>
      <c r="H83" s="1">
        <v>0.93</v>
      </c>
      <c r="I83" s="1">
        <v>0.23</v>
      </c>
      <c r="J83" s="1">
        <v>0.13</v>
      </c>
      <c r="K83" s="1">
        <v>0.6</v>
      </c>
      <c r="L83" s="1">
        <v>0.23</v>
      </c>
      <c r="M83" s="1">
        <v>1.23</v>
      </c>
      <c r="N83" s="1">
        <v>1.2</v>
      </c>
      <c r="O83" s="1">
        <v>3.39</v>
      </c>
      <c r="P83" s="1">
        <v>2.5299999999999998</v>
      </c>
      <c r="Q83" s="1">
        <v>5.39</v>
      </c>
      <c r="R83" s="1">
        <v>0.73</v>
      </c>
      <c r="S83" s="1">
        <v>0.92</v>
      </c>
      <c r="T83" s="1">
        <v>1.1100000000000001</v>
      </c>
      <c r="U83" s="1">
        <v>0.49</v>
      </c>
      <c r="V83" s="1">
        <v>0.3</v>
      </c>
      <c r="W83" s="1">
        <v>0.23</v>
      </c>
      <c r="X83" s="1">
        <v>0.23</v>
      </c>
      <c r="Y83" s="1">
        <v>0.33</v>
      </c>
      <c r="Z83" s="1">
        <v>11.3</v>
      </c>
      <c r="AA83" s="1">
        <v>0.87</v>
      </c>
      <c r="AB83" s="1">
        <v>1.58</v>
      </c>
      <c r="AC83" s="1">
        <v>1.86</v>
      </c>
      <c r="AD83" s="1">
        <v>0.23</v>
      </c>
      <c r="AE83" s="1">
        <v>15.25</v>
      </c>
      <c r="AF83" s="1">
        <v>1.1299999999999999</v>
      </c>
      <c r="AG83" s="1">
        <v>0.56000000000000005</v>
      </c>
      <c r="AH83" s="1">
        <v>2.2599999999999998</v>
      </c>
      <c r="AI83" s="1">
        <v>0.89</v>
      </c>
      <c r="AJ83" s="1">
        <v>6779.66</v>
      </c>
      <c r="AK83" s="1">
        <v>11299.43</v>
      </c>
      <c r="AL83" s="1">
        <v>31.99</v>
      </c>
      <c r="AM83" s="1">
        <v>0.04</v>
      </c>
      <c r="AN83" s="1">
        <v>715.63</v>
      </c>
      <c r="AO83" s="1">
        <v>13.56</v>
      </c>
      <c r="AP83" s="1">
        <v>11.3</v>
      </c>
      <c r="AQ83" s="1">
        <v>2.54</v>
      </c>
      <c r="AR83" s="1">
        <v>25.99</v>
      </c>
      <c r="AS83" s="1">
        <v>1491.53</v>
      </c>
      <c r="AT83" s="1">
        <v>18.079999999999998</v>
      </c>
      <c r="AU83" s="1">
        <v>17.36</v>
      </c>
      <c r="AV83" s="1">
        <v>30.51</v>
      </c>
      <c r="AW83" s="1">
        <v>36.159999999999997</v>
      </c>
      <c r="AX83" s="1">
        <v>108.92</v>
      </c>
      <c r="AY83" s="1">
        <v>64.97</v>
      </c>
      <c r="AZ83" s="1">
        <v>228.81</v>
      </c>
      <c r="BA83" s="1">
        <v>146.88999999999999</v>
      </c>
      <c r="BB83" s="1">
        <v>694.92</v>
      </c>
      <c r="BC83" s="1">
        <v>355.93</v>
      </c>
      <c r="BD83" s="1">
        <v>195.86</v>
      </c>
      <c r="BE83" s="1">
        <v>13.88</v>
      </c>
      <c r="BF83" s="1">
        <v>1</v>
      </c>
      <c r="BG83" s="1">
        <f t="shared" si="35"/>
        <v>581.57999999999993</v>
      </c>
      <c r="BH83" s="1">
        <f t="shared" si="36"/>
        <v>794.29611111111103</v>
      </c>
      <c r="BI83" s="1">
        <f t="shared" si="37"/>
        <v>979.80000000000007</v>
      </c>
      <c r="BJ83" s="1">
        <f t="shared" si="38"/>
        <v>63.84</v>
      </c>
      <c r="BK83" s="1">
        <f t="shared" si="39"/>
        <v>747.62</v>
      </c>
      <c r="BL83" s="1">
        <f t="shared" si="40"/>
        <v>150.28416666666666</v>
      </c>
      <c r="BM83" s="1">
        <f t="shared" si="41"/>
        <v>116.31599999999999</v>
      </c>
      <c r="BN83" s="1">
        <f t="shared" si="42"/>
        <v>264.76537037037036</v>
      </c>
      <c r="BO83" s="1">
        <f t="shared" si="43"/>
        <v>65.320000000000007</v>
      </c>
      <c r="BP83" s="1">
        <f t="shared" si="44"/>
        <v>21.28</v>
      </c>
      <c r="BQ83" s="1">
        <f t="shared" si="45"/>
        <v>373.81</v>
      </c>
      <c r="BR83" s="1">
        <f t="shared" si="46"/>
        <v>75.142083333333332</v>
      </c>
      <c r="BS83" s="1">
        <f t="shared" si="47"/>
        <v>916.63345370370359</v>
      </c>
      <c r="BT83" s="3">
        <f t="shared" si="48"/>
        <v>0.12689477951084954</v>
      </c>
      <c r="BU83" s="3">
        <f t="shared" si="49"/>
        <v>0.28884541503539124</v>
      </c>
      <c r="BV83" s="3">
        <f t="shared" si="50"/>
        <v>7.1260763761208212E-2</v>
      </c>
      <c r="BW83" s="3">
        <f t="shared" si="51"/>
        <v>2.3215386601936783E-2</v>
      </c>
      <c r="BX83" s="3">
        <f t="shared" si="52"/>
        <v>0.40780750308599573</v>
      </c>
      <c r="BY83" s="3">
        <f t="shared" si="53"/>
        <v>8.1976152004618594E-2</v>
      </c>
      <c r="BZ83" s="1">
        <f t="shared" si="54"/>
        <v>14.759893173583974</v>
      </c>
      <c r="CA83" s="1">
        <f t="shared" si="55"/>
        <v>76.476263291628712</v>
      </c>
      <c r="CB83" s="1">
        <f t="shared" si="56"/>
        <v>4.6547530888821207</v>
      </c>
      <c r="CC83" s="1">
        <f t="shared" si="57"/>
        <v>0.49402342688921475</v>
      </c>
      <c r="CD83" s="1">
        <f t="shared" si="58"/>
        <v>152.44252272857605</v>
      </c>
      <c r="CE83" s="1">
        <f t="shared" si="59"/>
        <v>6.1598588452770509</v>
      </c>
      <c r="CF83" s="1">
        <f t="shared" si="60"/>
        <v>102.54479182626108</v>
      </c>
      <c r="CG83" s="1">
        <f t="shared" si="61"/>
        <v>2350.3200000000002</v>
      </c>
      <c r="CH83" s="1">
        <f t="shared" si="62"/>
        <v>124.29416666666667</v>
      </c>
      <c r="CI83" s="1">
        <f t="shared" si="63"/>
        <v>124.29416666666667</v>
      </c>
      <c r="CJ83" s="1">
        <f t="shared" si="64"/>
        <v>627.74611111111108</v>
      </c>
      <c r="CK83" s="1">
        <f t="shared" si="65"/>
        <v>376.64777777777778</v>
      </c>
      <c r="CL83" s="1">
        <f t="shared" si="66"/>
        <v>151.30000000000001</v>
      </c>
      <c r="CM83" s="1">
        <f t="shared" si="67"/>
        <v>45.2</v>
      </c>
      <c r="CN83" s="1">
        <f t="shared" si="68"/>
        <v>5.08</v>
      </c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</row>
    <row r="84" spans="1:110" x14ac:dyDescent="0.25">
      <c r="A84" t="s">
        <v>177</v>
      </c>
      <c r="B84" t="s">
        <v>92</v>
      </c>
      <c r="C84" s="1">
        <v>18.5</v>
      </c>
      <c r="D84" s="1">
        <v>70</v>
      </c>
      <c r="E84" s="1">
        <v>10</v>
      </c>
      <c r="F84" s="1">
        <v>6</v>
      </c>
      <c r="G84" s="1">
        <v>6</v>
      </c>
      <c r="H84" s="1">
        <v>5.14</v>
      </c>
      <c r="I84" s="1">
        <v>2.5099999999999998</v>
      </c>
      <c r="J84" s="1">
        <v>1.8</v>
      </c>
      <c r="K84" s="1">
        <v>0.85</v>
      </c>
      <c r="L84" s="1">
        <v>3.15</v>
      </c>
      <c r="M84" s="1">
        <v>4.09</v>
      </c>
      <c r="N84" s="1">
        <v>3.55</v>
      </c>
      <c r="O84" s="1">
        <v>11.81</v>
      </c>
      <c r="P84" s="1">
        <v>10.220000000000001</v>
      </c>
      <c r="Q84" s="1">
        <v>15.16</v>
      </c>
      <c r="R84" s="1">
        <v>4.59</v>
      </c>
      <c r="S84" s="1">
        <v>1.51</v>
      </c>
      <c r="T84" s="1">
        <v>3.73</v>
      </c>
      <c r="U84" s="1">
        <v>4.0999999999999996</v>
      </c>
      <c r="V84" s="1">
        <v>2.89</v>
      </c>
      <c r="W84" s="1">
        <v>2.64</v>
      </c>
      <c r="X84" s="1">
        <v>1.64</v>
      </c>
      <c r="Y84" s="1">
        <v>2.5099999999999998</v>
      </c>
      <c r="Z84" s="1">
        <v>15</v>
      </c>
      <c r="AA84" s="1">
        <v>2.71</v>
      </c>
      <c r="AB84" s="1">
        <v>3.75</v>
      </c>
      <c r="AC84" s="1">
        <v>9</v>
      </c>
      <c r="AD84" s="1">
        <v>2.4</v>
      </c>
      <c r="AE84" s="1">
        <v>64</v>
      </c>
      <c r="AF84" s="1">
        <v>3</v>
      </c>
      <c r="AG84" s="1">
        <v>1.46</v>
      </c>
      <c r="AH84" s="1">
        <v>36</v>
      </c>
      <c r="AI84" s="1">
        <v>1.31</v>
      </c>
      <c r="AJ84" s="1">
        <v>25000</v>
      </c>
      <c r="AK84" s="1">
        <v>26428.57</v>
      </c>
      <c r="AL84" s="1">
        <v>209.47</v>
      </c>
      <c r="AM84" s="1">
        <v>0.1</v>
      </c>
      <c r="AN84" s="1">
        <v>78.040000000000006</v>
      </c>
      <c r="AO84" s="1">
        <v>34.369999999999997</v>
      </c>
      <c r="AP84" s="1">
        <v>45</v>
      </c>
      <c r="AQ84" s="1">
        <v>12</v>
      </c>
      <c r="AR84" s="1">
        <v>900</v>
      </c>
      <c r="AS84" s="1">
        <v>18400</v>
      </c>
      <c r="AT84" s="1">
        <v>46.09</v>
      </c>
      <c r="AU84" s="1">
        <v>38.25</v>
      </c>
      <c r="AV84" s="1">
        <v>80</v>
      </c>
      <c r="AW84" s="1">
        <v>93.25</v>
      </c>
      <c r="AX84" s="1">
        <v>1702.48</v>
      </c>
      <c r="AY84" s="1">
        <v>1476.19</v>
      </c>
      <c r="AZ84" s="1">
        <v>2711.17</v>
      </c>
      <c r="BA84" s="1">
        <v>2238.52</v>
      </c>
      <c r="BB84" s="1">
        <v>2628.55</v>
      </c>
      <c r="BC84" s="1">
        <v>2357.3000000000002</v>
      </c>
      <c r="BD84" s="1">
        <v>5090.45</v>
      </c>
      <c r="BE84" s="1">
        <v>5.1100000000000003</v>
      </c>
      <c r="BF84" s="1">
        <v>1</v>
      </c>
      <c r="BG84" s="1">
        <f t="shared" si="35"/>
        <v>8337.83</v>
      </c>
      <c r="BH84" s="1">
        <f t="shared" si="36"/>
        <v>1754.953888888889</v>
      </c>
      <c r="BI84" s="1">
        <f t="shared" si="37"/>
        <v>2816.9999999999995</v>
      </c>
      <c r="BJ84" s="1">
        <f t="shared" si="38"/>
        <v>238.37</v>
      </c>
      <c r="BK84" s="1">
        <f t="shared" si="39"/>
        <v>287.51</v>
      </c>
      <c r="BL84" s="1">
        <f t="shared" si="40"/>
        <v>2433.333333333333</v>
      </c>
      <c r="BM84" s="1">
        <f t="shared" si="41"/>
        <v>1667.566</v>
      </c>
      <c r="BN84" s="1">
        <f t="shared" si="42"/>
        <v>584.98462962962969</v>
      </c>
      <c r="BO84" s="1">
        <f t="shared" si="43"/>
        <v>187.79999999999998</v>
      </c>
      <c r="BP84" s="1">
        <f t="shared" si="44"/>
        <v>79.456666666666663</v>
      </c>
      <c r="BQ84" s="1">
        <f t="shared" si="45"/>
        <v>143.755</v>
      </c>
      <c r="BR84" s="1">
        <f t="shared" si="46"/>
        <v>1216.6666666666665</v>
      </c>
      <c r="BS84" s="1">
        <f t="shared" si="47"/>
        <v>3880.2289629629631</v>
      </c>
      <c r="BT84" s="3">
        <f t="shared" si="48"/>
        <v>0.42975969096592637</v>
      </c>
      <c r="BU84" s="3">
        <f t="shared" si="49"/>
        <v>0.15076033791133098</v>
      </c>
      <c r="BV84" s="3">
        <f t="shared" si="50"/>
        <v>4.8399205766608916E-2</v>
      </c>
      <c r="BW84" s="3">
        <f t="shared" si="51"/>
        <v>2.0477313948502961E-2</v>
      </c>
      <c r="BX84" s="3">
        <f t="shared" si="52"/>
        <v>3.7048071485510467E-2</v>
      </c>
      <c r="BY84" s="3">
        <f t="shared" si="53"/>
        <v>0.31355537992212024</v>
      </c>
      <c r="BZ84" s="1">
        <f t="shared" si="54"/>
        <v>716.65264882528595</v>
      </c>
      <c r="CA84" s="1">
        <f t="shared" si="55"/>
        <v>88.192480435897778</v>
      </c>
      <c r="CB84" s="1">
        <f t="shared" si="56"/>
        <v>9.0893708429691529</v>
      </c>
      <c r="CC84" s="1">
        <f t="shared" si="57"/>
        <v>1.6270591086348836</v>
      </c>
      <c r="CD84" s="1">
        <f t="shared" si="58"/>
        <v>5.3258455163995571</v>
      </c>
      <c r="CE84" s="1">
        <f t="shared" si="59"/>
        <v>381.49237890524626</v>
      </c>
      <c r="CF84" s="1">
        <f t="shared" si="60"/>
        <v>1197.053938118034</v>
      </c>
      <c r="CG84" s="1">
        <f t="shared" si="61"/>
        <v>61085.399999999994</v>
      </c>
      <c r="CH84" s="1">
        <f t="shared" si="62"/>
        <v>1533.3333333333333</v>
      </c>
      <c r="CI84" s="1">
        <f t="shared" si="63"/>
        <v>1533.3333333333333</v>
      </c>
      <c r="CJ84" s="1">
        <f t="shared" si="64"/>
        <v>1468.2538888888889</v>
      </c>
      <c r="CK84" s="1">
        <f t="shared" si="65"/>
        <v>1388.8888888888889</v>
      </c>
      <c r="CL84" s="1">
        <f t="shared" si="66"/>
        <v>222.70000000000002</v>
      </c>
      <c r="CM84" s="1">
        <f t="shared" si="67"/>
        <v>180</v>
      </c>
      <c r="CN84" s="1">
        <f t="shared" si="68"/>
        <v>24</v>
      </c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</row>
    <row r="85" spans="1:110" x14ac:dyDescent="0.25">
      <c r="A85" t="s">
        <v>178</v>
      </c>
      <c r="B85" t="s">
        <v>179</v>
      </c>
      <c r="C85" s="1">
        <v>5.99</v>
      </c>
      <c r="D85" s="1">
        <v>42.3</v>
      </c>
      <c r="E85" s="1">
        <v>7.05</v>
      </c>
      <c r="F85" s="1">
        <v>7.05</v>
      </c>
      <c r="G85" s="1">
        <v>7.05</v>
      </c>
      <c r="H85" s="1">
        <v>4.12</v>
      </c>
      <c r="I85" s="1">
        <v>0.53</v>
      </c>
      <c r="J85" s="1">
        <v>0.38</v>
      </c>
      <c r="K85" s="1">
        <v>1.47</v>
      </c>
      <c r="L85" s="1">
        <v>0.53</v>
      </c>
      <c r="M85" s="1">
        <v>1.68</v>
      </c>
      <c r="N85" s="1">
        <v>2.02</v>
      </c>
      <c r="O85" s="1">
        <v>7.39</v>
      </c>
      <c r="P85" s="1">
        <v>6.12</v>
      </c>
      <c r="Q85" s="1">
        <v>11.53</v>
      </c>
      <c r="R85" s="1">
        <v>2.0299999999999998</v>
      </c>
      <c r="S85" s="1">
        <v>1.77</v>
      </c>
      <c r="T85" s="1">
        <v>1.5</v>
      </c>
      <c r="U85" s="1">
        <v>0.75</v>
      </c>
      <c r="V85" s="1">
        <v>0.96</v>
      </c>
      <c r="W85" s="1">
        <v>0.75</v>
      </c>
      <c r="X85" s="1">
        <v>0.64</v>
      </c>
      <c r="Y85" s="1">
        <v>0.56999999999999995</v>
      </c>
      <c r="Z85" s="1">
        <v>21.15</v>
      </c>
      <c r="AA85" s="1">
        <v>5.0999999999999996</v>
      </c>
      <c r="AB85" s="1">
        <v>6.21</v>
      </c>
      <c r="AC85" s="1">
        <v>3.52</v>
      </c>
      <c r="AD85" s="1">
        <v>0.7</v>
      </c>
      <c r="AE85" s="1">
        <v>49.34</v>
      </c>
      <c r="AF85" s="1">
        <v>0.49</v>
      </c>
      <c r="AG85" s="1">
        <v>1.06</v>
      </c>
      <c r="AH85" s="1">
        <v>7.05</v>
      </c>
      <c r="AI85" s="1">
        <v>1.36</v>
      </c>
      <c r="AJ85" s="1">
        <v>35246.019999999997</v>
      </c>
      <c r="AK85" s="1">
        <v>33345.72</v>
      </c>
      <c r="AL85" s="1">
        <v>75.22</v>
      </c>
      <c r="AM85" s="1">
        <v>0.05</v>
      </c>
      <c r="AN85" s="1">
        <v>36.880000000000003</v>
      </c>
      <c r="AO85" s="1">
        <v>59.1</v>
      </c>
      <c r="AP85" s="1">
        <v>30.48</v>
      </c>
      <c r="AQ85" s="1">
        <v>11.28</v>
      </c>
      <c r="AR85" s="1">
        <v>231.23</v>
      </c>
      <c r="AS85" s="1">
        <v>6077.73</v>
      </c>
      <c r="AT85" s="1">
        <v>55.9</v>
      </c>
      <c r="AU85" s="1">
        <v>63.25</v>
      </c>
      <c r="AV85" s="1">
        <v>103.46</v>
      </c>
      <c r="AW85" s="1">
        <v>89</v>
      </c>
      <c r="AX85" s="1">
        <v>353.18</v>
      </c>
      <c r="AY85" s="1">
        <v>272.13</v>
      </c>
      <c r="AZ85" s="1">
        <v>622.57000000000005</v>
      </c>
      <c r="BA85" s="1">
        <v>465.8</v>
      </c>
      <c r="BB85" s="1">
        <v>1311.2</v>
      </c>
      <c r="BC85" s="1">
        <v>815.52</v>
      </c>
      <c r="BD85" s="1">
        <v>635.66</v>
      </c>
      <c r="BE85" s="1">
        <v>7.67</v>
      </c>
      <c r="BF85" s="1">
        <v>1</v>
      </c>
      <c r="BG85" s="1">
        <f t="shared" si="35"/>
        <v>1788.9</v>
      </c>
      <c r="BH85" s="1">
        <f t="shared" si="36"/>
        <v>2133.08</v>
      </c>
      <c r="BI85" s="1">
        <f t="shared" si="37"/>
        <v>2165.1</v>
      </c>
      <c r="BJ85" s="1">
        <f t="shared" si="38"/>
        <v>203.58</v>
      </c>
      <c r="BK85" s="1">
        <f t="shared" si="39"/>
        <v>112.1</v>
      </c>
      <c r="BL85" s="1">
        <f t="shared" si="40"/>
        <v>737.70749999999998</v>
      </c>
      <c r="BM85" s="1">
        <f t="shared" si="41"/>
        <v>357.78000000000003</v>
      </c>
      <c r="BN85" s="1">
        <f t="shared" si="42"/>
        <v>711.02666666666664</v>
      </c>
      <c r="BO85" s="1">
        <f t="shared" si="43"/>
        <v>144.34</v>
      </c>
      <c r="BP85" s="1">
        <f t="shared" si="44"/>
        <v>67.86</v>
      </c>
      <c r="BQ85" s="1">
        <f t="shared" si="45"/>
        <v>56.05</v>
      </c>
      <c r="BR85" s="1">
        <f t="shared" si="46"/>
        <v>368.85374999999999</v>
      </c>
      <c r="BS85" s="1">
        <f t="shared" si="47"/>
        <v>1705.9104166666664</v>
      </c>
      <c r="BT85" s="3">
        <f t="shared" si="48"/>
        <v>0.20972965315441297</v>
      </c>
      <c r="BU85" s="3">
        <f t="shared" si="49"/>
        <v>0.41680187876219571</v>
      </c>
      <c r="BV85" s="3">
        <f t="shared" si="50"/>
        <v>8.4611711488367047E-2</v>
      </c>
      <c r="BW85" s="3">
        <f t="shared" si="51"/>
        <v>3.977934558404176E-2</v>
      </c>
      <c r="BX85" s="3">
        <f t="shared" si="52"/>
        <v>3.2856356026901574E-2</v>
      </c>
      <c r="BY85" s="3">
        <f t="shared" si="53"/>
        <v>0.21622105498408112</v>
      </c>
      <c r="BZ85" s="1">
        <f t="shared" si="54"/>
        <v>75.037075305585873</v>
      </c>
      <c r="CA85" s="1">
        <f t="shared" si="55"/>
        <v>296.35725051668811</v>
      </c>
      <c r="CB85" s="1">
        <f t="shared" si="56"/>
        <v>12.2128544362309</v>
      </c>
      <c r="CC85" s="1">
        <f t="shared" si="57"/>
        <v>2.6994263913330738</v>
      </c>
      <c r="CD85" s="1">
        <f t="shared" si="58"/>
        <v>1.8415987553078332</v>
      </c>
      <c r="CE85" s="1">
        <f t="shared" si="59"/>
        <v>79.753946959834508</v>
      </c>
      <c r="CF85" s="1">
        <f t="shared" si="60"/>
        <v>466.06055360967241</v>
      </c>
      <c r="CG85" s="1">
        <f t="shared" si="61"/>
        <v>7627.92</v>
      </c>
      <c r="CH85" s="1">
        <f t="shared" si="62"/>
        <v>506.47749999999996</v>
      </c>
      <c r="CI85" s="1">
        <f t="shared" si="63"/>
        <v>506.47749999999996</v>
      </c>
      <c r="CJ85" s="1">
        <f t="shared" si="64"/>
        <v>1852.54</v>
      </c>
      <c r="CK85" s="1">
        <f t="shared" si="65"/>
        <v>1958.112222222222</v>
      </c>
      <c r="CL85" s="1">
        <f t="shared" si="66"/>
        <v>231.20000000000002</v>
      </c>
      <c r="CM85" s="1">
        <f t="shared" si="67"/>
        <v>121.92</v>
      </c>
      <c r="CN85" s="1">
        <f t="shared" si="68"/>
        <v>22.56</v>
      </c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</row>
    <row r="86" spans="1:110" x14ac:dyDescent="0.25">
      <c r="A86" t="s">
        <v>180</v>
      </c>
      <c r="B86" t="s">
        <v>68</v>
      </c>
      <c r="C86" s="1">
        <v>6.33</v>
      </c>
      <c r="D86" s="1">
        <v>44.67</v>
      </c>
      <c r="E86" s="1">
        <v>5.21</v>
      </c>
      <c r="F86" s="1">
        <v>3.35</v>
      </c>
      <c r="G86" s="1">
        <v>4.47</v>
      </c>
      <c r="H86" s="1">
        <v>3.1</v>
      </c>
      <c r="I86" s="1">
        <v>0.94</v>
      </c>
      <c r="J86" s="1">
        <v>0.84</v>
      </c>
      <c r="K86" s="1">
        <v>1.54</v>
      </c>
      <c r="L86" s="1">
        <v>1.36</v>
      </c>
      <c r="M86" s="1">
        <v>3.1</v>
      </c>
      <c r="N86" s="1">
        <v>1.89</v>
      </c>
      <c r="O86" s="1">
        <v>11.47</v>
      </c>
      <c r="P86" s="1">
        <v>5.64</v>
      </c>
      <c r="Q86" s="1">
        <v>14.33</v>
      </c>
      <c r="R86" s="1">
        <v>3.23</v>
      </c>
      <c r="S86" s="1">
        <v>2.23</v>
      </c>
      <c r="T86" s="1">
        <v>3.72</v>
      </c>
      <c r="U86" s="1">
        <v>3.69</v>
      </c>
      <c r="V86" s="1">
        <v>2.98</v>
      </c>
      <c r="W86" s="1">
        <v>3.72</v>
      </c>
      <c r="X86" s="1">
        <v>1.49</v>
      </c>
      <c r="Y86" s="1">
        <v>0.84</v>
      </c>
      <c r="Z86" s="1">
        <v>7.45</v>
      </c>
      <c r="AA86" s="1">
        <v>2.2000000000000002</v>
      </c>
      <c r="AB86" s="1">
        <v>2.5099999999999998</v>
      </c>
      <c r="AC86" s="1">
        <v>3.72</v>
      </c>
      <c r="AD86" s="1">
        <v>1.79</v>
      </c>
      <c r="AE86" s="1">
        <v>74.45</v>
      </c>
      <c r="AF86" s="1">
        <v>4.0199999999999996</v>
      </c>
      <c r="AG86" s="1">
        <v>2.98</v>
      </c>
      <c r="AH86" s="1">
        <v>24.2</v>
      </c>
      <c r="AI86" s="1">
        <v>1.23</v>
      </c>
      <c r="AJ86" s="1">
        <v>13029.07</v>
      </c>
      <c r="AK86" s="1">
        <v>14642.2</v>
      </c>
      <c r="AL86" s="1">
        <v>181.61</v>
      </c>
      <c r="AM86" s="1">
        <v>0.2</v>
      </c>
      <c r="AN86" s="1">
        <v>35.770000000000003</v>
      </c>
      <c r="AO86" s="1">
        <v>65.150000000000006</v>
      </c>
      <c r="AP86" s="1">
        <v>37.229999999999997</v>
      </c>
      <c r="AQ86" s="1">
        <v>14.89</v>
      </c>
      <c r="AR86" s="1">
        <v>379.7</v>
      </c>
      <c r="AS86" s="1">
        <v>14890.37</v>
      </c>
      <c r="AT86" s="1">
        <v>51.05</v>
      </c>
      <c r="AU86" s="1">
        <v>35.36</v>
      </c>
      <c r="AV86" s="1">
        <v>74.45</v>
      </c>
      <c r="AW86" s="1">
        <v>124.09</v>
      </c>
      <c r="AX86" s="1">
        <v>900.24</v>
      </c>
      <c r="AY86" s="1">
        <v>670.93</v>
      </c>
      <c r="AZ86" s="1">
        <v>1954.36</v>
      </c>
      <c r="BA86" s="1">
        <v>1247.53</v>
      </c>
      <c r="BB86" s="1">
        <v>6886.8</v>
      </c>
      <c r="BC86" s="1">
        <v>6948.84</v>
      </c>
      <c r="BD86" s="1">
        <v>2707.07</v>
      </c>
      <c r="BE86" s="1">
        <v>2.08</v>
      </c>
      <c r="BF86" s="1">
        <v>1</v>
      </c>
      <c r="BG86" s="1">
        <f t="shared" si="35"/>
        <v>4954.6699999999992</v>
      </c>
      <c r="BH86" s="1">
        <f t="shared" si="36"/>
        <v>1097.0055555555557</v>
      </c>
      <c r="BI86" s="1">
        <f t="shared" si="37"/>
        <v>2201.6999999999998</v>
      </c>
      <c r="BJ86" s="1">
        <f t="shared" si="38"/>
        <v>243.85</v>
      </c>
      <c r="BK86" s="1">
        <f t="shared" si="39"/>
        <v>217.38000000000002</v>
      </c>
      <c r="BL86" s="1">
        <f t="shared" si="40"/>
        <v>1620.5641666666668</v>
      </c>
      <c r="BM86" s="1">
        <f t="shared" si="41"/>
        <v>990.93399999999986</v>
      </c>
      <c r="BN86" s="1">
        <f t="shared" si="42"/>
        <v>365.66851851851857</v>
      </c>
      <c r="BO86" s="1">
        <f t="shared" si="43"/>
        <v>146.78</v>
      </c>
      <c r="BP86" s="1">
        <f t="shared" si="44"/>
        <v>81.283333333333331</v>
      </c>
      <c r="BQ86" s="1">
        <f t="shared" si="45"/>
        <v>108.69000000000001</v>
      </c>
      <c r="BR86" s="1">
        <f t="shared" si="46"/>
        <v>810.28208333333339</v>
      </c>
      <c r="BS86" s="1">
        <f t="shared" si="47"/>
        <v>2503.6379351851851</v>
      </c>
      <c r="BT86" s="3">
        <f t="shared" si="48"/>
        <v>0.39579764552764857</v>
      </c>
      <c r="BU86" s="3">
        <f t="shared" si="49"/>
        <v>0.14605487214407117</v>
      </c>
      <c r="BV86" s="3">
        <f t="shared" si="50"/>
        <v>5.8626687963626502E-2</v>
      </c>
      <c r="BW86" s="3">
        <f t="shared" si="51"/>
        <v>3.2466089521574967E-2</v>
      </c>
      <c r="BX86" s="3">
        <f t="shared" si="52"/>
        <v>4.34128267799875E-2</v>
      </c>
      <c r="BY86" s="3">
        <f t="shared" si="53"/>
        <v>0.3236418780630913</v>
      </c>
      <c r="BZ86" s="1">
        <f t="shared" si="54"/>
        <v>392.20934407329486</v>
      </c>
      <c r="CA86" s="1">
        <f t="shared" si="55"/>
        <v>53.407668719334154</v>
      </c>
      <c r="CB86" s="1">
        <f t="shared" si="56"/>
        <v>8.6052252593010987</v>
      </c>
      <c r="CC86" s="1">
        <f t="shared" si="57"/>
        <v>2.6389519766120184</v>
      </c>
      <c r="CD86" s="1">
        <f t="shared" si="58"/>
        <v>4.7185401427168419</v>
      </c>
      <c r="CE86" s="1">
        <f t="shared" si="59"/>
        <v>262.24121521087426</v>
      </c>
      <c r="CF86" s="1">
        <f t="shared" si="60"/>
        <v>719.10240523941638</v>
      </c>
      <c r="CG86" s="1">
        <f t="shared" si="61"/>
        <v>32484.840000000004</v>
      </c>
      <c r="CH86" s="1">
        <f t="shared" si="62"/>
        <v>1240.8641666666667</v>
      </c>
      <c r="CI86" s="1">
        <f t="shared" si="63"/>
        <v>1240.8641666666667</v>
      </c>
      <c r="CJ86" s="1">
        <f t="shared" si="64"/>
        <v>813.45555555555563</v>
      </c>
      <c r="CK86" s="1">
        <f t="shared" si="65"/>
        <v>723.83722222222218</v>
      </c>
      <c r="CL86" s="1">
        <f t="shared" si="66"/>
        <v>209.1</v>
      </c>
      <c r="CM86" s="1">
        <f t="shared" si="67"/>
        <v>148.91999999999999</v>
      </c>
      <c r="CN86" s="1">
        <f t="shared" si="68"/>
        <v>29.78</v>
      </c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</row>
    <row r="87" spans="1:110" x14ac:dyDescent="0.25">
      <c r="A87" t="s">
        <v>181</v>
      </c>
      <c r="B87" t="s">
        <v>92</v>
      </c>
      <c r="C87" s="1">
        <v>20</v>
      </c>
      <c r="D87" s="1">
        <v>100</v>
      </c>
      <c r="E87" s="1">
        <v>11</v>
      </c>
      <c r="F87" s="1">
        <v>7</v>
      </c>
      <c r="G87" s="1">
        <v>8</v>
      </c>
      <c r="H87" s="1">
        <v>5.21</v>
      </c>
      <c r="I87" s="1">
        <v>2.48</v>
      </c>
      <c r="J87" s="1">
        <v>1.94</v>
      </c>
      <c r="K87" s="1">
        <v>1.1200000000000001</v>
      </c>
      <c r="L87" s="1">
        <v>4.2</v>
      </c>
      <c r="M87" s="1">
        <v>5</v>
      </c>
      <c r="N87" s="1">
        <v>3.53</v>
      </c>
      <c r="O87" s="1">
        <v>17.09</v>
      </c>
      <c r="P87" s="1">
        <v>14.78</v>
      </c>
      <c r="Q87" s="1">
        <v>17.45</v>
      </c>
      <c r="R87" s="1">
        <v>5.89</v>
      </c>
      <c r="S87" s="1">
        <v>2.68</v>
      </c>
      <c r="T87" s="1">
        <v>5.24</v>
      </c>
      <c r="U87" s="1">
        <v>6.57</v>
      </c>
      <c r="V87" s="1">
        <v>3.23</v>
      </c>
      <c r="W87" s="1">
        <v>3.23</v>
      </c>
      <c r="X87" s="1">
        <v>2.38</v>
      </c>
      <c r="Y87" s="1">
        <v>1.94</v>
      </c>
      <c r="Z87" s="1">
        <v>15</v>
      </c>
      <c r="AA87" s="1">
        <v>3.21</v>
      </c>
      <c r="AB87" s="1">
        <v>3.24</v>
      </c>
      <c r="AC87" s="1">
        <v>10.99</v>
      </c>
      <c r="AD87" s="1">
        <v>2.75</v>
      </c>
      <c r="AE87" s="1">
        <v>100</v>
      </c>
      <c r="AF87" s="1">
        <v>5</v>
      </c>
      <c r="AG87" s="1">
        <v>1.68</v>
      </c>
      <c r="AH87" s="1">
        <v>30</v>
      </c>
      <c r="AI87" s="1">
        <v>1.4</v>
      </c>
      <c r="AJ87" s="1">
        <v>26000</v>
      </c>
      <c r="AK87" s="1">
        <v>25244.69</v>
      </c>
      <c r="AL87" s="1">
        <v>221.73</v>
      </c>
      <c r="AM87" s="1">
        <v>0.13</v>
      </c>
      <c r="AN87" s="1">
        <v>71</v>
      </c>
      <c r="AO87" s="1">
        <v>57.49</v>
      </c>
      <c r="AP87" s="1">
        <v>30.75</v>
      </c>
      <c r="AQ87" s="1">
        <v>15</v>
      </c>
      <c r="AR87" s="1">
        <v>1489.17</v>
      </c>
      <c r="AS87" s="1">
        <v>27142.86</v>
      </c>
      <c r="AT87" s="1">
        <v>53.53</v>
      </c>
      <c r="AU87" s="1">
        <v>44.95</v>
      </c>
      <c r="AV87" s="1">
        <v>91.16</v>
      </c>
      <c r="AW87" s="1">
        <v>118.21</v>
      </c>
      <c r="AX87" s="1">
        <v>2291.8200000000002</v>
      </c>
      <c r="AY87" s="1">
        <v>1843.86</v>
      </c>
      <c r="AZ87" s="1">
        <v>4174.8599999999997</v>
      </c>
      <c r="BA87" s="1">
        <v>3055.84</v>
      </c>
      <c r="BB87" s="1">
        <v>6897.61</v>
      </c>
      <c r="BC87" s="1">
        <v>4878.43</v>
      </c>
      <c r="BD87" s="1">
        <v>6292.34</v>
      </c>
      <c r="BE87" s="1">
        <v>5.23</v>
      </c>
      <c r="BF87" s="1">
        <v>1</v>
      </c>
      <c r="BG87" s="1">
        <f t="shared" si="35"/>
        <v>11588.11</v>
      </c>
      <c r="BH87" s="1">
        <f t="shared" si="36"/>
        <v>1740.4827777777778</v>
      </c>
      <c r="BI87" s="1">
        <f t="shared" si="37"/>
        <v>3473.4</v>
      </c>
      <c r="BJ87" s="1">
        <f t="shared" si="38"/>
        <v>210.49</v>
      </c>
      <c r="BK87" s="1">
        <f t="shared" si="39"/>
        <v>292.73</v>
      </c>
      <c r="BL87" s="1">
        <f t="shared" si="40"/>
        <v>3751.0750000000003</v>
      </c>
      <c r="BM87" s="1">
        <f t="shared" si="41"/>
        <v>2317.6220000000003</v>
      </c>
      <c r="BN87" s="1">
        <f t="shared" si="42"/>
        <v>580.16092592592588</v>
      </c>
      <c r="BO87" s="1">
        <f t="shared" si="43"/>
        <v>231.56</v>
      </c>
      <c r="BP87" s="1">
        <f t="shared" si="44"/>
        <v>70.163333333333341</v>
      </c>
      <c r="BQ87" s="1">
        <f t="shared" si="45"/>
        <v>146.36500000000001</v>
      </c>
      <c r="BR87" s="1">
        <f t="shared" si="46"/>
        <v>1875.5375000000001</v>
      </c>
      <c r="BS87" s="1">
        <f t="shared" si="47"/>
        <v>5221.4087592592596</v>
      </c>
      <c r="BT87" s="3">
        <f t="shared" si="48"/>
        <v>0.44386909871595498</v>
      </c>
      <c r="BU87" s="3">
        <f t="shared" si="49"/>
        <v>0.11111195324386575</v>
      </c>
      <c r="BV87" s="3">
        <f t="shared" si="50"/>
        <v>4.4348184690457079E-2</v>
      </c>
      <c r="BW87" s="3">
        <f t="shared" si="51"/>
        <v>1.3437625087082272E-2</v>
      </c>
      <c r="BX87" s="3">
        <f t="shared" si="52"/>
        <v>2.8031706910600928E-2</v>
      </c>
      <c r="BY87" s="3">
        <f t="shared" si="53"/>
        <v>0.35920143135203902</v>
      </c>
      <c r="BZ87" s="1">
        <f t="shared" si="54"/>
        <v>1028.720788304269</v>
      </c>
      <c r="CA87" s="1">
        <f t="shared" si="55"/>
        <v>64.462813675399332</v>
      </c>
      <c r="CB87" s="1">
        <f t="shared" si="56"/>
        <v>10.269265646922241</v>
      </c>
      <c r="CC87" s="1">
        <f t="shared" si="57"/>
        <v>0.94282856819331595</v>
      </c>
      <c r="CD87" s="1">
        <f t="shared" si="58"/>
        <v>4.1028607819701053</v>
      </c>
      <c r="CE87" s="1">
        <f t="shared" si="59"/>
        <v>673.69575455442498</v>
      </c>
      <c r="CF87" s="1">
        <f t="shared" si="60"/>
        <v>1778.0914507492089</v>
      </c>
      <c r="CG87" s="1">
        <f t="shared" si="61"/>
        <v>75508.08</v>
      </c>
      <c r="CH87" s="1">
        <f t="shared" si="62"/>
        <v>2261.9050000000002</v>
      </c>
      <c r="CI87" s="1">
        <f t="shared" si="63"/>
        <v>2261.9050000000002</v>
      </c>
      <c r="CJ87" s="1">
        <f t="shared" si="64"/>
        <v>1402.4827777777778</v>
      </c>
      <c r="CK87" s="1">
        <f t="shared" si="65"/>
        <v>1444.4444444444443</v>
      </c>
      <c r="CL87" s="1">
        <f t="shared" si="66"/>
        <v>237.99999999999997</v>
      </c>
      <c r="CM87" s="1">
        <f t="shared" si="67"/>
        <v>123</v>
      </c>
      <c r="CN87" s="1">
        <f t="shared" si="68"/>
        <v>30</v>
      </c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</row>
    <row r="88" spans="1:110" x14ac:dyDescent="0.25">
      <c r="A88" t="s">
        <v>182</v>
      </c>
      <c r="B88" t="s">
        <v>137</v>
      </c>
      <c r="C88" s="1">
        <v>6.65</v>
      </c>
      <c r="D88" s="1">
        <v>53.21</v>
      </c>
      <c r="E88" s="1">
        <v>7.45</v>
      </c>
      <c r="F88" s="1">
        <v>1.4</v>
      </c>
      <c r="G88" s="1">
        <v>1.8</v>
      </c>
      <c r="H88" s="1">
        <v>3.82</v>
      </c>
      <c r="I88" s="1">
        <v>0.74</v>
      </c>
      <c r="J88" s="1">
        <v>0.28999999999999998</v>
      </c>
      <c r="K88" s="1">
        <v>1.6</v>
      </c>
      <c r="L88" s="1">
        <v>0.83</v>
      </c>
      <c r="M88" s="1">
        <v>2.0099999999999998</v>
      </c>
      <c r="N88" s="1">
        <v>2.54</v>
      </c>
      <c r="O88" s="1">
        <v>7.41</v>
      </c>
      <c r="P88" s="1">
        <v>8.25</v>
      </c>
      <c r="Q88" s="1">
        <v>13.15</v>
      </c>
      <c r="R88" s="1">
        <v>2.1800000000000002</v>
      </c>
      <c r="S88" s="1">
        <v>1.58</v>
      </c>
      <c r="T88" s="1">
        <v>1.6</v>
      </c>
      <c r="U88" s="1">
        <v>1.76</v>
      </c>
      <c r="V88" s="1">
        <v>1.17</v>
      </c>
      <c r="W88" s="1">
        <v>1.03</v>
      </c>
      <c r="X88" s="1">
        <v>1.5</v>
      </c>
      <c r="Y88" s="1">
        <v>0.59</v>
      </c>
      <c r="Z88" s="1">
        <v>1.33</v>
      </c>
      <c r="AA88" s="1">
        <v>1.78</v>
      </c>
      <c r="AB88" s="1">
        <v>1.95</v>
      </c>
      <c r="AC88" s="1">
        <v>7.45</v>
      </c>
      <c r="AD88" s="1">
        <v>0.92</v>
      </c>
      <c r="AE88" s="1">
        <v>15.96</v>
      </c>
      <c r="AF88" s="1">
        <v>2.66</v>
      </c>
      <c r="AG88" s="1">
        <v>1.33</v>
      </c>
      <c r="AH88" s="1">
        <v>13.3</v>
      </c>
      <c r="AI88" s="1">
        <v>0.61</v>
      </c>
      <c r="AJ88" s="1">
        <v>26603.63</v>
      </c>
      <c r="AK88" s="1">
        <v>20472.7</v>
      </c>
      <c r="AL88" s="1">
        <v>104.88</v>
      </c>
      <c r="AM88" s="1">
        <v>0.11</v>
      </c>
      <c r="AN88" s="1">
        <v>70.14</v>
      </c>
      <c r="AO88" s="1">
        <v>90.14</v>
      </c>
      <c r="AP88" s="1">
        <v>40.4</v>
      </c>
      <c r="AQ88" s="1">
        <v>15.96</v>
      </c>
      <c r="AR88" s="1">
        <v>306.24</v>
      </c>
      <c r="AS88" s="1">
        <v>7316</v>
      </c>
      <c r="AT88" s="1">
        <v>49.5</v>
      </c>
      <c r="AU88" s="1">
        <v>56.76</v>
      </c>
      <c r="AV88" s="1">
        <v>100.73</v>
      </c>
      <c r="AW88" s="1">
        <v>108.3</v>
      </c>
      <c r="AX88" s="1">
        <v>499.97</v>
      </c>
      <c r="AY88" s="1">
        <v>356.46</v>
      </c>
      <c r="AZ88" s="1">
        <v>868.44</v>
      </c>
      <c r="BA88" s="1">
        <v>596.79999999999995</v>
      </c>
      <c r="BB88" s="1">
        <v>1296.93</v>
      </c>
      <c r="BC88" s="1">
        <v>1003.84</v>
      </c>
      <c r="BD88" s="1">
        <v>1689.77</v>
      </c>
      <c r="BE88" s="1">
        <v>4.37</v>
      </c>
      <c r="BF88" s="1">
        <v>1</v>
      </c>
      <c r="BG88" s="1">
        <f t="shared" si="35"/>
        <v>2426.5500000000002</v>
      </c>
      <c r="BH88" s="1">
        <f t="shared" si="36"/>
        <v>1257.0322222222223</v>
      </c>
      <c r="BI88" s="1">
        <f t="shared" si="37"/>
        <v>1567.8000000000002</v>
      </c>
      <c r="BJ88" s="1">
        <f t="shared" si="38"/>
        <v>283.66000000000003</v>
      </c>
      <c r="BK88" s="1">
        <f t="shared" si="39"/>
        <v>175.01999999999998</v>
      </c>
      <c r="BL88" s="1">
        <f t="shared" si="40"/>
        <v>915.90666666666664</v>
      </c>
      <c r="BM88" s="1">
        <f t="shared" si="41"/>
        <v>485.31000000000006</v>
      </c>
      <c r="BN88" s="1">
        <f t="shared" si="42"/>
        <v>419.0107407407408</v>
      </c>
      <c r="BO88" s="1">
        <f t="shared" si="43"/>
        <v>104.52000000000001</v>
      </c>
      <c r="BP88" s="1">
        <f t="shared" si="44"/>
        <v>94.553333333333342</v>
      </c>
      <c r="BQ88" s="1">
        <f t="shared" si="45"/>
        <v>87.509999999999991</v>
      </c>
      <c r="BR88" s="1">
        <f t="shared" si="46"/>
        <v>457.95333333333332</v>
      </c>
      <c r="BS88" s="1">
        <f t="shared" si="47"/>
        <v>1648.8574074074074</v>
      </c>
      <c r="BT88" s="3">
        <f t="shared" si="48"/>
        <v>0.29433109122703377</v>
      </c>
      <c r="BU88" s="3">
        <f t="shared" si="49"/>
        <v>0.25412187788850421</v>
      </c>
      <c r="BV88" s="3">
        <f t="shared" si="50"/>
        <v>6.3389350425603369E-2</v>
      </c>
      <c r="BW88" s="3">
        <f t="shared" si="51"/>
        <v>5.7344760625483646E-2</v>
      </c>
      <c r="BX88" s="3">
        <f t="shared" si="52"/>
        <v>5.3073115726603039E-2</v>
      </c>
      <c r="BY88" s="3">
        <f t="shared" si="53"/>
        <v>0.27773980410677201</v>
      </c>
      <c r="BZ88" s="1">
        <f t="shared" si="54"/>
        <v>142.84182188339179</v>
      </c>
      <c r="CA88" s="1">
        <f t="shared" si="55"/>
        <v>106.47979629249024</v>
      </c>
      <c r="CB88" s="1">
        <f t="shared" si="56"/>
        <v>6.6254549064840651</v>
      </c>
      <c r="CC88" s="1">
        <f t="shared" si="57"/>
        <v>5.4221382663415643</v>
      </c>
      <c r="CD88" s="1">
        <f t="shared" si="58"/>
        <v>4.6444283572350313</v>
      </c>
      <c r="CE88" s="1">
        <f t="shared" si="59"/>
        <v>127.19186909004327</v>
      </c>
      <c r="CF88" s="1">
        <f t="shared" si="60"/>
        <v>388.56108043875093</v>
      </c>
      <c r="CG88" s="1">
        <f t="shared" si="61"/>
        <v>20277.239999999998</v>
      </c>
      <c r="CH88" s="1">
        <f t="shared" si="62"/>
        <v>609.66666666666663</v>
      </c>
      <c r="CI88" s="1">
        <f t="shared" si="63"/>
        <v>609.66666666666663</v>
      </c>
      <c r="CJ88" s="1">
        <f t="shared" si="64"/>
        <v>1137.3722222222223</v>
      </c>
      <c r="CK88" s="1">
        <f t="shared" si="65"/>
        <v>1477.9794444444444</v>
      </c>
      <c r="CL88" s="1">
        <f t="shared" si="66"/>
        <v>103.7</v>
      </c>
      <c r="CM88" s="1">
        <f t="shared" si="67"/>
        <v>161.6</v>
      </c>
      <c r="CN88" s="1">
        <f t="shared" si="68"/>
        <v>31.92</v>
      </c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</row>
    <row r="89" spans="1:110" x14ac:dyDescent="0.25">
      <c r="A89" t="s">
        <v>183</v>
      </c>
      <c r="B89" t="s">
        <v>184</v>
      </c>
      <c r="C89" s="1">
        <v>12.64</v>
      </c>
      <c r="D89" s="1">
        <v>63.22</v>
      </c>
      <c r="E89" s="1">
        <v>9.48</v>
      </c>
      <c r="F89" s="1">
        <v>4.21</v>
      </c>
      <c r="G89" s="1">
        <v>4.21</v>
      </c>
      <c r="H89" s="1">
        <v>3.37</v>
      </c>
      <c r="I89" s="1">
        <v>2.52</v>
      </c>
      <c r="J89" s="1">
        <v>1.95</v>
      </c>
      <c r="K89" s="1">
        <v>1.19</v>
      </c>
      <c r="L89" s="1">
        <v>1.7</v>
      </c>
      <c r="M89" s="1">
        <v>2.4300000000000002</v>
      </c>
      <c r="N89" s="1">
        <v>2.99</v>
      </c>
      <c r="O89" s="1">
        <v>12.69</v>
      </c>
      <c r="P89" s="1">
        <v>9.8699999999999992</v>
      </c>
      <c r="Q89" s="1">
        <v>14.43</v>
      </c>
      <c r="R89" s="1">
        <v>2.69</v>
      </c>
      <c r="S89" s="1">
        <v>1.82</v>
      </c>
      <c r="T89" s="1">
        <v>2.5499999999999998</v>
      </c>
      <c r="U89" s="1">
        <v>3.17</v>
      </c>
      <c r="V89" s="1">
        <v>2</v>
      </c>
      <c r="W89" s="1">
        <v>1.5</v>
      </c>
      <c r="X89" s="1">
        <v>1.42</v>
      </c>
      <c r="Y89" s="1">
        <v>0.69</v>
      </c>
      <c r="Z89" s="1">
        <v>5.9</v>
      </c>
      <c r="AA89" s="1">
        <v>1.1299999999999999</v>
      </c>
      <c r="AB89" s="1">
        <v>1.59</v>
      </c>
      <c r="AC89" s="1">
        <v>8.43</v>
      </c>
      <c r="AD89" s="1">
        <v>3.16</v>
      </c>
      <c r="AE89" s="1">
        <v>89.57</v>
      </c>
      <c r="AF89" s="1">
        <v>4.21</v>
      </c>
      <c r="AG89" s="1">
        <v>2.27</v>
      </c>
      <c r="AH89" s="1">
        <v>34.770000000000003</v>
      </c>
      <c r="AI89" s="1">
        <v>2.16</v>
      </c>
      <c r="AJ89" s="1">
        <v>31580.74</v>
      </c>
      <c r="AK89" s="1">
        <v>28145.4</v>
      </c>
      <c r="AL89" s="1">
        <v>308.3</v>
      </c>
      <c r="AM89" s="1">
        <v>0.11</v>
      </c>
      <c r="AN89" s="1">
        <v>40.24</v>
      </c>
      <c r="AO89" s="1">
        <v>40.57</v>
      </c>
      <c r="AP89" s="1">
        <v>20.11</v>
      </c>
      <c r="AQ89" s="1">
        <v>12.64</v>
      </c>
      <c r="AR89" s="1">
        <v>191.06</v>
      </c>
      <c r="AS89" s="1">
        <v>8781.2099999999991</v>
      </c>
      <c r="AT89" s="1">
        <v>88.38</v>
      </c>
      <c r="AU89" s="1">
        <v>37.06</v>
      </c>
      <c r="AV89" s="1">
        <v>85.48</v>
      </c>
      <c r="AW89" s="1">
        <v>110.25</v>
      </c>
      <c r="AX89" s="1">
        <v>1321.9</v>
      </c>
      <c r="AY89" s="1">
        <v>967.17</v>
      </c>
      <c r="AZ89" s="1">
        <v>2447.0300000000002</v>
      </c>
      <c r="BA89" s="1">
        <v>1736.85</v>
      </c>
      <c r="BB89" s="1">
        <v>8604.3700000000008</v>
      </c>
      <c r="BC89" s="1">
        <v>5679.69</v>
      </c>
      <c r="BD89" s="1">
        <v>3158.05</v>
      </c>
      <c r="BE89" s="1">
        <v>2.1800000000000002</v>
      </c>
      <c r="BF89" s="1">
        <v>1</v>
      </c>
      <c r="BG89" s="1">
        <f t="shared" si="35"/>
        <v>6781.2500000000009</v>
      </c>
      <c r="BH89" s="1">
        <f t="shared" si="36"/>
        <v>2020.4033333333334</v>
      </c>
      <c r="BI89" s="1">
        <f t="shared" si="37"/>
        <v>2092.7999999999997</v>
      </c>
      <c r="BJ89" s="1">
        <f t="shared" si="38"/>
        <v>146.29</v>
      </c>
      <c r="BK89" s="1">
        <f t="shared" si="39"/>
        <v>348.54</v>
      </c>
      <c r="BL89" s="1">
        <f t="shared" si="40"/>
        <v>922.82749999999987</v>
      </c>
      <c r="BM89" s="1">
        <f t="shared" si="41"/>
        <v>1356.2500000000002</v>
      </c>
      <c r="BN89" s="1">
        <f t="shared" si="42"/>
        <v>673.46777777777777</v>
      </c>
      <c r="BO89" s="1">
        <f t="shared" si="43"/>
        <v>139.51999999999998</v>
      </c>
      <c r="BP89" s="1">
        <f t="shared" si="44"/>
        <v>48.763333333333328</v>
      </c>
      <c r="BQ89" s="1">
        <f t="shared" si="45"/>
        <v>174.27</v>
      </c>
      <c r="BR89" s="1">
        <f t="shared" si="46"/>
        <v>461.41374999999994</v>
      </c>
      <c r="BS89" s="1">
        <f t="shared" si="47"/>
        <v>2853.6848611111109</v>
      </c>
      <c r="BT89" s="3">
        <f t="shared" si="48"/>
        <v>0.47526270979758101</v>
      </c>
      <c r="BU89" s="3">
        <f t="shared" si="49"/>
        <v>0.23599935191006211</v>
      </c>
      <c r="BV89" s="3">
        <f t="shared" si="50"/>
        <v>4.8891172918679067E-2</v>
      </c>
      <c r="BW89" s="3">
        <f t="shared" si="51"/>
        <v>1.7087848065447154E-2</v>
      </c>
      <c r="BX89" s="3">
        <f t="shared" si="52"/>
        <v>6.1068411013031842E-2</v>
      </c>
      <c r="BY89" s="3">
        <f t="shared" si="53"/>
        <v>0.16169050629519893</v>
      </c>
      <c r="BZ89" s="1">
        <f t="shared" si="54"/>
        <v>644.57505016296932</v>
      </c>
      <c r="CA89" s="1">
        <f t="shared" si="55"/>
        <v>158.93795908786527</v>
      </c>
      <c r="CB89" s="1">
        <f t="shared" si="56"/>
        <v>6.8212964456141023</v>
      </c>
      <c r="CC89" s="1">
        <f t="shared" si="57"/>
        <v>0.83326043116475468</v>
      </c>
      <c r="CD89" s="1">
        <f t="shared" si="58"/>
        <v>10.64239198724106</v>
      </c>
      <c r="CE89" s="1">
        <f t="shared" si="59"/>
        <v>74.606222849066341</v>
      </c>
      <c r="CF89" s="1">
        <f t="shared" si="60"/>
        <v>885.77378897667973</v>
      </c>
      <c r="CG89" s="1">
        <f t="shared" si="61"/>
        <v>37896.600000000006</v>
      </c>
      <c r="CH89" s="1">
        <f t="shared" si="62"/>
        <v>731.76749999999993</v>
      </c>
      <c r="CI89" s="1">
        <f t="shared" si="63"/>
        <v>731.76749999999993</v>
      </c>
      <c r="CJ89" s="1">
        <f t="shared" si="64"/>
        <v>1563.6333333333334</v>
      </c>
      <c r="CK89" s="1">
        <f t="shared" si="65"/>
        <v>1754.4855555555557</v>
      </c>
      <c r="CL89" s="1">
        <f t="shared" si="66"/>
        <v>367.20000000000005</v>
      </c>
      <c r="CM89" s="1">
        <f t="shared" si="67"/>
        <v>80.44</v>
      </c>
      <c r="CN89" s="1">
        <f t="shared" si="68"/>
        <v>25.28</v>
      </c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</row>
    <row r="90" spans="1:110" x14ac:dyDescent="0.25">
      <c r="A90" t="s">
        <v>185</v>
      </c>
      <c r="B90" t="s">
        <v>186</v>
      </c>
      <c r="C90" s="1">
        <v>2.5299999999999998</v>
      </c>
      <c r="D90" s="1">
        <v>21.7</v>
      </c>
      <c r="E90" s="1">
        <v>4.7</v>
      </c>
      <c r="F90" s="1">
        <v>1.81</v>
      </c>
      <c r="G90" s="1">
        <v>2.2799999999999998</v>
      </c>
      <c r="H90" s="1">
        <v>1</v>
      </c>
      <c r="I90" s="1">
        <v>0.5</v>
      </c>
      <c r="J90" s="1">
        <v>0.19</v>
      </c>
      <c r="K90" s="1">
        <v>0.87</v>
      </c>
      <c r="L90" s="1">
        <v>0.16</v>
      </c>
      <c r="M90" s="1">
        <v>1.1599999999999999</v>
      </c>
      <c r="N90" s="1">
        <v>1.43</v>
      </c>
      <c r="O90" s="1">
        <v>7.59</v>
      </c>
      <c r="P90" s="1">
        <v>4.33</v>
      </c>
      <c r="Q90" s="1">
        <v>11.57</v>
      </c>
      <c r="R90" s="1">
        <v>2.48</v>
      </c>
      <c r="S90" s="1">
        <v>2.97</v>
      </c>
      <c r="T90" s="1">
        <v>1.31</v>
      </c>
      <c r="U90" s="1">
        <v>0.79</v>
      </c>
      <c r="V90" s="1">
        <v>0.59</v>
      </c>
      <c r="W90" s="1">
        <v>0.38</v>
      </c>
      <c r="X90" s="1">
        <v>0.57999999999999996</v>
      </c>
      <c r="Y90" s="1">
        <v>0.25</v>
      </c>
      <c r="Z90" s="1">
        <v>6.69</v>
      </c>
      <c r="AA90" s="1">
        <v>1.52</v>
      </c>
      <c r="AB90" s="1">
        <v>1.95</v>
      </c>
      <c r="AC90" s="1">
        <v>2.39</v>
      </c>
      <c r="AD90" s="1">
        <v>0.28999999999999998</v>
      </c>
      <c r="AE90" s="1">
        <v>10.85</v>
      </c>
      <c r="AF90" s="1">
        <v>0.36</v>
      </c>
      <c r="AG90" s="1">
        <v>0.36</v>
      </c>
      <c r="AH90" s="1">
        <v>4.34</v>
      </c>
      <c r="AI90" s="1">
        <v>0.31</v>
      </c>
      <c r="AJ90" s="1">
        <v>28932.06</v>
      </c>
      <c r="AK90" s="1">
        <v>26552.48</v>
      </c>
      <c r="AL90" s="1">
        <v>48.36</v>
      </c>
      <c r="AM90" s="1">
        <v>7.0000000000000007E-2</v>
      </c>
      <c r="AN90" s="1">
        <v>27.77</v>
      </c>
      <c r="AO90" s="1">
        <v>20.149999999999999</v>
      </c>
      <c r="AP90" s="1">
        <v>13.29</v>
      </c>
      <c r="AQ90" s="1">
        <v>5.0599999999999996</v>
      </c>
      <c r="AR90" s="1">
        <v>102.33</v>
      </c>
      <c r="AS90" s="1">
        <v>3211.46</v>
      </c>
      <c r="AT90" s="1">
        <v>37.82</v>
      </c>
      <c r="AU90" s="1">
        <v>43.97</v>
      </c>
      <c r="AV90" s="1">
        <v>77.38</v>
      </c>
      <c r="AW90" s="1">
        <v>84.26</v>
      </c>
      <c r="AX90" s="1">
        <v>234.56</v>
      </c>
      <c r="AY90" s="1">
        <v>127.91</v>
      </c>
      <c r="AZ90" s="1">
        <v>438.84</v>
      </c>
      <c r="BA90" s="1">
        <v>254.6</v>
      </c>
      <c r="BB90" s="1">
        <v>1624.07</v>
      </c>
      <c r="BC90" s="1">
        <v>1048.79</v>
      </c>
      <c r="BD90" s="1">
        <v>285.56</v>
      </c>
      <c r="BE90" s="1">
        <v>6.94</v>
      </c>
      <c r="BF90" s="1">
        <v>1</v>
      </c>
      <c r="BG90" s="1">
        <f t="shared" si="35"/>
        <v>1104.2699999999998</v>
      </c>
      <c r="BH90" s="1">
        <f t="shared" si="36"/>
        <v>1538.6877777777777</v>
      </c>
      <c r="BI90" s="1">
        <f t="shared" si="37"/>
        <v>1398.6000000000004</v>
      </c>
      <c r="BJ90" s="1">
        <f t="shared" si="38"/>
        <v>83.43</v>
      </c>
      <c r="BK90" s="1">
        <f t="shared" si="39"/>
        <v>76.13</v>
      </c>
      <c r="BL90" s="1">
        <f t="shared" si="40"/>
        <v>369.95166666666665</v>
      </c>
      <c r="BM90" s="1">
        <f t="shared" si="41"/>
        <v>220.85399999999996</v>
      </c>
      <c r="BN90" s="1">
        <f t="shared" si="42"/>
        <v>512.89592592592589</v>
      </c>
      <c r="BO90" s="1">
        <f t="shared" si="43"/>
        <v>93.240000000000023</v>
      </c>
      <c r="BP90" s="1">
        <f t="shared" si="44"/>
        <v>27.810000000000002</v>
      </c>
      <c r="BQ90" s="1">
        <f t="shared" si="45"/>
        <v>38.064999999999998</v>
      </c>
      <c r="BR90" s="1">
        <f t="shared" si="46"/>
        <v>184.97583333333333</v>
      </c>
      <c r="BS90" s="1">
        <f t="shared" si="47"/>
        <v>1077.8407592592594</v>
      </c>
      <c r="BT90" s="3">
        <f t="shared" si="48"/>
        <v>0.20490410861042291</v>
      </c>
      <c r="BU90" s="3">
        <f t="shared" si="49"/>
        <v>0.47585501060324631</v>
      </c>
      <c r="BV90" s="3">
        <f t="shared" si="50"/>
        <v>8.650628508804839E-2</v>
      </c>
      <c r="BW90" s="3">
        <f t="shared" si="51"/>
        <v>2.5801585031087787E-2</v>
      </c>
      <c r="BX90" s="3">
        <f t="shared" si="52"/>
        <v>3.5315977497603616E-2</v>
      </c>
      <c r="BY90" s="3">
        <f t="shared" si="53"/>
        <v>0.17161703316959087</v>
      </c>
      <c r="BZ90" s="1">
        <f t="shared" si="54"/>
        <v>45.253892003046332</v>
      </c>
      <c r="CA90" s="1">
        <f t="shared" si="55"/>
        <v>244.0640962698433</v>
      </c>
      <c r="CB90" s="1">
        <f t="shared" si="56"/>
        <v>8.0658460216096337</v>
      </c>
      <c r="CC90" s="1">
        <f t="shared" si="57"/>
        <v>0.71754207971455142</v>
      </c>
      <c r="CD90" s="1">
        <f t="shared" si="58"/>
        <v>1.3443026834462817</v>
      </c>
      <c r="CE90" s="1">
        <f t="shared" si="59"/>
        <v>31.745003724739377</v>
      </c>
      <c r="CF90" s="1">
        <f t="shared" si="60"/>
        <v>329.8463800989532</v>
      </c>
      <c r="CG90" s="1">
        <f t="shared" si="61"/>
        <v>3426.7200000000003</v>
      </c>
      <c r="CH90" s="1">
        <f t="shared" si="62"/>
        <v>267.62166666666667</v>
      </c>
      <c r="CI90" s="1">
        <f t="shared" si="63"/>
        <v>267.62166666666667</v>
      </c>
      <c r="CJ90" s="1">
        <f t="shared" si="64"/>
        <v>1475.1377777777777</v>
      </c>
      <c r="CK90" s="1">
        <f t="shared" si="65"/>
        <v>1607.3366666666668</v>
      </c>
      <c r="CL90" s="1">
        <f t="shared" si="66"/>
        <v>52.7</v>
      </c>
      <c r="CM90" s="1">
        <f t="shared" si="67"/>
        <v>53.16</v>
      </c>
      <c r="CN90" s="1">
        <f t="shared" si="68"/>
        <v>10.119999999999999</v>
      </c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</row>
    <row r="91" spans="1:110" x14ac:dyDescent="0.25">
      <c r="A91" t="s">
        <v>187</v>
      </c>
      <c r="B91" t="s">
        <v>58</v>
      </c>
      <c r="C91" s="1">
        <v>6.15</v>
      </c>
      <c r="D91" s="1">
        <v>36.49</v>
      </c>
      <c r="E91" s="1">
        <v>4.99</v>
      </c>
      <c r="F91" s="1">
        <v>3.07</v>
      </c>
      <c r="G91" s="1">
        <v>4.6100000000000003</v>
      </c>
      <c r="H91" s="1">
        <v>3.35</v>
      </c>
      <c r="I91" s="1">
        <v>1.32</v>
      </c>
      <c r="J91" s="1">
        <v>0.74</v>
      </c>
      <c r="K91" s="1">
        <v>2.0099999999999998</v>
      </c>
      <c r="L91" s="1">
        <v>2.4900000000000002</v>
      </c>
      <c r="M91" s="1">
        <v>4.0999999999999996</v>
      </c>
      <c r="N91" s="1">
        <v>2</v>
      </c>
      <c r="O91" s="1">
        <v>13.83</v>
      </c>
      <c r="P91" s="1">
        <v>6.15</v>
      </c>
      <c r="Q91" s="1">
        <v>25.61</v>
      </c>
      <c r="R91" s="1">
        <v>5.22</v>
      </c>
      <c r="S91" s="1">
        <v>2.89</v>
      </c>
      <c r="T91" s="1">
        <v>4.96</v>
      </c>
      <c r="U91" s="1">
        <v>4.6100000000000003</v>
      </c>
      <c r="V91" s="1">
        <v>3.59</v>
      </c>
      <c r="W91" s="1">
        <v>2.88</v>
      </c>
      <c r="X91" s="1">
        <v>1.79</v>
      </c>
      <c r="Y91" s="1">
        <v>1.01</v>
      </c>
      <c r="Z91" s="1">
        <v>9.99</v>
      </c>
      <c r="AA91" s="1">
        <v>1.94</v>
      </c>
      <c r="AB91" s="1">
        <v>2.6</v>
      </c>
      <c r="AC91" s="1">
        <v>3.46</v>
      </c>
      <c r="AD91" s="1">
        <v>1</v>
      </c>
      <c r="AE91" s="1">
        <v>46.09</v>
      </c>
      <c r="AF91" s="1">
        <v>2.54</v>
      </c>
      <c r="AG91" s="1">
        <v>0.92</v>
      </c>
      <c r="AH91" s="1">
        <v>8.11</v>
      </c>
      <c r="AI91" s="1">
        <v>1.34</v>
      </c>
      <c r="AJ91" s="1">
        <v>26119.83</v>
      </c>
      <c r="AK91" s="1" t="s">
        <v>113</v>
      </c>
      <c r="AL91" s="1">
        <v>141.08000000000001</v>
      </c>
      <c r="AM91" s="1">
        <v>0.1</v>
      </c>
      <c r="AN91" s="1">
        <v>22.28</v>
      </c>
      <c r="AO91" s="1">
        <v>52.68</v>
      </c>
      <c r="AP91" s="1">
        <v>11.52</v>
      </c>
      <c r="AQ91" s="1">
        <v>9.2200000000000006</v>
      </c>
      <c r="AR91" s="1">
        <v>409.72</v>
      </c>
      <c r="AS91" s="1">
        <v>25351.599999999999</v>
      </c>
      <c r="AT91" s="1">
        <v>58.19</v>
      </c>
      <c r="AU91" s="1">
        <v>36.299999999999997</v>
      </c>
      <c r="AV91" s="1">
        <v>72.98</v>
      </c>
      <c r="AW91" s="1">
        <v>90.91</v>
      </c>
      <c r="AX91" s="1">
        <v>414.87</v>
      </c>
      <c r="AY91" s="1">
        <v>325.95</v>
      </c>
      <c r="AZ91" s="1">
        <v>926.49</v>
      </c>
      <c r="BA91" s="1">
        <v>625.55999999999995</v>
      </c>
      <c r="BB91" s="1">
        <v>7259.92</v>
      </c>
      <c r="BC91" s="1">
        <v>9080.43</v>
      </c>
      <c r="BD91" s="1">
        <v>1910.04</v>
      </c>
      <c r="BE91" s="1">
        <v>3.69</v>
      </c>
      <c r="BF91" s="1">
        <v>1</v>
      </c>
      <c r="BG91" s="1">
        <f t="shared" si="35"/>
        <v>2433.9499999999998</v>
      </c>
      <c r="BH91" s="1" t="e">
        <f t="shared" si="36"/>
        <v>#VALUE!</v>
      </c>
      <c r="BI91" s="1">
        <f t="shared" si="37"/>
        <v>2930.0999999999995</v>
      </c>
      <c r="BJ91" s="1">
        <f t="shared" si="38"/>
        <v>117.19999999999999</v>
      </c>
      <c r="BK91" s="1">
        <f t="shared" si="39"/>
        <v>163.36000000000001</v>
      </c>
      <c r="BL91" s="1">
        <f t="shared" si="40"/>
        <v>2522.3533333333335</v>
      </c>
      <c r="BM91" s="1">
        <f t="shared" si="41"/>
        <v>486.78999999999996</v>
      </c>
      <c r="BN91" s="1">
        <f>SUM(AE91, CL91, CK91) / 3</f>
        <v>574.99722222222226</v>
      </c>
      <c r="BO91" s="1">
        <f t="shared" si="43"/>
        <v>195.33999999999997</v>
      </c>
      <c r="BP91" s="1">
        <f t="shared" si="44"/>
        <v>39.066666666666663</v>
      </c>
      <c r="BQ91" s="1">
        <f t="shared" si="45"/>
        <v>81.680000000000007</v>
      </c>
      <c r="BR91" s="1">
        <f t="shared" si="46"/>
        <v>1261.1766666666667</v>
      </c>
      <c r="BS91" s="1">
        <f t="shared" si="47"/>
        <v>2639.0505555555555</v>
      </c>
      <c r="BT91" s="3">
        <f t="shared" si="48"/>
        <v>0.18445648908666856</v>
      </c>
      <c r="BU91" s="3">
        <f t="shared" si="49"/>
        <v>0.21788033617308919</v>
      </c>
      <c r="BV91" s="3">
        <f t="shared" si="50"/>
        <v>7.4019044306969817E-2</v>
      </c>
      <c r="BW91" s="3">
        <f t="shared" si="51"/>
        <v>1.480330362918819E-2</v>
      </c>
      <c r="BX91" s="3">
        <f t="shared" si="52"/>
        <v>3.095052492573613E-2</v>
      </c>
      <c r="BY91" s="3">
        <f t="shared" si="53"/>
        <v>0.47789030187834813</v>
      </c>
      <c r="BZ91" s="1">
        <f t="shared" si="54"/>
        <v>89.791574322499386</v>
      </c>
      <c r="CA91" s="1">
        <f t="shared" si="55"/>
        <v>125.28058807637025</v>
      </c>
      <c r="CB91" s="1">
        <f t="shared" si="56"/>
        <v>14.458880114923483</v>
      </c>
      <c r="CC91" s="1">
        <f t="shared" si="57"/>
        <v>0.57831572844695189</v>
      </c>
      <c r="CD91" s="1">
        <f t="shared" si="58"/>
        <v>2.5280388759341275</v>
      </c>
      <c r="CE91" s="1">
        <f t="shared" si="59"/>
        <v>602.70409795526223</v>
      </c>
      <c r="CF91" s="1">
        <f t="shared" si="60"/>
        <v>832.81345619750232</v>
      </c>
      <c r="CG91" s="1">
        <f t="shared" si="61"/>
        <v>22920.48</v>
      </c>
      <c r="CH91" s="1">
        <f t="shared" si="62"/>
        <v>2112.6333333333332</v>
      </c>
      <c r="CI91" s="1">
        <f t="shared" si="63"/>
        <v>2112.6333333333332</v>
      </c>
      <c r="CJ91" s="1" t="e">
        <f t="shared" si="64"/>
        <v>#VALUE!</v>
      </c>
      <c r="CK91" s="1">
        <f t="shared" si="65"/>
        <v>1451.1016666666667</v>
      </c>
      <c r="CL91" s="1">
        <f t="shared" si="66"/>
        <v>227.8</v>
      </c>
      <c r="CM91" s="1">
        <f t="shared" si="67"/>
        <v>46.08</v>
      </c>
      <c r="CN91" s="1">
        <f t="shared" si="68"/>
        <v>18.440000000000001</v>
      </c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</row>
    <row r="92" spans="1:110" x14ac:dyDescent="0.25">
      <c r="A92" t="s">
        <v>188</v>
      </c>
      <c r="B92" t="s">
        <v>92</v>
      </c>
      <c r="C92" s="1">
        <v>15.63</v>
      </c>
      <c r="D92" s="1">
        <v>60</v>
      </c>
      <c r="E92" s="1">
        <v>8.75</v>
      </c>
      <c r="F92" s="1">
        <v>4.5</v>
      </c>
      <c r="G92" s="1">
        <v>6</v>
      </c>
      <c r="H92" s="1">
        <v>4.6900000000000004</v>
      </c>
      <c r="I92" s="1">
        <v>2.0499999999999998</v>
      </c>
      <c r="J92" s="1">
        <v>1.61</v>
      </c>
      <c r="K92" s="1">
        <v>0.92</v>
      </c>
      <c r="L92" s="1">
        <v>2.94</v>
      </c>
      <c r="M92" s="1">
        <v>3.41</v>
      </c>
      <c r="N92" s="1">
        <v>3.12</v>
      </c>
      <c r="O92" s="1">
        <v>12.62</v>
      </c>
      <c r="P92" s="1">
        <v>13.22</v>
      </c>
      <c r="Q92" s="1">
        <v>16.73</v>
      </c>
      <c r="R92" s="1">
        <v>4.3499999999999996</v>
      </c>
      <c r="S92" s="1">
        <v>1.72</v>
      </c>
      <c r="T92" s="1">
        <v>4.13</v>
      </c>
      <c r="U92" s="1">
        <v>3.66</v>
      </c>
      <c r="V92" s="1">
        <v>3.17</v>
      </c>
      <c r="W92" s="1">
        <v>3.04</v>
      </c>
      <c r="X92" s="1">
        <v>1.46</v>
      </c>
      <c r="Y92" s="1">
        <v>1.88</v>
      </c>
      <c r="Z92" s="1">
        <v>11</v>
      </c>
      <c r="AA92" s="1">
        <v>1.86</v>
      </c>
      <c r="AB92" s="1">
        <v>2.54</v>
      </c>
      <c r="AC92" s="1">
        <v>8</v>
      </c>
      <c r="AD92" s="1">
        <v>2</v>
      </c>
      <c r="AE92" s="1">
        <v>60</v>
      </c>
      <c r="AF92" s="1">
        <v>3</v>
      </c>
      <c r="AG92" s="1">
        <v>1.24</v>
      </c>
      <c r="AH92" s="1">
        <v>15</v>
      </c>
      <c r="AI92" s="1">
        <v>1.28</v>
      </c>
      <c r="AJ92" s="1">
        <v>25000</v>
      </c>
      <c r="AK92" s="1">
        <v>26901.67</v>
      </c>
      <c r="AL92" s="1">
        <v>280.06</v>
      </c>
      <c r="AM92" s="1">
        <v>0.33</v>
      </c>
      <c r="AN92" s="1">
        <v>72</v>
      </c>
      <c r="AO92" s="1">
        <v>40.33</v>
      </c>
      <c r="AP92" s="1">
        <v>31.67</v>
      </c>
      <c r="AQ92" s="1">
        <v>12.25</v>
      </c>
      <c r="AR92" s="1">
        <v>450</v>
      </c>
      <c r="AS92" s="1">
        <v>13500</v>
      </c>
      <c r="AT92" s="1">
        <v>53.5</v>
      </c>
      <c r="AU92" s="1">
        <v>40</v>
      </c>
      <c r="AV92" s="1">
        <v>86.29</v>
      </c>
      <c r="AW92" s="1">
        <v>103.43</v>
      </c>
      <c r="AX92" s="1">
        <v>1266.67</v>
      </c>
      <c r="AY92" s="1">
        <v>880</v>
      </c>
      <c r="AZ92" s="1">
        <v>2716.67</v>
      </c>
      <c r="BA92" s="1">
        <v>1666.67</v>
      </c>
      <c r="BB92" s="1">
        <v>1076.3900000000001</v>
      </c>
      <c r="BC92" s="1">
        <v>1130.21</v>
      </c>
      <c r="BD92" s="1">
        <v>3926.67</v>
      </c>
      <c r="BE92" s="1">
        <v>5.21</v>
      </c>
      <c r="BF92" s="1">
        <v>1</v>
      </c>
      <c r="BG92" s="1">
        <f t="shared" si="35"/>
        <v>6810.0700000000006</v>
      </c>
      <c r="BH92" s="1">
        <f t="shared" si="36"/>
        <v>1772.1372222222221</v>
      </c>
      <c r="BI92" s="1">
        <f t="shared" si="37"/>
        <v>2753.1</v>
      </c>
      <c r="BJ92" s="1">
        <f t="shared" si="38"/>
        <v>191.51</v>
      </c>
      <c r="BK92" s="1">
        <f t="shared" si="39"/>
        <v>352.06</v>
      </c>
      <c r="BL92" s="1">
        <f t="shared" si="40"/>
        <v>1575</v>
      </c>
      <c r="BM92" s="1">
        <f t="shared" si="41"/>
        <v>1362.0140000000001</v>
      </c>
      <c r="BN92" s="1">
        <f t="shared" si="42"/>
        <v>590.71240740740734</v>
      </c>
      <c r="BO92" s="1">
        <f t="shared" si="43"/>
        <v>183.54</v>
      </c>
      <c r="BP92" s="1">
        <f t="shared" si="44"/>
        <v>63.836666666666666</v>
      </c>
      <c r="BQ92" s="1">
        <f t="shared" si="45"/>
        <v>176.03</v>
      </c>
      <c r="BR92" s="1">
        <f t="shared" si="46"/>
        <v>787.5</v>
      </c>
      <c r="BS92" s="1">
        <f t="shared" si="47"/>
        <v>3163.6330740740741</v>
      </c>
      <c r="BT92" s="3">
        <f t="shared" si="48"/>
        <v>0.43052211432535731</v>
      </c>
      <c r="BU92" s="3">
        <f t="shared" si="49"/>
        <v>0.18671963327488472</v>
      </c>
      <c r="BV92" s="3">
        <f t="shared" si="50"/>
        <v>5.8015577566218904E-2</v>
      </c>
      <c r="BW92" s="3">
        <f t="shared" si="51"/>
        <v>2.0178277686438165E-2</v>
      </c>
      <c r="BX92" s="3">
        <f t="shared" si="52"/>
        <v>5.564172452316396E-2</v>
      </c>
      <c r="BY92" s="3">
        <f t="shared" si="53"/>
        <v>0.24892267262393694</v>
      </c>
      <c r="BZ92" s="1">
        <f t="shared" si="54"/>
        <v>586.37714702073731</v>
      </c>
      <c r="CA92" s="1">
        <f t="shared" si="55"/>
        <v>110.29760408203539</v>
      </c>
      <c r="CB92" s="1">
        <f t="shared" si="56"/>
        <v>10.648179106503816</v>
      </c>
      <c r="CC92" s="1">
        <f t="shared" si="57"/>
        <v>1.2881139865765909</v>
      </c>
      <c r="CD92" s="1">
        <f t="shared" si="58"/>
        <v>9.7946127678125521</v>
      </c>
      <c r="CE92" s="1">
        <f t="shared" si="59"/>
        <v>196.02660469135034</v>
      </c>
      <c r="CF92" s="1">
        <f t="shared" si="60"/>
        <v>904.63764888720345</v>
      </c>
      <c r="CG92" s="1">
        <f t="shared" si="61"/>
        <v>47120.04</v>
      </c>
      <c r="CH92" s="1">
        <f t="shared" si="62"/>
        <v>1125</v>
      </c>
      <c r="CI92" s="1">
        <f t="shared" si="63"/>
        <v>1125</v>
      </c>
      <c r="CJ92" s="1">
        <f t="shared" si="64"/>
        <v>1494.5372222222222</v>
      </c>
      <c r="CK92" s="1">
        <f t="shared" si="65"/>
        <v>1388.8888888888889</v>
      </c>
      <c r="CL92" s="1">
        <f t="shared" si="66"/>
        <v>217.6</v>
      </c>
      <c r="CM92" s="1">
        <f t="shared" si="67"/>
        <v>126.68</v>
      </c>
      <c r="CN92" s="1">
        <f t="shared" si="68"/>
        <v>24.5</v>
      </c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</row>
    <row r="93" spans="1:110" x14ac:dyDescent="0.25">
      <c r="A93" t="s">
        <v>189</v>
      </c>
      <c r="B93" t="s">
        <v>157</v>
      </c>
      <c r="C93" s="1">
        <v>14.82</v>
      </c>
      <c r="D93" s="1">
        <v>66.7</v>
      </c>
      <c r="E93" s="1">
        <v>9.6300000000000008</v>
      </c>
      <c r="F93" s="1">
        <v>5.93</v>
      </c>
      <c r="G93" s="1">
        <v>5.93</v>
      </c>
      <c r="H93" s="1">
        <v>3.57</v>
      </c>
      <c r="I93" s="1">
        <v>1.76</v>
      </c>
      <c r="J93" s="1">
        <v>1.37</v>
      </c>
      <c r="K93" s="1">
        <v>2.17</v>
      </c>
      <c r="L93" s="1">
        <v>2.81</v>
      </c>
      <c r="M93" s="1">
        <v>2.9</v>
      </c>
      <c r="N93" s="1">
        <v>2.87</v>
      </c>
      <c r="O93" s="1">
        <v>11.4</v>
      </c>
      <c r="P93" s="1">
        <v>11.07</v>
      </c>
      <c r="Q93" s="1">
        <v>12.68</v>
      </c>
      <c r="R93" s="1">
        <v>3.17</v>
      </c>
      <c r="S93" s="1">
        <v>1.49</v>
      </c>
      <c r="T93" s="1">
        <v>3.11</v>
      </c>
      <c r="U93" s="1">
        <v>3.47</v>
      </c>
      <c r="V93" s="1">
        <v>1.84</v>
      </c>
      <c r="W93" s="1">
        <v>1.96</v>
      </c>
      <c r="X93" s="1">
        <v>2.08</v>
      </c>
      <c r="Y93" s="1">
        <v>1.68</v>
      </c>
      <c r="Z93" s="1">
        <v>11.86</v>
      </c>
      <c r="AA93" s="1">
        <v>2.4</v>
      </c>
      <c r="AB93" s="1">
        <v>2.69</v>
      </c>
      <c r="AC93" s="1">
        <v>11.12</v>
      </c>
      <c r="AD93" s="1">
        <v>2.59</v>
      </c>
      <c r="AE93" s="1">
        <v>69.67</v>
      </c>
      <c r="AF93" s="1">
        <v>2.96</v>
      </c>
      <c r="AG93" s="1">
        <v>1.3</v>
      </c>
      <c r="AH93" s="1">
        <v>30.57</v>
      </c>
      <c r="AI93" s="1">
        <v>1.47</v>
      </c>
      <c r="AJ93" s="1">
        <v>22234.49</v>
      </c>
      <c r="AK93" s="1">
        <v>19365.84</v>
      </c>
      <c r="AL93" s="1">
        <v>80.09</v>
      </c>
      <c r="AM93" s="1">
        <v>0.37</v>
      </c>
      <c r="AN93" s="1">
        <v>47.56</v>
      </c>
      <c r="AO93" s="1">
        <v>29.68</v>
      </c>
      <c r="AP93" s="1">
        <v>14.02</v>
      </c>
      <c r="AQ93" s="1">
        <v>11.12</v>
      </c>
      <c r="AR93" s="1">
        <v>667.5</v>
      </c>
      <c r="AS93" s="1">
        <v>8449.11</v>
      </c>
      <c r="AT93" s="1">
        <v>62.79</v>
      </c>
      <c r="AU93" s="1">
        <v>35.840000000000003</v>
      </c>
      <c r="AV93" s="1">
        <v>92.97</v>
      </c>
      <c r="AW93" s="1">
        <v>111.49</v>
      </c>
      <c r="AX93" s="1">
        <v>1045.58</v>
      </c>
      <c r="AY93" s="1">
        <v>800.16</v>
      </c>
      <c r="AZ93" s="1">
        <v>1846.59</v>
      </c>
      <c r="BA93" s="1">
        <v>1342.69</v>
      </c>
      <c r="BB93" s="1">
        <v>6069.66</v>
      </c>
      <c r="BC93" s="1">
        <v>3487.84</v>
      </c>
      <c r="BD93" s="1">
        <v>2823.94</v>
      </c>
      <c r="BE93" s="1">
        <v>5.41</v>
      </c>
      <c r="BF93" s="1">
        <v>1</v>
      </c>
      <c r="BG93" s="1">
        <f t="shared" si="35"/>
        <v>5115.1100000000006</v>
      </c>
      <c r="BH93" s="1">
        <f t="shared" si="36"/>
        <v>1395.45</v>
      </c>
      <c r="BI93" s="1">
        <f t="shared" si="37"/>
        <v>2449.5</v>
      </c>
      <c r="BJ93" s="1">
        <f t="shared" si="38"/>
        <v>107.99999999999999</v>
      </c>
      <c r="BK93" s="1">
        <f t="shared" si="39"/>
        <v>127.65</v>
      </c>
      <c r="BL93" s="1">
        <f t="shared" si="40"/>
        <v>1371.5925000000002</v>
      </c>
      <c r="BM93" s="1">
        <f t="shared" si="41"/>
        <v>1023.0220000000002</v>
      </c>
      <c r="BN93" s="1">
        <f t="shared" si="42"/>
        <v>465.15000000000003</v>
      </c>
      <c r="BO93" s="1">
        <f t="shared" si="43"/>
        <v>163.30000000000001</v>
      </c>
      <c r="BP93" s="1">
        <f t="shared" si="44"/>
        <v>35.999999999999993</v>
      </c>
      <c r="BQ93" s="1">
        <f t="shared" si="45"/>
        <v>63.825000000000003</v>
      </c>
      <c r="BR93" s="1">
        <f t="shared" si="46"/>
        <v>685.7962500000001</v>
      </c>
      <c r="BS93" s="1">
        <f t="shared" si="47"/>
        <v>2437.0932500000004</v>
      </c>
      <c r="BT93" s="3">
        <f t="shared" si="48"/>
        <v>0.4197713813371729</v>
      </c>
      <c r="BU93" s="3">
        <f t="shared" si="49"/>
        <v>0.19086261881854541</v>
      </c>
      <c r="BV93" s="3">
        <f t="shared" si="50"/>
        <v>6.7006053215239086E-2</v>
      </c>
      <c r="BW93" s="3">
        <f t="shared" si="51"/>
        <v>1.4771695748613636E-2</v>
      </c>
      <c r="BX93" s="3">
        <f t="shared" si="52"/>
        <v>2.6188985587646263E-2</v>
      </c>
      <c r="BY93" s="3">
        <f t="shared" si="53"/>
        <v>0.2813992652927827</v>
      </c>
      <c r="BZ93" s="1">
        <f t="shared" si="54"/>
        <v>429.43535807831734</v>
      </c>
      <c r="CA93" s="1">
        <f t="shared" si="55"/>
        <v>88.7797471434464</v>
      </c>
      <c r="CB93" s="1">
        <f t="shared" si="56"/>
        <v>10.942088490048544</v>
      </c>
      <c r="CC93" s="1">
        <f t="shared" si="57"/>
        <v>0.53178104695009076</v>
      </c>
      <c r="CD93" s="1">
        <f t="shared" si="58"/>
        <v>1.6715120051315229</v>
      </c>
      <c r="CE93" s="1">
        <f t="shared" si="59"/>
        <v>192.98256089054556</v>
      </c>
      <c r="CF93" s="1">
        <f t="shared" si="60"/>
        <v>722.67153564930777</v>
      </c>
      <c r="CG93" s="1">
        <f t="shared" si="61"/>
        <v>33887.279999999999</v>
      </c>
      <c r="CH93" s="1">
        <f t="shared" si="62"/>
        <v>704.09250000000009</v>
      </c>
      <c r="CI93" s="1">
        <f t="shared" si="63"/>
        <v>704.09250000000009</v>
      </c>
      <c r="CJ93" s="1">
        <f t="shared" si="64"/>
        <v>1075.8800000000001</v>
      </c>
      <c r="CK93" s="1">
        <f t="shared" si="65"/>
        <v>1235.2494444444446</v>
      </c>
      <c r="CL93" s="1">
        <f t="shared" si="66"/>
        <v>249.9</v>
      </c>
      <c r="CM93" s="1">
        <f t="shared" si="67"/>
        <v>56.08</v>
      </c>
      <c r="CN93" s="1">
        <f t="shared" si="68"/>
        <v>22.24</v>
      </c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</row>
    <row r="94" spans="1:110" x14ac:dyDescent="0.25">
      <c r="A94" t="s">
        <v>190</v>
      </c>
      <c r="B94" t="s">
        <v>63</v>
      </c>
      <c r="C94" s="1">
        <v>3.07</v>
      </c>
      <c r="D94" s="1">
        <v>12.28</v>
      </c>
      <c r="E94" s="1">
        <v>3.07</v>
      </c>
      <c r="F94" s="1">
        <v>1.84</v>
      </c>
      <c r="G94" s="1">
        <v>3.68</v>
      </c>
      <c r="H94" s="1">
        <v>1.57</v>
      </c>
      <c r="I94" s="1">
        <v>0.35</v>
      </c>
      <c r="J94" s="1">
        <v>0.18</v>
      </c>
      <c r="K94" s="1">
        <v>0.68</v>
      </c>
      <c r="L94" s="1">
        <v>0.45</v>
      </c>
      <c r="M94" s="1">
        <v>0.71</v>
      </c>
      <c r="N94" s="1">
        <v>1.03</v>
      </c>
      <c r="O94" s="1">
        <v>3.96</v>
      </c>
      <c r="P94" s="1">
        <v>3.48</v>
      </c>
      <c r="Q94" s="1">
        <v>6.52</v>
      </c>
      <c r="R94" s="1">
        <v>1.49</v>
      </c>
      <c r="S94" s="1">
        <v>0.57999999999999996</v>
      </c>
      <c r="T94" s="1">
        <v>0.82</v>
      </c>
      <c r="U94" s="1">
        <v>0.43</v>
      </c>
      <c r="V94" s="1">
        <v>0.25</v>
      </c>
      <c r="W94" s="1">
        <v>0.35</v>
      </c>
      <c r="X94" s="1">
        <v>0.43</v>
      </c>
      <c r="Y94" s="1">
        <v>0.35</v>
      </c>
      <c r="Z94" s="1">
        <v>6.14</v>
      </c>
      <c r="AA94" s="1">
        <v>1.81</v>
      </c>
      <c r="AB94" s="1">
        <v>3.39</v>
      </c>
      <c r="AC94" s="1">
        <v>4.05</v>
      </c>
      <c r="AD94" s="1">
        <v>0.43</v>
      </c>
      <c r="AE94" s="1">
        <v>12.28</v>
      </c>
      <c r="AF94" s="1">
        <v>0.61</v>
      </c>
      <c r="AG94" s="1">
        <v>0.15</v>
      </c>
      <c r="AH94" s="1">
        <v>1.23</v>
      </c>
      <c r="AI94" s="1">
        <v>1.25</v>
      </c>
      <c r="AJ94" s="1">
        <v>14738.11</v>
      </c>
      <c r="AK94" s="1">
        <v>24393.62</v>
      </c>
      <c r="AL94" s="1">
        <v>47.83</v>
      </c>
      <c r="AM94" s="1">
        <v>0.02</v>
      </c>
      <c r="AN94" s="1">
        <v>8.66</v>
      </c>
      <c r="AO94" s="1">
        <v>19.96</v>
      </c>
      <c r="AP94" s="1">
        <v>10.23</v>
      </c>
      <c r="AQ94" s="1">
        <v>3.68</v>
      </c>
      <c r="AR94" s="1">
        <v>51.34</v>
      </c>
      <c r="AS94" s="1">
        <v>1271.1600000000001</v>
      </c>
      <c r="AT94" s="1">
        <v>27.55</v>
      </c>
      <c r="AU94" s="1">
        <v>34.39</v>
      </c>
      <c r="AV94" s="1">
        <v>40.909999999999997</v>
      </c>
      <c r="AW94" s="1">
        <v>38.92</v>
      </c>
      <c r="AX94" s="1">
        <v>122.82</v>
      </c>
      <c r="AY94" s="1">
        <v>77.989999999999995</v>
      </c>
      <c r="AZ94" s="1">
        <v>305.51</v>
      </c>
      <c r="BA94" s="1">
        <v>180.13</v>
      </c>
      <c r="BB94" s="1">
        <v>1067.19</v>
      </c>
      <c r="BC94" s="1">
        <v>599.70000000000005</v>
      </c>
      <c r="BD94" s="1">
        <v>569.74</v>
      </c>
      <c r="BE94" s="1">
        <v>8.4700000000000006</v>
      </c>
      <c r="BF94" s="1">
        <v>1</v>
      </c>
      <c r="BG94" s="1">
        <f t="shared" si="35"/>
        <v>734.28000000000009</v>
      </c>
      <c r="BH94" s="1">
        <f t="shared" si="36"/>
        <v>1579.981111111111</v>
      </c>
      <c r="BI94" s="1">
        <f t="shared" si="37"/>
        <v>986.09999999999991</v>
      </c>
      <c r="BJ94" s="1">
        <f t="shared" si="38"/>
        <v>68.240000000000009</v>
      </c>
      <c r="BK94" s="1">
        <f t="shared" si="39"/>
        <v>56.489999999999995</v>
      </c>
      <c r="BL94" s="1">
        <f t="shared" si="40"/>
        <v>157.27000000000001</v>
      </c>
      <c r="BM94" s="1">
        <f t="shared" si="41"/>
        <v>146.85600000000002</v>
      </c>
      <c r="BN94" s="1">
        <f t="shared" si="42"/>
        <v>526.66037037037029</v>
      </c>
      <c r="BO94" s="1">
        <f t="shared" si="43"/>
        <v>65.739999999999995</v>
      </c>
      <c r="BP94" s="1">
        <f t="shared" si="44"/>
        <v>22.74666666666667</v>
      </c>
      <c r="BQ94" s="1">
        <f t="shared" si="45"/>
        <v>28.244999999999997</v>
      </c>
      <c r="BR94" s="1">
        <f t="shared" si="46"/>
        <v>78.635000000000005</v>
      </c>
      <c r="BS94" s="1">
        <f t="shared" si="47"/>
        <v>868.88303703703696</v>
      </c>
      <c r="BT94" s="3">
        <f t="shared" si="48"/>
        <v>0.16901699508462167</v>
      </c>
      <c r="BU94" s="3">
        <f t="shared" si="49"/>
        <v>0.60613494327881656</v>
      </c>
      <c r="BV94" s="3">
        <f t="shared" si="50"/>
        <v>7.5660356109815238E-2</v>
      </c>
      <c r="BW94" s="3">
        <f t="shared" si="51"/>
        <v>2.6179204446474966E-2</v>
      </c>
      <c r="BX94" s="3">
        <f t="shared" si="52"/>
        <v>3.2507252180129773E-2</v>
      </c>
      <c r="BY94" s="3">
        <f t="shared" si="53"/>
        <v>9.0501248900141801E-2</v>
      </c>
      <c r="BZ94" s="1">
        <f t="shared" si="54"/>
        <v>24.821159830147206</v>
      </c>
      <c r="CA94" s="1">
        <f t="shared" si="55"/>
        <v>319.2272537216449</v>
      </c>
      <c r="CB94" s="1">
        <f t="shared" si="56"/>
        <v>4.9739118106592537</v>
      </c>
      <c r="CC94" s="1">
        <f t="shared" si="57"/>
        <v>0.59548963714248393</v>
      </c>
      <c r="CD94" s="1">
        <f t="shared" si="58"/>
        <v>0.91816733782776538</v>
      </c>
      <c r="CE94" s="1">
        <f t="shared" si="59"/>
        <v>7.1165657072626507</v>
      </c>
      <c r="CF94" s="1">
        <f t="shared" si="60"/>
        <v>356.73438070685648</v>
      </c>
      <c r="CG94" s="1">
        <f t="shared" si="61"/>
        <v>6836.88</v>
      </c>
      <c r="CH94" s="1">
        <f t="shared" si="62"/>
        <v>105.93</v>
      </c>
      <c r="CI94" s="1">
        <f t="shared" si="63"/>
        <v>105.93</v>
      </c>
      <c r="CJ94" s="1">
        <f t="shared" si="64"/>
        <v>1355.201111111111</v>
      </c>
      <c r="CK94" s="1">
        <f t="shared" si="65"/>
        <v>818.7838888888889</v>
      </c>
      <c r="CL94" s="1">
        <f t="shared" si="66"/>
        <v>212.5</v>
      </c>
      <c r="CM94" s="1">
        <f t="shared" si="67"/>
        <v>40.92</v>
      </c>
      <c r="CN94" s="1">
        <f t="shared" si="68"/>
        <v>7.36</v>
      </c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</row>
    <row r="95" spans="1:110" x14ac:dyDescent="0.25">
      <c r="A95" t="s">
        <v>191</v>
      </c>
      <c r="B95" t="s">
        <v>75</v>
      </c>
      <c r="C95" s="1">
        <v>1.23</v>
      </c>
      <c r="D95" s="1">
        <v>6.71</v>
      </c>
      <c r="E95" s="1">
        <v>3.35</v>
      </c>
      <c r="F95" s="1">
        <v>2.2400000000000002</v>
      </c>
      <c r="G95" s="1">
        <v>2.91</v>
      </c>
      <c r="H95" s="1">
        <v>0.7</v>
      </c>
      <c r="I95" s="1">
        <v>0.18</v>
      </c>
      <c r="J95" s="1">
        <v>0.15</v>
      </c>
      <c r="K95" s="1">
        <v>0.53</v>
      </c>
      <c r="L95" s="1">
        <v>0.35</v>
      </c>
      <c r="M95" s="1">
        <v>0.69</v>
      </c>
      <c r="N95" s="1">
        <v>0.82</v>
      </c>
      <c r="O95" s="1">
        <v>2.84</v>
      </c>
      <c r="P95" s="1">
        <v>1.71</v>
      </c>
      <c r="Q95" s="1">
        <v>2.79</v>
      </c>
      <c r="R95" s="1">
        <v>0.89</v>
      </c>
      <c r="S95" s="1">
        <v>0.44</v>
      </c>
      <c r="T95" s="1">
        <v>0.57999999999999996</v>
      </c>
      <c r="U95" s="1">
        <v>0.44</v>
      </c>
      <c r="V95" s="1">
        <v>0.34</v>
      </c>
      <c r="W95" s="1">
        <v>0.28000000000000003</v>
      </c>
      <c r="X95" s="1">
        <v>0.35</v>
      </c>
      <c r="Y95" s="1">
        <v>0.3</v>
      </c>
      <c r="Z95" s="1">
        <v>1.23</v>
      </c>
      <c r="AA95" s="1">
        <v>1.1000000000000001</v>
      </c>
      <c r="AB95" s="1">
        <v>1.34</v>
      </c>
      <c r="AC95" s="1">
        <v>0.89</v>
      </c>
      <c r="AD95" s="1">
        <v>0.22</v>
      </c>
      <c r="AE95" s="1">
        <v>8.94</v>
      </c>
      <c r="AF95" s="1">
        <v>0.67</v>
      </c>
      <c r="AG95" s="1">
        <v>0.18</v>
      </c>
      <c r="AH95" s="1">
        <v>1.34</v>
      </c>
      <c r="AI95" s="1">
        <v>0.81</v>
      </c>
      <c r="AJ95" s="1">
        <v>20116.23</v>
      </c>
      <c r="AK95" s="1">
        <v>16380.23</v>
      </c>
      <c r="AL95" s="1">
        <v>54.03</v>
      </c>
      <c r="AM95" s="1">
        <v>0.01</v>
      </c>
      <c r="AN95" s="1">
        <v>16.760000000000002</v>
      </c>
      <c r="AO95" s="1">
        <v>13.97</v>
      </c>
      <c r="AP95" s="1">
        <v>2.68</v>
      </c>
      <c r="AQ95" s="1">
        <v>2.68</v>
      </c>
      <c r="AR95" s="1">
        <v>14.9</v>
      </c>
      <c r="AS95" s="1">
        <v>724.18</v>
      </c>
      <c r="AT95" s="1">
        <v>10.46</v>
      </c>
      <c r="AU95" s="1">
        <v>10.73</v>
      </c>
      <c r="AV95" s="1">
        <v>51.97</v>
      </c>
      <c r="AW95" s="1">
        <v>19.739999999999998</v>
      </c>
      <c r="AX95" s="1">
        <v>83.45</v>
      </c>
      <c r="AY95" s="1">
        <v>50.96</v>
      </c>
      <c r="AZ95" s="1">
        <v>174.34</v>
      </c>
      <c r="BA95" s="1">
        <v>134.11000000000001</v>
      </c>
      <c r="BB95" s="1">
        <v>258.76</v>
      </c>
      <c r="BC95" s="1">
        <v>167.02</v>
      </c>
      <c r="BD95" s="1">
        <v>188.39</v>
      </c>
      <c r="BE95" s="1">
        <v>12.5</v>
      </c>
      <c r="BF95" s="1">
        <v>1</v>
      </c>
      <c r="BG95" s="1">
        <f t="shared" si="35"/>
        <v>496.89</v>
      </c>
      <c r="BH95" s="1">
        <f t="shared" si="36"/>
        <v>1056.6527777777778</v>
      </c>
      <c r="BI95" s="1">
        <f t="shared" si="37"/>
        <v>510.59999999999997</v>
      </c>
      <c r="BJ95" s="1">
        <f t="shared" si="38"/>
        <v>30.05</v>
      </c>
      <c r="BK95" s="1">
        <f t="shared" si="39"/>
        <v>70.790000000000006</v>
      </c>
      <c r="BL95" s="1">
        <f t="shared" si="40"/>
        <v>75.248333333333335</v>
      </c>
      <c r="BM95" s="1">
        <f t="shared" si="41"/>
        <v>99.378</v>
      </c>
      <c r="BN95" s="1">
        <f t="shared" si="42"/>
        <v>352.21759259259261</v>
      </c>
      <c r="BO95" s="1">
        <f t="shared" si="43"/>
        <v>34.04</v>
      </c>
      <c r="BP95" s="1">
        <f t="shared" si="44"/>
        <v>10.016666666666667</v>
      </c>
      <c r="BQ95" s="1">
        <f t="shared" si="45"/>
        <v>35.395000000000003</v>
      </c>
      <c r="BR95" s="1">
        <f t="shared" si="46"/>
        <v>37.624166666666667</v>
      </c>
      <c r="BS95" s="1">
        <f t="shared" si="47"/>
        <v>568.67142592592586</v>
      </c>
      <c r="BT95" s="3">
        <f t="shared" si="48"/>
        <v>0.17475469219890927</v>
      </c>
      <c r="BU95" s="3">
        <f t="shared" si="49"/>
        <v>0.61936924651894121</v>
      </c>
      <c r="BV95" s="3">
        <f t="shared" si="50"/>
        <v>5.9858819079181218E-2</v>
      </c>
      <c r="BW95" s="3">
        <f t="shared" si="51"/>
        <v>1.7614155046312141E-2</v>
      </c>
      <c r="BX95" s="3">
        <f t="shared" si="52"/>
        <v>6.2241565843349569E-2</v>
      </c>
      <c r="BY95" s="3">
        <f t="shared" si="53"/>
        <v>6.6161521313306715E-2</v>
      </c>
      <c r="BZ95" s="1">
        <f t="shared" si="54"/>
        <v>17.366771801343205</v>
      </c>
      <c r="CA95" s="1">
        <f t="shared" si="55"/>
        <v>218.1527449347895</v>
      </c>
      <c r="CB95" s="1">
        <f t="shared" si="56"/>
        <v>2.0375942014553288</v>
      </c>
      <c r="CC95" s="1">
        <f t="shared" si="57"/>
        <v>0.17643511971389331</v>
      </c>
      <c r="CD95" s="1">
        <f t="shared" si="58"/>
        <v>2.2030402230253583</v>
      </c>
      <c r="CE95" s="1">
        <f t="shared" si="59"/>
        <v>2.4892721048120707</v>
      </c>
      <c r="CF95" s="1">
        <f t="shared" si="60"/>
        <v>240.22281816211398</v>
      </c>
      <c r="CG95" s="1">
        <f t="shared" si="61"/>
        <v>2260.6799999999998</v>
      </c>
      <c r="CH95" s="1">
        <f t="shared" si="62"/>
        <v>60.348333333333329</v>
      </c>
      <c r="CI95" s="1">
        <f t="shared" si="63"/>
        <v>60.348333333333329</v>
      </c>
      <c r="CJ95" s="1">
        <f t="shared" si="64"/>
        <v>910.01277777777773</v>
      </c>
      <c r="CK95" s="1">
        <f t="shared" si="65"/>
        <v>1117.5683333333334</v>
      </c>
      <c r="CL95" s="1">
        <f t="shared" si="66"/>
        <v>137.70000000000002</v>
      </c>
      <c r="CM95" s="1">
        <f t="shared" si="67"/>
        <v>10.72</v>
      </c>
      <c r="CN95" s="1">
        <f t="shared" si="68"/>
        <v>5.36</v>
      </c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</row>
    <row r="96" spans="1:110" x14ac:dyDescent="0.25">
      <c r="A96" t="s">
        <v>192</v>
      </c>
      <c r="B96" t="s">
        <v>63</v>
      </c>
      <c r="C96" s="1">
        <v>2.46</v>
      </c>
      <c r="D96" s="1">
        <v>9.83</v>
      </c>
      <c r="E96" s="1">
        <v>3.68</v>
      </c>
      <c r="F96" s="1">
        <v>1.84</v>
      </c>
      <c r="G96" s="1">
        <v>3.99</v>
      </c>
      <c r="H96" s="1">
        <v>1.45</v>
      </c>
      <c r="I96" s="1">
        <v>0.45</v>
      </c>
      <c r="J96" s="1">
        <v>0.2</v>
      </c>
      <c r="K96" s="1">
        <v>0.64</v>
      </c>
      <c r="L96" s="1">
        <v>0.45</v>
      </c>
      <c r="M96" s="1">
        <v>0.88</v>
      </c>
      <c r="N96" s="1">
        <v>0.93</v>
      </c>
      <c r="O96" s="1">
        <v>5.62</v>
      </c>
      <c r="P96" s="1">
        <v>3.74</v>
      </c>
      <c r="Q96" s="1">
        <v>4.18</v>
      </c>
      <c r="R96" s="1">
        <v>1.49</v>
      </c>
      <c r="S96" s="1">
        <v>0.42</v>
      </c>
      <c r="T96" s="1">
        <v>0.81</v>
      </c>
      <c r="U96" s="1">
        <v>0.49</v>
      </c>
      <c r="V96" s="1">
        <v>0.34</v>
      </c>
      <c r="W96" s="1">
        <v>0.41</v>
      </c>
      <c r="X96" s="1">
        <v>0.39</v>
      </c>
      <c r="Y96" s="1">
        <v>0.37</v>
      </c>
      <c r="Z96" s="1">
        <v>12.28</v>
      </c>
      <c r="AA96" s="1">
        <v>1.73</v>
      </c>
      <c r="AB96" s="1">
        <v>3.45</v>
      </c>
      <c r="AC96" s="1">
        <v>4.3</v>
      </c>
      <c r="AD96" s="1">
        <v>0.31</v>
      </c>
      <c r="AE96" s="1">
        <v>7.37</v>
      </c>
      <c r="AF96" s="1">
        <v>0.61</v>
      </c>
      <c r="AG96" s="1">
        <v>0.25</v>
      </c>
      <c r="AH96" s="1">
        <v>1.35</v>
      </c>
      <c r="AI96" s="1">
        <v>1.36</v>
      </c>
      <c r="AJ96" s="1">
        <v>16580.38</v>
      </c>
      <c r="AK96" s="1">
        <v>20878.990000000002</v>
      </c>
      <c r="AL96" s="1">
        <v>43.91</v>
      </c>
      <c r="AM96" s="1">
        <v>0.02</v>
      </c>
      <c r="AN96" s="1">
        <v>9.1199999999999992</v>
      </c>
      <c r="AO96" s="1">
        <v>17.600000000000001</v>
      </c>
      <c r="AP96" s="1">
        <v>5.99</v>
      </c>
      <c r="AQ96" s="1">
        <v>3.07</v>
      </c>
      <c r="AR96" s="1">
        <v>44.96</v>
      </c>
      <c r="AS96" s="1">
        <v>1142.2</v>
      </c>
      <c r="AT96" s="1">
        <v>24.09</v>
      </c>
      <c r="AU96" s="1">
        <v>30.55</v>
      </c>
      <c r="AV96" s="1">
        <v>39.520000000000003</v>
      </c>
      <c r="AW96" s="1">
        <v>33.159999999999997</v>
      </c>
      <c r="AX96" s="1">
        <v>145.74</v>
      </c>
      <c r="AY96" s="1">
        <v>88.84</v>
      </c>
      <c r="AZ96" s="1">
        <v>385.11</v>
      </c>
      <c r="BA96" s="1">
        <v>227.68</v>
      </c>
      <c r="BB96" s="1">
        <v>1750.63</v>
      </c>
      <c r="BC96" s="1">
        <v>577.04999999999995</v>
      </c>
      <c r="BD96" s="1">
        <v>447.36</v>
      </c>
      <c r="BE96" s="1">
        <v>8.0399999999999991</v>
      </c>
      <c r="BF96" s="1">
        <v>1</v>
      </c>
      <c r="BG96" s="1">
        <f t="shared" si="35"/>
        <v>891.28000000000009</v>
      </c>
      <c r="BH96" s="1">
        <f t="shared" si="36"/>
        <v>1398.5138888888889</v>
      </c>
      <c r="BI96" s="1">
        <f t="shared" si="37"/>
        <v>1158.5999999999999</v>
      </c>
      <c r="BJ96" s="1">
        <f t="shared" si="38"/>
        <v>47.7</v>
      </c>
      <c r="BK96" s="1">
        <f t="shared" si="39"/>
        <v>53.029999999999994</v>
      </c>
      <c r="BL96" s="1">
        <f t="shared" si="40"/>
        <v>140.14333333333335</v>
      </c>
      <c r="BM96" s="1">
        <f t="shared" si="41"/>
        <v>178.25600000000003</v>
      </c>
      <c r="BN96" s="1">
        <f t="shared" si="42"/>
        <v>466.1712962962963</v>
      </c>
      <c r="BO96" s="1">
        <f t="shared" si="43"/>
        <v>77.239999999999995</v>
      </c>
      <c r="BP96" s="1">
        <f t="shared" si="44"/>
        <v>15.9</v>
      </c>
      <c r="BQ96" s="1">
        <f t="shared" si="45"/>
        <v>26.514999999999997</v>
      </c>
      <c r="BR96" s="1">
        <f t="shared" si="46"/>
        <v>70.071666666666673</v>
      </c>
      <c r="BS96" s="1">
        <f t="shared" si="47"/>
        <v>834.15396296296308</v>
      </c>
      <c r="BT96" s="3">
        <f t="shared" si="48"/>
        <v>0.21369676092747245</v>
      </c>
      <c r="BU96" s="3">
        <f t="shared" si="49"/>
        <v>0.55885521977313268</v>
      </c>
      <c r="BV96" s="3">
        <f t="shared" si="50"/>
        <v>9.2596814772226282E-2</v>
      </c>
      <c r="BW96" s="3">
        <f t="shared" si="51"/>
        <v>1.906122934850334E-2</v>
      </c>
      <c r="BX96" s="3">
        <f t="shared" si="52"/>
        <v>3.1786697872677107E-2</v>
      </c>
      <c r="BY96" s="3">
        <f t="shared" si="53"/>
        <v>8.4003277305988056E-2</v>
      </c>
      <c r="BZ96" s="1">
        <f t="shared" si="54"/>
        <v>38.092729815887537</v>
      </c>
      <c r="CA96" s="1">
        <f t="shared" si="55"/>
        <v>260.52226224359282</v>
      </c>
      <c r="CB96" s="1">
        <f t="shared" si="56"/>
        <v>7.1521779730067578</v>
      </c>
      <c r="CC96" s="1">
        <f t="shared" si="57"/>
        <v>0.30307354664120312</v>
      </c>
      <c r="CD96" s="1">
        <f t="shared" si="58"/>
        <v>0.84282429409403337</v>
      </c>
      <c r="CE96" s="1">
        <f t="shared" si="59"/>
        <v>5.88624964629276</v>
      </c>
      <c r="CF96" s="1">
        <f t="shared" si="60"/>
        <v>311.95649322542107</v>
      </c>
      <c r="CG96" s="1">
        <f t="shared" si="61"/>
        <v>5368.32</v>
      </c>
      <c r="CH96" s="1">
        <f t="shared" si="62"/>
        <v>95.183333333333337</v>
      </c>
      <c r="CI96" s="1">
        <f t="shared" si="63"/>
        <v>95.183333333333337</v>
      </c>
      <c r="CJ96" s="1">
        <f t="shared" si="64"/>
        <v>1159.943888888889</v>
      </c>
      <c r="CK96" s="1">
        <f t="shared" si="65"/>
        <v>921.13222222222225</v>
      </c>
      <c r="CL96" s="1">
        <f t="shared" si="66"/>
        <v>231.20000000000002</v>
      </c>
      <c r="CM96" s="1">
        <f t="shared" si="67"/>
        <v>23.96</v>
      </c>
      <c r="CN96" s="1">
        <f t="shared" si="68"/>
        <v>6.14</v>
      </c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</row>
    <row r="97" spans="1:110" x14ac:dyDescent="0.25">
      <c r="A97" t="s">
        <v>193</v>
      </c>
      <c r="B97" t="s">
        <v>92</v>
      </c>
      <c r="C97" s="1">
        <v>20</v>
      </c>
      <c r="D97" s="1">
        <v>80</v>
      </c>
      <c r="E97" s="1">
        <v>10</v>
      </c>
      <c r="F97" s="1">
        <v>7</v>
      </c>
      <c r="G97" s="1">
        <v>8</v>
      </c>
      <c r="H97" s="1">
        <v>4.82</v>
      </c>
      <c r="I97" s="1">
        <v>2.4</v>
      </c>
      <c r="J97" s="1">
        <v>2.0699999999999998</v>
      </c>
      <c r="K97" s="1">
        <v>1.1000000000000001</v>
      </c>
      <c r="L97" s="1">
        <v>3.88</v>
      </c>
      <c r="M97" s="1">
        <v>4.3600000000000003</v>
      </c>
      <c r="N97" s="1">
        <v>4.24</v>
      </c>
      <c r="O97" s="1">
        <v>12.97</v>
      </c>
      <c r="P97" s="1">
        <v>16.43</v>
      </c>
      <c r="Q97" s="1">
        <v>17.41</v>
      </c>
      <c r="R97" s="1">
        <v>4.58</v>
      </c>
      <c r="S97" s="1">
        <v>1.89</v>
      </c>
      <c r="T97" s="1">
        <v>3.23</v>
      </c>
      <c r="U97" s="1">
        <v>3.81</v>
      </c>
      <c r="V97" s="1">
        <v>2.99</v>
      </c>
      <c r="W97" s="1">
        <v>2.4700000000000002</v>
      </c>
      <c r="X97" s="1">
        <v>1.65</v>
      </c>
      <c r="Y97" s="1">
        <v>1.92</v>
      </c>
      <c r="Z97" s="1">
        <v>12</v>
      </c>
      <c r="AA97" s="1">
        <v>3.08</v>
      </c>
      <c r="AB97" s="1">
        <v>2.71</v>
      </c>
      <c r="AC97" s="1">
        <v>10</v>
      </c>
      <c r="AD97" s="1">
        <v>2.5</v>
      </c>
      <c r="AE97" s="1">
        <v>75</v>
      </c>
      <c r="AF97" s="1">
        <v>2.8</v>
      </c>
      <c r="AG97" s="1">
        <v>1.86</v>
      </c>
      <c r="AH97" s="1">
        <v>25.99</v>
      </c>
      <c r="AI97" s="1">
        <v>1.61</v>
      </c>
      <c r="AJ97" s="1">
        <v>26000</v>
      </c>
      <c r="AK97" s="1">
        <v>22964.95</v>
      </c>
      <c r="AL97" s="1">
        <v>201.77</v>
      </c>
      <c r="AM97" s="1">
        <v>0.22</v>
      </c>
      <c r="AN97" s="1">
        <v>74.150000000000006</v>
      </c>
      <c r="AO97" s="1">
        <v>48.42</v>
      </c>
      <c r="AP97" s="1">
        <v>19.84</v>
      </c>
      <c r="AQ97" s="1">
        <v>15</v>
      </c>
      <c r="AR97" s="1">
        <v>1321.43</v>
      </c>
      <c r="AS97" s="1">
        <v>16507.14</v>
      </c>
      <c r="AT97" s="1">
        <v>53.95</v>
      </c>
      <c r="AU97" s="1">
        <v>42.06</v>
      </c>
      <c r="AV97" s="1">
        <v>89.62</v>
      </c>
      <c r="AW97" s="1">
        <v>99.95</v>
      </c>
      <c r="AX97" s="1">
        <v>2576.61</v>
      </c>
      <c r="AY97" s="1">
        <v>2060.42</v>
      </c>
      <c r="AZ97" s="1">
        <v>4332.25</v>
      </c>
      <c r="BA97" s="1">
        <v>3534.09</v>
      </c>
      <c r="BB97" s="1">
        <v>8702.59</v>
      </c>
      <c r="BC97" s="1">
        <v>6973.07</v>
      </c>
      <c r="BD97" s="1">
        <v>5924.47</v>
      </c>
      <c r="BE97" s="1">
        <v>4.9400000000000004</v>
      </c>
      <c r="BF97" s="1">
        <v>1</v>
      </c>
      <c r="BG97" s="1">
        <f t="shared" si="35"/>
        <v>12705.140000000001</v>
      </c>
      <c r="BH97" s="1">
        <f t="shared" si="36"/>
        <v>1624.5305555555556</v>
      </c>
      <c r="BI97" s="1">
        <f t="shared" si="37"/>
        <v>3021.6</v>
      </c>
      <c r="BJ97" s="1">
        <f t="shared" si="38"/>
        <v>157.78</v>
      </c>
      <c r="BK97" s="1">
        <f t="shared" si="39"/>
        <v>275.92</v>
      </c>
      <c r="BL97" s="1">
        <f t="shared" si="40"/>
        <v>2697.0250000000001</v>
      </c>
      <c r="BM97" s="1">
        <f t="shared" si="41"/>
        <v>2541.0280000000002</v>
      </c>
      <c r="BN97" s="1">
        <f t="shared" si="42"/>
        <v>541.51018518518515</v>
      </c>
      <c r="BO97" s="1">
        <f t="shared" si="43"/>
        <v>201.44</v>
      </c>
      <c r="BP97" s="1">
        <f t="shared" si="44"/>
        <v>52.593333333333334</v>
      </c>
      <c r="BQ97" s="1">
        <f t="shared" si="45"/>
        <v>137.96</v>
      </c>
      <c r="BR97" s="1">
        <f t="shared" si="46"/>
        <v>1348.5125</v>
      </c>
      <c r="BS97" s="1">
        <f t="shared" si="47"/>
        <v>4823.0440185185189</v>
      </c>
      <c r="BT97" s="3">
        <f t="shared" si="48"/>
        <v>0.52685150503364486</v>
      </c>
      <c r="BU97" s="3">
        <f t="shared" si="49"/>
        <v>0.11227560501334992</v>
      </c>
      <c r="BV97" s="3">
        <f t="shared" si="50"/>
        <v>4.1766154160433264E-2</v>
      </c>
      <c r="BW97" s="3">
        <f t="shared" si="51"/>
        <v>1.0904593267529059E-2</v>
      </c>
      <c r="BX97" s="3">
        <f t="shared" si="52"/>
        <v>2.86043418783428E-2</v>
      </c>
      <c r="BY97" s="3">
        <f t="shared" si="53"/>
        <v>0.27959780064670009</v>
      </c>
      <c r="BZ97" s="1">
        <f t="shared" si="54"/>
        <v>1338.7444261326327</v>
      </c>
      <c r="CA97" s="1">
        <f t="shared" si="55"/>
        <v>60.798383662557818</v>
      </c>
      <c r="CB97" s="1">
        <f t="shared" si="56"/>
        <v>8.4133740940776764</v>
      </c>
      <c r="CC97" s="1">
        <f t="shared" si="57"/>
        <v>0.57350890858357828</v>
      </c>
      <c r="CD97" s="1">
        <f t="shared" si="58"/>
        <v>3.9462550055361727</v>
      </c>
      <c r="CE97" s="1">
        <f t="shared" si="59"/>
        <v>377.04112914458318</v>
      </c>
      <c r="CF97" s="1">
        <f t="shared" si="60"/>
        <v>1785.570821942435</v>
      </c>
      <c r="CG97" s="1">
        <f t="shared" si="61"/>
        <v>71093.64</v>
      </c>
      <c r="CH97" s="1">
        <f t="shared" si="62"/>
        <v>1375.595</v>
      </c>
      <c r="CI97" s="1">
        <f t="shared" si="63"/>
        <v>1375.595</v>
      </c>
      <c r="CJ97" s="1">
        <f t="shared" si="64"/>
        <v>1275.8305555555555</v>
      </c>
      <c r="CK97" s="1">
        <f t="shared" si="65"/>
        <v>1444.4444444444443</v>
      </c>
      <c r="CL97" s="1">
        <f t="shared" si="66"/>
        <v>273.7</v>
      </c>
      <c r="CM97" s="1">
        <f t="shared" si="67"/>
        <v>79.36</v>
      </c>
      <c r="CN97" s="1">
        <f t="shared" si="68"/>
        <v>30</v>
      </c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</row>
    <row r="98" spans="1:110" x14ac:dyDescent="0.25">
      <c r="A98" t="s">
        <v>194</v>
      </c>
      <c r="B98" t="s">
        <v>79</v>
      </c>
      <c r="C98" s="1">
        <v>5.75</v>
      </c>
      <c r="D98" s="1">
        <v>38.32</v>
      </c>
      <c r="E98" s="1">
        <v>6.71</v>
      </c>
      <c r="F98" s="1">
        <v>1.53</v>
      </c>
      <c r="G98" s="1">
        <v>2.87</v>
      </c>
      <c r="H98" s="1">
        <v>1.52</v>
      </c>
      <c r="I98" s="1">
        <v>1.01</v>
      </c>
      <c r="J98" s="1">
        <v>0.7</v>
      </c>
      <c r="K98" s="1">
        <v>1.06</v>
      </c>
      <c r="L98" s="1">
        <v>1.48</v>
      </c>
      <c r="M98" s="1">
        <v>1.66</v>
      </c>
      <c r="N98" s="1">
        <v>2.06</v>
      </c>
      <c r="O98" s="1">
        <v>8.69</v>
      </c>
      <c r="P98" s="1">
        <v>3.78</v>
      </c>
      <c r="Q98" s="1">
        <v>8.25</v>
      </c>
      <c r="R98" s="1">
        <v>1.52</v>
      </c>
      <c r="S98" s="1">
        <v>1.08</v>
      </c>
      <c r="T98" s="1">
        <v>0.93</v>
      </c>
      <c r="U98" s="1">
        <v>1.48</v>
      </c>
      <c r="V98" s="1">
        <v>1.02</v>
      </c>
      <c r="W98" s="1">
        <v>0.97</v>
      </c>
      <c r="X98" s="1">
        <v>0.66</v>
      </c>
      <c r="Y98" s="1">
        <v>0.77</v>
      </c>
      <c r="Z98" s="1">
        <v>8.24</v>
      </c>
      <c r="AA98" s="1">
        <v>1.27</v>
      </c>
      <c r="AB98" s="1">
        <v>2.68</v>
      </c>
      <c r="AC98" s="1">
        <v>2.2999999999999998</v>
      </c>
      <c r="AD98" s="1">
        <v>1.05</v>
      </c>
      <c r="AE98" s="1">
        <v>48.94</v>
      </c>
      <c r="AF98" s="1">
        <v>1.04</v>
      </c>
      <c r="AG98" s="1">
        <v>0.96</v>
      </c>
      <c r="AH98" s="1">
        <v>6.1</v>
      </c>
      <c r="AI98" s="1">
        <v>1.33</v>
      </c>
      <c r="AJ98" s="1">
        <v>22991.15</v>
      </c>
      <c r="AK98" s="1">
        <v>27692.639999999999</v>
      </c>
      <c r="AL98" s="1">
        <v>84.57</v>
      </c>
      <c r="AM98" s="1">
        <v>0.25</v>
      </c>
      <c r="AN98" s="1">
        <v>21.49</v>
      </c>
      <c r="AO98" s="1">
        <v>22.71</v>
      </c>
      <c r="AP98" s="1">
        <v>24.73</v>
      </c>
      <c r="AQ98" s="1">
        <v>7.66</v>
      </c>
      <c r="AR98" s="1">
        <v>349.91</v>
      </c>
      <c r="AS98" s="1">
        <v>9245.23</v>
      </c>
      <c r="AT98" s="1">
        <v>44.88</v>
      </c>
      <c r="AU98" s="1">
        <v>42.14</v>
      </c>
      <c r="AV98" s="1">
        <v>75.61</v>
      </c>
      <c r="AW98" s="1">
        <v>61.71</v>
      </c>
      <c r="AX98" s="1">
        <v>382.31</v>
      </c>
      <c r="AY98" s="1">
        <v>216.27</v>
      </c>
      <c r="AZ98" s="1">
        <v>851.14</v>
      </c>
      <c r="BA98" s="1">
        <v>509.09</v>
      </c>
      <c r="BB98" s="1">
        <v>2092.9699999999998</v>
      </c>
      <c r="BC98" s="1">
        <v>1305.43</v>
      </c>
      <c r="BD98" s="1">
        <v>620.32000000000005</v>
      </c>
      <c r="BE98" s="1">
        <v>9.69</v>
      </c>
      <c r="BF98" s="1">
        <v>1</v>
      </c>
      <c r="BG98" s="1">
        <f t="shared" si="35"/>
        <v>2043.3799999999999</v>
      </c>
      <c r="BH98" s="1">
        <f t="shared" si="36"/>
        <v>1813.52</v>
      </c>
      <c r="BI98" s="1">
        <f t="shared" si="37"/>
        <v>1428</v>
      </c>
      <c r="BJ98" s="1">
        <f t="shared" si="38"/>
        <v>136.94999999999999</v>
      </c>
      <c r="BK98" s="1">
        <f t="shared" si="39"/>
        <v>106.05999999999999</v>
      </c>
      <c r="BL98" s="1">
        <f t="shared" si="40"/>
        <v>1120.3458333333333</v>
      </c>
      <c r="BM98" s="1">
        <f t="shared" si="41"/>
        <v>408.67599999999999</v>
      </c>
      <c r="BN98" s="1">
        <f t="shared" si="42"/>
        <v>604.50666666666666</v>
      </c>
      <c r="BO98" s="1">
        <f t="shared" si="43"/>
        <v>95.2</v>
      </c>
      <c r="BP98" s="1">
        <f t="shared" si="44"/>
        <v>45.65</v>
      </c>
      <c r="BQ98" s="1">
        <f t="shared" si="45"/>
        <v>53.029999999999994</v>
      </c>
      <c r="BR98" s="1">
        <f t="shared" si="46"/>
        <v>560.17291666666665</v>
      </c>
      <c r="BS98" s="1">
        <f t="shared" si="47"/>
        <v>1767.2355833333334</v>
      </c>
      <c r="BT98" s="3">
        <f t="shared" si="48"/>
        <v>0.23125156818603743</v>
      </c>
      <c r="BU98" s="3">
        <f t="shared" si="49"/>
        <v>0.34206343079990231</v>
      </c>
      <c r="BV98" s="3">
        <f t="shared" si="50"/>
        <v>5.3869444966943902E-2</v>
      </c>
      <c r="BW98" s="3">
        <f t="shared" si="51"/>
        <v>2.5831304230472571E-2</v>
      </c>
      <c r="BX98" s="3">
        <f t="shared" si="52"/>
        <v>3.0007317926439441E-2</v>
      </c>
      <c r="BY98" s="3">
        <f t="shared" si="53"/>
        <v>0.31697693389020432</v>
      </c>
      <c r="BZ98" s="1">
        <f t="shared" si="54"/>
        <v>94.506965879997026</v>
      </c>
      <c r="CA98" s="1">
        <f t="shared" si="55"/>
        <v>206.77962434141295</v>
      </c>
      <c r="CB98" s="1">
        <f t="shared" si="56"/>
        <v>5.1283711608530593</v>
      </c>
      <c r="CC98" s="1">
        <f t="shared" si="57"/>
        <v>1.1791990381210729</v>
      </c>
      <c r="CD98" s="1">
        <f t="shared" si="58"/>
        <v>1.5912880696390834</v>
      </c>
      <c r="CE98" s="1">
        <f t="shared" si="59"/>
        <v>177.56189357333292</v>
      </c>
      <c r="CF98" s="1">
        <f t="shared" si="60"/>
        <v>485.15605399371702</v>
      </c>
      <c r="CG98" s="1">
        <f t="shared" si="61"/>
        <v>7443.84</v>
      </c>
      <c r="CH98" s="1">
        <f t="shared" si="62"/>
        <v>770.43583333333333</v>
      </c>
      <c r="CI98" s="1">
        <f t="shared" si="63"/>
        <v>770.43583333333333</v>
      </c>
      <c r="CJ98" s="1">
        <f t="shared" si="64"/>
        <v>1538.48</v>
      </c>
      <c r="CK98" s="1">
        <f t="shared" si="65"/>
        <v>1277.2861111111113</v>
      </c>
      <c r="CL98" s="1">
        <f t="shared" si="66"/>
        <v>226.10000000000002</v>
      </c>
      <c r="CM98" s="1">
        <f t="shared" si="67"/>
        <v>98.92</v>
      </c>
      <c r="CN98" s="1">
        <f t="shared" si="68"/>
        <v>15.32</v>
      </c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</row>
    <row r="99" spans="1:110" x14ac:dyDescent="0.25">
      <c r="A99" t="s">
        <v>195</v>
      </c>
      <c r="B99" t="s">
        <v>106</v>
      </c>
      <c r="C99" s="1">
        <v>2.54</v>
      </c>
      <c r="D99" s="1">
        <v>35.630000000000003</v>
      </c>
      <c r="E99" s="1">
        <v>4.0199999999999996</v>
      </c>
      <c r="F99" s="1">
        <v>0.7</v>
      </c>
      <c r="G99" s="1">
        <v>1</v>
      </c>
      <c r="H99" s="1">
        <v>1.48</v>
      </c>
      <c r="I99" s="1">
        <v>1.02</v>
      </c>
      <c r="J99" s="1">
        <v>0.64</v>
      </c>
      <c r="K99" s="1">
        <v>0.71</v>
      </c>
      <c r="L99" s="1">
        <v>0.61</v>
      </c>
      <c r="M99" s="1">
        <v>2.31</v>
      </c>
      <c r="N99" s="1">
        <v>1.23</v>
      </c>
      <c r="O99" s="1">
        <v>2.79</v>
      </c>
      <c r="P99" s="1">
        <v>2.61</v>
      </c>
      <c r="Q99" s="1">
        <v>6.77</v>
      </c>
      <c r="R99" s="1">
        <v>0.74</v>
      </c>
      <c r="S99" s="1">
        <v>1.35</v>
      </c>
      <c r="T99" s="1">
        <v>0.79</v>
      </c>
      <c r="U99" s="1">
        <v>0.49</v>
      </c>
      <c r="V99" s="1">
        <v>0.38</v>
      </c>
      <c r="W99" s="1">
        <v>0.38</v>
      </c>
      <c r="X99" s="1">
        <v>0.39</v>
      </c>
      <c r="Y99" s="1">
        <v>0.23</v>
      </c>
      <c r="Z99" s="1">
        <v>0.71</v>
      </c>
      <c r="AA99" s="1">
        <v>0.48</v>
      </c>
      <c r="AB99" s="1">
        <v>0.91</v>
      </c>
      <c r="AC99" s="1">
        <v>1.76</v>
      </c>
      <c r="AD99" s="1">
        <v>0.22</v>
      </c>
      <c r="AE99" s="1">
        <v>10</v>
      </c>
      <c r="AF99" s="1">
        <v>0.49</v>
      </c>
      <c r="AG99" s="1">
        <v>0.36</v>
      </c>
      <c r="AH99" s="1">
        <v>2.93</v>
      </c>
      <c r="AI99" s="1">
        <v>0.55000000000000004</v>
      </c>
      <c r="AJ99" s="1">
        <v>45000</v>
      </c>
      <c r="AK99" s="1">
        <v>58333.33</v>
      </c>
      <c r="AL99" s="1">
        <v>32.61</v>
      </c>
      <c r="AM99" s="1">
        <v>0.01</v>
      </c>
      <c r="AN99" s="1">
        <v>19.16</v>
      </c>
      <c r="AO99" s="1">
        <v>20.36</v>
      </c>
      <c r="AP99" s="1">
        <v>14.64</v>
      </c>
      <c r="AQ99" s="1">
        <v>4.75</v>
      </c>
      <c r="AR99" s="1">
        <v>198.1</v>
      </c>
      <c r="AS99" s="1">
        <v>790.25</v>
      </c>
      <c r="AT99" s="1">
        <v>50.02</v>
      </c>
      <c r="AU99" s="1">
        <v>61.26</v>
      </c>
      <c r="AV99" s="1">
        <v>156.88</v>
      </c>
      <c r="AW99" s="1">
        <v>88.52</v>
      </c>
      <c r="AX99" s="1">
        <v>505.05</v>
      </c>
      <c r="AY99" s="1">
        <v>254.46</v>
      </c>
      <c r="AZ99" s="1">
        <v>951.88</v>
      </c>
      <c r="BA99" s="1">
        <v>604.1</v>
      </c>
      <c r="BB99" s="1">
        <v>1364.89</v>
      </c>
      <c r="BC99" s="1">
        <v>1167.8599999999999</v>
      </c>
      <c r="BD99" s="1">
        <v>304.12</v>
      </c>
      <c r="BE99" s="1">
        <v>19.329999999999998</v>
      </c>
      <c r="BF99" s="1">
        <v>1</v>
      </c>
      <c r="BG99" s="1">
        <f t="shared" si="35"/>
        <v>2348.1</v>
      </c>
      <c r="BH99" s="1">
        <f t="shared" si="36"/>
        <v>3344.2405555555556</v>
      </c>
      <c r="BI99" s="1">
        <f t="shared" si="37"/>
        <v>716.4</v>
      </c>
      <c r="BJ99" s="1">
        <f t="shared" si="38"/>
        <v>88.42</v>
      </c>
      <c r="BK99" s="1">
        <f t="shared" si="39"/>
        <v>51.769999999999996</v>
      </c>
      <c r="BL99" s="1">
        <f t="shared" si="40"/>
        <v>263.95416666666665</v>
      </c>
      <c r="BM99" s="1">
        <f t="shared" si="41"/>
        <v>469.62</v>
      </c>
      <c r="BN99" s="1">
        <f t="shared" si="42"/>
        <v>1114.7468518518519</v>
      </c>
      <c r="BO99" s="1">
        <f t="shared" si="43"/>
        <v>47.76</v>
      </c>
      <c r="BP99" s="1">
        <f t="shared" si="44"/>
        <v>29.473333333333333</v>
      </c>
      <c r="BQ99" s="1">
        <f t="shared" si="45"/>
        <v>25.884999999999998</v>
      </c>
      <c r="BR99" s="1">
        <f t="shared" si="46"/>
        <v>131.97708333333333</v>
      </c>
      <c r="BS99" s="1">
        <f t="shared" si="47"/>
        <v>1819.4622685185186</v>
      </c>
      <c r="BT99" s="3">
        <f t="shared" si="48"/>
        <v>0.25810922717423762</v>
      </c>
      <c r="BU99" s="3">
        <f t="shared" si="49"/>
        <v>0.61267929054639036</v>
      </c>
      <c r="BV99" s="3">
        <f t="shared" si="50"/>
        <v>2.624951384064049E-2</v>
      </c>
      <c r="BW99" s="3">
        <f t="shared" si="51"/>
        <v>1.6198925277704022E-2</v>
      </c>
      <c r="BX99" s="3">
        <f t="shared" si="52"/>
        <v>1.4226730857725692E-2</v>
      </c>
      <c r="BY99" s="3">
        <f t="shared" si="53"/>
        <v>7.2536312303301861E-2</v>
      </c>
      <c r="BZ99" s="1">
        <f t="shared" si="54"/>
        <v>121.21325526556548</v>
      </c>
      <c r="CA99" s="1">
        <f t="shared" si="55"/>
        <v>682.98231033141474</v>
      </c>
      <c r="CB99" s="1">
        <f t="shared" si="56"/>
        <v>1.2536767810289897</v>
      </c>
      <c r="CC99" s="1">
        <f t="shared" si="57"/>
        <v>0.47743632435152988</v>
      </c>
      <c r="CD99" s="1">
        <f t="shared" si="58"/>
        <v>0.3682589282522295</v>
      </c>
      <c r="CE99" s="1">
        <f t="shared" si="59"/>
        <v>9.5731309335455617</v>
      </c>
      <c r="CF99" s="1">
        <f t="shared" si="60"/>
        <v>815.49980963590633</v>
      </c>
      <c r="CG99" s="1">
        <f t="shared" si="61"/>
        <v>3649.44</v>
      </c>
      <c r="CH99" s="1">
        <f t="shared" si="62"/>
        <v>65.854166666666671</v>
      </c>
      <c r="CI99" s="1">
        <f t="shared" si="63"/>
        <v>65.854166666666671</v>
      </c>
      <c r="CJ99" s="1">
        <f t="shared" si="64"/>
        <v>3240.7405555555556</v>
      </c>
      <c r="CK99" s="1">
        <f t="shared" si="65"/>
        <v>2500</v>
      </c>
      <c r="CL99" s="1">
        <f t="shared" si="66"/>
        <v>93.500000000000014</v>
      </c>
      <c r="CM99" s="1">
        <f t="shared" si="67"/>
        <v>58.56</v>
      </c>
      <c r="CN99" s="1">
        <f t="shared" si="68"/>
        <v>9.5</v>
      </c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</row>
    <row r="100" spans="1:110" x14ac:dyDescent="0.25">
      <c r="A100" t="s">
        <v>196</v>
      </c>
      <c r="B100" t="s">
        <v>92</v>
      </c>
      <c r="C100" s="1">
        <v>20</v>
      </c>
      <c r="D100" s="1">
        <v>66.94</v>
      </c>
      <c r="E100" s="1">
        <v>9</v>
      </c>
      <c r="F100" s="1">
        <v>6</v>
      </c>
      <c r="G100" s="1">
        <v>6</v>
      </c>
      <c r="H100" s="1">
        <v>5.37</v>
      </c>
      <c r="I100" s="1">
        <v>2.0099999999999998</v>
      </c>
      <c r="J100" s="1">
        <v>1.83</v>
      </c>
      <c r="K100" s="1">
        <v>0.89</v>
      </c>
      <c r="L100" s="1">
        <v>3.16</v>
      </c>
      <c r="M100" s="1">
        <v>4.7699999999999996</v>
      </c>
      <c r="N100" s="1">
        <v>3.26</v>
      </c>
      <c r="O100" s="1">
        <v>9.8800000000000008</v>
      </c>
      <c r="P100" s="1">
        <v>9.7899999999999991</v>
      </c>
      <c r="Q100" s="1">
        <v>14.25</v>
      </c>
      <c r="R100" s="1">
        <v>6.04</v>
      </c>
      <c r="S100" s="1">
        <v>1.84</v>
      </c>
      <c r="T100" s="1">
        <v>4.9800000000000004</v>
      </c>
      <c r="U100" s="1">
        <v>5.0599999999999996</v>
      </c>
      <c r="V100" s="1">
        <v>2.6</v>
      </c>
      <c r="W100" s="1">
        <v>2.77</v>
      </c>
      <c r="X100" s="1">
        <v>1.78</v>
      </c>
      <c r="Y100" s="1">
        <v>1.9</v>
      </c>
      <c r="Z100" s="1">
        <v>13.5</v>
      </c>
      <c r="AA100" s="1">
        <v>2.34</v>
      </c>
      <c r="AB100" s="1">
        <v>2.66</v>
      </c>
      <c r="AC100" s="1">
        <v>10.07</v>
      </c>
      <c r="AD100" s="1">
        <v>2.5</v>
      </c>
      <c r="AE100" s="1">
        <v>85</v>
      </c>
      <c r="AF100" s="1">
        <v>3.75</v>
      </c>
      <c r="AG100" s="1">
        <v>1.55</v>
      </c>
      <c r="AH100" s="1">
        <v>30</v>
      </c>
      <c r="AI100" s="1">
        <v>1.08</v>
      </c>
      <c r="AJ100" s="1">
        <v>23000</v>
      </c>
      <c r="AK100" s="1">
        <v>21936.880000000001</v>
      </c>
      <c r="AL100" s="1">
        <v>143.33000000000001</v>
      </c>
      <c r="AM100" s="1">
        <v>0.15</v>
      </c>
      <c r="AN100" s="1">
        <v>59.87</v>
      </c>
      <c r="AO100" s="1">
        <v>69.38</v>
      </c>
      <c r="AP100" s="1">
        <v>20.329999999999998</v>
      </c>
      <c r="AQ100" s="1">
        <v>11.5</v>
      </c>
      <c r="AR100" s="1">
        <v>1200</v>
      </c>
      <c r="AS100" s="1">
        <v>18300</v>
      </c>
      <c r="AT100" s="1">
        <v>42.09</v>
      </c>
      <c r="AU100" s="1">
        <v>31</v>
      </c>
      <c r="AV100" s="1">
        <v>76.27</v>
      </c>
      <c r="AW100" s="1">
        <v>123.75</v>
      </c>
      <c r="AX100" s="1">
        <v>1514.82</v>
      </c>
      <c r="AY100" s="1">
        <v>1138.5</v>
      </c>
      <c r="AZ100" s="1">
        <v>3322.5</v>
      </c>
      <c r="BA100" s="1">
        <v>2287.5</v>
      </c>
      <c r="BB100" s="1">
        <v>5651.05</v>
      </c>
      <c r="BC100" s="1">
        <v>3767.37</v>
      </c>
      <c r="BD100" s="1">
        <v>4963.79</v>
      </c>
      <c r="BE100" s="1">
        <v>5.36</v>
      </c>
      <c r="BF100" s="1">
        <v>1</v>
      </c>
      <c r="BG100" s="1">
        <f t="shared" si="35"/>
        <v>8406.65</v>
      </c>
      <c r="BH100" s="1">
        <f t="shared" si="36"/>
        <v>1487.3155555555554</v>
      </c>
      <c r="BI100" s="1">
        <f t="shared" si="37"/>
        <v>2744.1</v>
      </c>
      <c r="BJ100" s="1">
        <f t="shared" si="38"/>
        <v>173.7</v>
      </c>
      <c r="BK100" s="1">
        <f t="shared" si="39"/>
        <v>203.20000000000002</v>
      </c>
      <c r="BL100" s="1">
        <f t="shared" si="40"/>
        <v>2725</v>
      </c>
      <c r="BM100" s="1">
        <f t="shared" si="41"/>
        <v>1681.33</v>
      </c>
      <c r="BN100" s="1">
        <f t="shared" si="42"/>
        <v>495.77185185185181</v>
      </c>
      <c r="BO100" s="1">
        <f t="shared" si="43"/>
        <v>182.94</v>
      </c>
      <c r="BP100" s="1">
        <f t="shared" si="44"/>
        <v>57.9</v>
      </c>
      <c r="BQ100" s="1">
        <f t="shared" si="45"/>
        <v>101.60000000000001</v>
      </c>
      <c r="BR100" s="1">
        <f t="shared" si="46"/>
        <v>1362.5</v>
      </c>
      <c r="BS100" s="1">
        <f t="shared" si="47"/>
        <v>3882.0418518518518</v>
      </c>
      <c r="BT100" s="3">
        <f t="shared" si="48"/>
        <v>0.43310455274920712</v>
      </c>
      <c r="BU100" s="3">
        <f t="shared" si="49"/>
        <v>0.12770904353216944</v>
      </c>
      <c r="BV100" s="3">
        <f t="shared" si="50"/>
        <v>4.7124685148031586E-2</v>
      </c>
      <c r="BW100" s="3">
        <f t="shared" si="51"/>
        <v>1.4914831475188744E-2</v>
      </c>
      <c r="BX100" s="3">
        <f t="shared" si="52"/>
        <v>2.6171794091177487E-2</v>
      </c>
      <c r="BY100" s="3">
        <f t="shared" si="53"/>
        <v>0.35097509300422564</v>
      </c>
      <c r="BZ100" s="1">
        <f t="shared" si="54"/>
        <v>728.19167767382442</v>
      </c>
      <c r="CA100" s="1">
        <f t="shared" si="55"/>
        <v>63.314549010172399</v>
      </c>
      <c r="CB100" s="1">
        <f t="shared" si="56"/>
        <v>8.6209899009808986</v>
      </c>
      <c r="CC100" s="1">
        <f t="shared" si="57"/>
        <v>0.86356874241342829</v>
      </c>
      <c r="CD100" s="1">
        <f t="shared" si="58"/>
        <v>2.6590542796636329</v>
      </c>
      <c r="CE100" s="1">
        <f t="shared" si="59"/>
        <v>478.20356421825744</v>
      </c>
      <c r="CF100" s="1">
        <f t="shared" si="60"/>
        <v>1279.1943495456487</v>
      </c>
      <c r="CG100" s="1">
        <f t="shared" si="61"/>
        <v>59565.479999999996</v>
      </c>
      <c r="CH100" s="1">
        <f t="shared" si="62"/>
        <v>1525</v>
      </c>
      <c r="CI100" s="1">
        <f t="shared" si="63"/>
        <v>1525</v>
      </c>
      <c r="CJ100" s="1">
        <f t="shared" si="64"/>
        <v>1218.7155555555555</v>
      </c>
      <c r="CK100" s="1">
        <f t="shared" si="65"/>
        <v>1277.7777777777778</v>
      </c>
      <c r="CL100" s="1">
        <f t="shared" si="66"/>
        <v>183.60000000000002</v>
      </c>
      <c r="CM100" s="1">
        <f t="shared" si="67"/>
        <v>81.319999999999993</v>
      </c>
      <c r="CN100" s="1">
        <f t="shared" si="68"/>
        <v>23</v>
      </c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</row>
    <row r="101" spans="1:110" x14ac:dyDescent="0.25">
      <c r="A101" t="s">
        <v>197</v>
      </c>
      <c r="B101" t="s">
        <v>198</v>
      </c>
      <c r="C101" s="1">
        <v>7.66</v>
      </c>
      <c r="D101" s="1">
        <v>30</v>
      </c>
      <c r="E101" s="1">
        <v>4</v>
      </c>
      <c r="F101" s="1">
        <v>0.75</v>
      </c>
      <c r="G101" s="1">
        <v>1.3</v>
      </c>
      <c r="H101" s="1">
        <v>0.72</v>
      </c>
      <c r="I101" s="1">
        <v>0.61</v>
      </c>
      <c r="J101" s="1">
        <v>0.38</v>
      </c>
      <c r="K101" s="1">
        <v>0.91</v>
      </c>
      <c r="L101" s="1">
        <v>0.53</v>
      </c>
      <c r="M101" s="1">
        <v>1.98</v>
      </c>
      <c r="N101" s="1">
        <v>2.13</v>
      </c>
      <c r="O101" s="1">
        <v>8.1199999999999992</v>
      </c>
      <c r="P101" s="1">
        <v>8.09</v>
      </c>
      <c r="Q101" s="1">
        <v>8.73</v>
      </c>
      <c r="R101" s="1">
        <v>3.19</v>
      </c>
      <c r="S101" s="1">
        <v>0.86</v>
      </c>
      <c r="T101" s="1">
        <v>1.66</v>
      </c>
      <c r="U101" s="1">
        <v>0.81</v>
      </c>
      <c r="V101" s="1">
        <v>0.46</v>
      </c>
      <c r="W101" s="1">
        <v>0.66</v>
      </c>
      <c r="X101" s="1">
        <v>0.42</v>
      </c>
      <c r="Y101" s="1">
        <v>0.39</v>
      </c>
      <c r="Z101" s="1">
        <v>8.15</v>
      </c>
      <c r="AA101" s="1">
        <v>0.96</v>
      </c>
      <c r="AB101" s="1">
        <v>1.23</v>
      </c>
      <c r="AC101" s="1">
        <v>4</v>
      </c>
      <c r="AD101" s="1">
        <v>0.3</v>
      </c>
      <c r="AE101" s="1">
        <v>12</v>
      </c>
      <c r="AF101" s="1">
        <v>1.42</v>
      </c>
      <c r="AG101" s="1">
        <v>0.4</v>
      </c>
      <c r="AH101" s="1">
        <v>3</v>
      </c>
      <c r="AI101" s="1">
        <v>0.75</v>
      </c>
      <c r="AJ101" s="1">
        <v>33000</v>
      </c>
      <c r="AK101" s="1">
        <v>49195.71</v>
      </c>
      <c r="AL101" s="1">
        <v>168.33</v>
      </c>
      <c r="AM101" s="1">
        <v>0.02</v>
      </c>
      <c r="AN101" s="1">
        <v>202.38</v>
      </c>
      <c r="AO101" s="1">
        <v>57.25</v>
      </c>
      <c r="AP101" s="1">
        <v>35</v>
      </c>
      <c r="AQ101" s="1">
        <v>4</v>
      </c>
      <c r="AR101" s="1">
        <v>78.150000000000006</v>
      </c>
      <c r="AS101" s="1">
        <v>26666.67</v>
      </c>
      <c r="AT101" s="1">
        <v>24.09</v>
      </c>
      <c r="AU101" s="1">
        <v>53.82</v>
      </c>
      <c r="AV101" s="1">
        <v>57.32</v>
      </c>
      <c r="AW101" s="1">
        <v>57.74</v>
      </c>
      <c r="AX101" s="1">
        <v>466.89</v>
      </c>
      <c r="AY101" s="1">
        <v>243</v>
      </c>
      <c r="AZ101" s="1">
        <v>1693.09</v>
      </c>
      <c r="BA101" s="1">
        <v>671.6</v>
      </c>
      <c r="BB101" s="1">
        <v>1457.18</v>
      </c>
      <c r="BC101" s="1">
        <v>999</v>
      </c>
      <c r="BD101" s="1">
        <v>194.78</v>
      </c>
      <c r="BE101" s="1">
        <v>16.54</v>
      </c>
      <c r="BF101" s="1">
        <v>1</v>
      </c>
      <c r="BG101" s="1">
        <f t="shared" si="35"/>
        <v>3242.91</v>
      </c>
      <c r="BH101" s="1">
        <f t="shared" si="36"/>
        <v>2872.5949999999998</v>
      </c>
      <c r="BI101" s="1">
        <f t="shared" si="37"/>
        <v>1478.3999999999999</v>
      </c>
      <c r="BJ101" s="1">
        <f t="shared" si="38"/>
        <v>205.25</v>
      </c>
      <c r="BK101" s="1">
        <f t="shared" si="39"/>
        <v>370.71000000000004</v>
      </c>
      <c r="BL101" s="1">
        <f t="shared" si="40"/>
        <v>2300.3724999999999</v>
      </c>
      <c r="BM101" s="1">
        <f t="shared" si="41"/>
        <v>648.58199999999999</v>
      </c>
      <c r="BN101" s="1">
        <f t="shared" si="42"/>
        <v>957.53166666666664</v>
      </c>
      <c r="BO101" s="1">
        <f t="shared" si="43"/>
        <v>98.559999999999988</v>
      </c>
      <c r="BP101" s="1">
        <f t="shared" si="44"/>
        <v>68.416666666666671</v>
      </c>
      <c r="BQ101" s="1">
        <f t="shared" si="45"/>
        <v>185.35500000000002</v>
      </c>
      <c r="BR101" s="1">
        <f t="shared" si="46"/>
        <v>1150.18625</v>
      </c>
      <c r="BS101" s="1">
        <f t="shared" si="47"/>
        <v>3108.6315833333333</v>
      </c>
      <c r="BT101" s="3">
        <f t="shared" si="48"/>
        <v>0.20863906918958097</v>
      </c>
      <c r="BU101" s="3">
        <f t="shared" si="49"/>
        <v>0.30802352771566505</v>
      </c>
      <c r="BV101" s="3">
        <f t="shared" si="50"/>
        <v>3.1705268816163722E-2</v>
      </c>
      <c r="BW101" s="3">
        <f t="shared" si="51"/>
        <v>2.2008612095906401E-2</v>
      </c>
      <c r="BX101" s="3">
        <f t="shared" si="52"/>
        <v>5.9625914178368787E-2</v>
      </c>
      <c r="BY101" s="3">
        <f t="shared" si="53"/>
        <v>0.36999760800431508</v>
      </c>
      <c r="BZ101" s="1">
        <f t="shared" si="54"/>
        <v>135.3195447731168</v>
      </c>
      <c r="CA101" s="1">
        <f t="shared" si="55"/>
        <v>294.94228186612696</v>
      </c>
      <c r="CB101" s="1">
        <f t="shared" si="56"/>
        <v>3.1248712945210961</v>
      </c>
      <c r="CC101" s="1">
        <f t="shared" si="57"/>
        <v>1.5057558775615965</v>
      </c>
      <c r="CD101" s="1">
        <f t="shared" si="58"/>
        <v>11.051961322531549</v>
      </c>
      <c r="CE101" s="1">
        <f t="shared" si="59"/>
        <v>425.56616125945311</v>
      </c>
      <c r="CF101" s="1">
        <f t="shared" si="60"/>
        <v>860.4586150707795</v>
      </c>
      <c r="CG101" s="1">
        <f t="shared" si="61"/>
        <v>2337.36</v>
      </c>
      <c r="CH101" s="1">
        <f t="shared" si="62"/>
        <v>2222.2224999999999</v>
      </c>
      <c r="CI101" s="1">
        <f t="shared" si="63"/>
        <v>2222.2224999999999</v>
      </c>
      <c r="CJ101" s="1">
        <f t="shared" si="64"/>
        <v>2733.0949999999998</v>
      </c>
      <c r="CK101" s="1">
        <f t="shared" si="65"/>
        <v>1833.3333333333333</v>
      </c>
      <c r="CL101" s="1">
        <f t="shared" si="66"/>
        <v>127.5</v>
      </c>
      <c r="CM101" s="1">
        <f t="shared" si="67"/>
        <v>140</v>
      </c>
      <c r="CN101" s="1">
        <f t="shared" si="68"/>
        <v>8</v>
      </c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</row>
    <row r="102" spans="1:110" x14ac:dyDescent="0.25">
      <c r="A102" t="s">
        <v>199</v>
      </c>
      <c r="B102" t="s">
        <v>200</v>
      </c>
      <c r="C102" s="1">
        <v>6.52</v>
      </c>
      <c r="D102" s="1">
        <v>52.13</v>
      </c>
      <c r="E102" s="1">
        <v>6.52</v>
      </c>
      <c r="F102" s="1">
        <v>2.61</v>
      </c>
      <c r="G102" s="1">
        <v>3.26</v>
      </c>
      <c r="H102" s="1">
        <v>4.6900000000000004</v>
      </c>
      <c r="I102" s="1">
        <v>0.47</v>
      </c>
      <c r="J102" s="1">
        <v>0.27</v>
      </c>
      <c r="K102" s="1">
        <v>1.34</v>
      </c>
      <c r="L102" s="1">
        <v>0.76</v>
      </c>
      <c r="M102" s="1">
        <v>1.91</v>
      </c>
      <c r="N102" s="1">
        <v>1.79</v>
      </c>
      <c r="O102" s="1">
        <v>4</v>
      </c>
      <c r="P102" s="1">
        <v>5.03</v>
      </c>
      <c r="Q102" s="1">
        <v>10.199999999999999</v>
      </c>
      <c r="R102" s="1">
        <v>2.2000000000000002</v>
      </c>
      <c r="S102" s="1">
        <v>1.86</v>
      </c>
      <c r="T102" s="1">
        <v>1.86</v>
      </c>
      <c r="U102" s="1">
        <v>1.24</v>
      </c>
      <c r="V102" s="1">
        <v>1.06</v>
      </c>
      <c r="W102" s="1">
        <v>0.92</v>
      </c>
      <c r="X102" s="1">
        <v>1.28</v>
      </c>
      <c r="Y102" s="1">
        <v>0.51</v>
      </c>
      <c r="Z102" s="1">
        <v>5.21</v>
      </c>
      <c r="AA102" s="1">
        <v>1.23</v>
      </c>
      <c r="AB102" s="1">
        <v>1.28</v>
      </c>
      <c r="AC102" s="1">
        <v>2.93</v>
      </c>
      <c r="AD102" s="1">
        <v>0.98</v>
      </c>
      <c r="AE102" s="1">
        <v>40.72</v>
      </c>
      <c r="AF102" s="1">
        <v>4.07</v>
      </c>
      <c r="AG102" s="1">
        <v>3.26</v>
      </c>
      <c r="AH102" s="1">
        <v>9.77</v>
      </c>
      <c r="AI102" s="1">
        <v>0.35</v>
      </c>
      <c r="AJ102" s="1">
        <v>22479.96</v>
      </c>
      <c r="AK102" s="1">
        <v>16159.51</v>
      </c>
      <c r="AL102" s="1">
        <v>43.98</v>
      </c>
      <c r="AM102" s="1">
        <v>0.14000000000000001</v>
      </c>
      <c r="AN102" s="1">
        <v>29.68</v>
      </c>
      <c r="AO102" s="1">
        <v>124.6</v>
      </c>
      <c r="AP102" s="1">
        <v>40.18</v>
      </c>
      <c r="AQ102" s="1">
        <v>11.4</v>
      </c>
      <c r="AR102" s="1">
        <v>406.26</v>
      </c>
      <c r="AS102" s="1">
        <v>6754.01</v>
      </c>
      <c r="AT102" s="1">
        <v>49.48</v>
      </c>
      <c r="AU102" s="1">
        <v>54.24</v>
      </c>
      <c r="AV102" s="1">
        <v>97.74</v>
      </c>
      <c r="AW102" s="1">
        <v>117.94</v>
      </c>
      <c r="AX102" s="1">
        <v>929.33</v>
      </c>
      <c r="AY102" s="1">
        <v>653.30999999999995</v>
      </c>
      <c r="AZ102" s="1">
        <v>1899.05</v>
      </c>
      <c r="BA102" s="1">
        <v>1350.34</v>
      </c>
      <c r="BB102" s="1">
        <v>7057.23</v>
      </c>
      <c r="BC102" s="1">
        <v>3095.07</v>
      </c>
      <c r="BD102" s="1">
        <v>1940.76</v>
      </c>
      <c r="BE102" s="1">
        <v>5.67</v>
      </c>
      <c r="BF102" s="1">
        <v>1</v>
      </c>
      <c r="BG102" s="1">
        <f t="shared" si="35"/>
        <v>4876.0099999999993</v>
      </c>
      <c r="BH102" s="1">
        <f t="shared" si="36"/>
        <v>997.97055555555562</v>
      </c>
      <c r="BI102" s="1">
        <f t="shared" si="37"/>
        <v>1310.4000000000001</v>
      </c>
      <c r="BJ102" s="1">
        <f t="shared" si="38"/>
        <v>308.12</v>
      </c>
      <c r="BK102" s="1">
        <f t="shared" si="39"/>
        <v>73.66</v>
      </c>
      <c r="BL102" s="1">
        <f t="shared" si="40"/>
        <v>969.09416666666664</v>
      </c>
      <c r="BM102" s="1">
        <f t="shared" si="41"/>
        <v>975.20199999999988</v>
      </c>
      <c r="BN102" s="1">
        <f t="shared" si="42"/>
        <v>332.65685185185185</v>
      </c>
      <c r="BO102" s="1">
        <f t="shared" si="43"/>
        <v>87.36</v>
      </c>
      <c r="BP102" s="1">
        <f t="shared" si="44"/>
        <v>102.70666666666666</v>
      </c>
      <c r="BQ102" s="1">
        <f t="shared" si="45"/>
        <v>36.83</v>
      </c>
      <c r="BR102" s="1">
        <f t="shared" si="46"/>
        <v>484.54708333333332</v>
      </c>
      <c r="BS102" s="1">
        <f t="shared" si="47"/>
        <v>2019.3026018518517</v>
      </c>
      <c r="BT102" s="3">
        <f t="shared" si="48"/>
        <v>0.48294000072384724</v>
      </c>
      <c r="BU102" s="3">
        <f t="shared" si="49"/>
        <v>0.1647384852308815</v>
      </c>
      <c r="BV102" s="3">
        <f t="shared" si="50"/>
        <v>4.3262460970378752E-2</v>
      </c>
      <c r="BW102" s="3">
        <f t="shared" si="51"/>
        <v>5.0862444574912624E-2</v>
      </c>
      <c r="BX102" s="3">
        <f t="shared" si="52"/>
        <v>1.8238970209925015E-2</v>
      </c>
      <c r="BY102" s="3">
        <f t="shared" si="53"/>
        <v>0.23995763829005487</v>
      </c>
      <c r="BZ102" s="1">
        <f t="shared" si="54"/>
        <v>470.9640545858972</v>
      </c>
      <c r="CA102" s="1">
        <f t="shared" si="55"/>
        <v>54.801385875747833</v>
      </c>
      <c r="CB102" s="1">
        <f t="shared" si="56"/>
        <v>3.7794085903722876</v>
      </c>
      <c r="CC102" s="1">
        <f t="shared" si="57"/>
        <v>5.223912140807359</v>
      </c>
      <c r="CD102" s="1">
        <f t="shared" si="58"/>
        <v>0.67174127283153828</v>
      </c>
      <c r="CE102" s="1">
        <f t="shared" si="59"/>
        <v>116.27077375700107</v>
      </c>
      <c r="CF102" s="1">
        <f t="shared" si="60"/>
        <v>651.03953494982579</v>
      </c>
      <c r="CG102" s="1">
        <f t="shared" si="61"/>
        <v>23289.119999999999</v>
      </c>
      <c r="CH102" s="1">
        <f t="shared" si="62"/>
        <v>562.83416666666665</v>
      </c>
      <c r="CI102" s="1">
        <f t="shared" si="63"/>
        <v>562.83416666666665</v>
      </c>
      <c r="CJ102" s="1">
        <f t="shared" si="64"/>
        <v>897.75055555555559</v>
      </c>
      <c r="CK102" s="1">
        <f t="shared" si="65"/>
        <v>1248.8866666666665</v>
      </c>
      <c r="CL102" s="1">
        <f t="shared" si="66"/>
        <v>59.499999999999993</v>
      </c>
      <c r="CM102" s="1">
        <f t="shared" si="67"/>
        <v>160.72</v>
      </c>
      <c r="CN102" s="1">
        <f t="shared" si="68"/>
        <v>22.8</v>
      </c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</row>
    <row r="103" spans="1:110" x14ac:dyDescent="0.25">
      <c r="A103" t="s">
        <v>201</v>
      </c>
      <c r="B103" t="s">
        <v>58</v>
      </c>
      <c r="C103" s="1">
        <v>5.38</v>
      </c>
      <c r="D103" s="1">
        <v>28.04</v>
      </c>
      <c r="E103" s="1">
        <v>4.46</v>
      </c>
      <c r="F103" s="1">
        <v>3.07</v>
      </c>
      <c r="G103" s="1">
        <v>3.84</v>
      </c>
      <c r="H103" s="1">
        <v>3.56</v>
      </c>
      <c r="I103" s="1">
        <v>1.27</v>
      </c>
      <c r="J103" s="1">
        <v>0.7</v>
      </c>
      <c r="K103" s="1">
        <v>2.8</v>
      </c>
      <c r="L103" s="1">
        <v>2.75</v>
      </c>
      <c r="M103" s="1">
        <v>3.98</v>
      </c>
      <c r="N103" s="1">
        <v>3.42</v>
      </c>
      <c r="O103" s="1">
        <v>9.67</v>
      </c>
      <c r="P103" s="1">
        <v>7.45</v>
      </c>
      <c r="Q103" s="1">
        <v>19.95</v>
      </c>
      <c r="R103" s="1">
        <v>6.12</v>
      </c>
      <c r="S103" s="1">
        <v>3.59</v>
      </c>
      <c r="T103" s="1">
        <v>7.17</v>
      </c>
      <c r="U103" s="1">
        <v>5.89</v>
      </c>
      <c r="V103" s="1">
        <v>3.33</v>
      </c>
      <c r="W103" s="1">
        <v>2.2999999999999998</v>
      </c>
      <c r="X103" s="1">
        <v>1.54</v>
      </c>
      <c r="Y103" s="1">
        <v>1.1499999999999999</v>
      </c>
      <c r="Z103" s="1">
        <v>15.36</v>
      </c>
      <c r="AA103" s="1">
        <v>2.2999999999999998</v>
      </c>
      <c r="AB103" s="1">
        <v>2.56</v>
      </c>
      <c r="AC103" s="1">
        <v>3.46</v>
      </c>
      <c r="AD103" s="1">
        <v>0.98</v>
      </c>
      <c r="AE103" s="1">
        <v>40.33</v>
      </c>
      <c r="AF103" s="1">
        <v>3.96</v>
      </c>
      <c r="AG103" s="1">
        <v>0.6</v>
      </c>
      <c r="AH103" s="1">
        <v>10.95</v>
      </c>
      <c r="AI103" s="1">
        <v>1.35</v>
      </c>
      <c r="AJ103" s="1">
        <v>23046.91</v>
      </c>
      <c r="AK103" s="1">
        <v>22381.5</v>
      </c>
      <c r="AL103" s="1">
        <v>131.06</v>
      </c>
      <c r="AM103" s="1">
        <v>0.11</v>
      </c>
      <c r="AN103" s="1">
        <v>21.25</v>
      </c>
      <c r="AO103" s="1">
        <v>33.29</v>
      </c>
      <c r="AP103" s="1">
        <v>38.409999999999997</v>
      </c>
      <c r="AQ103" s="1">
        <v>8.4499999999999993</v>
      </c>
      <c r="AR103" s="1">
        <v>230.47</v>
      </c>
      <c r="AS103" s="1">
        <v>25025.7</v>
      </c>
      <c r="AT103" s="1">
        <v>74.900000000000006</v>
      </c>
      <c r="AU103" s="1">
        <v>76.819999999999993</v>
      </c>
      <c r="AV103" s="1">
        <v>86.23</v>
      </c>
      <c r="AW103" s="1">
        <v>122.92</v>
      </c>
      <c r="AX103" s="1">
        <v>422.53</v>
      </c>
      <c r="AY103" s="1">
        <v>268.88</v>
      </c>
      <c r="AZ103" s="1">
        <v>1126.74</v>
      </c>
      <c r="BA103" s="1">
        <v>576.16999999999996</v>
      </c>
      <c r="BB103" s="1">
        <v>11011.3</v>
      </c>
      <c r="BC103" s="1">
        <v>7682.3</v>
      </c>
      <c r="BD103" s="1">
        <v>2047.33</v>
      </c>
      <c r="BE103" s="1">
        <v>3.83</v>
      </c>
      <c r="BF103" s="1">
        <v>1</v>
      </c>
      <c r="BG103" s="1">
        <f t="shared" si="35"/>
        <v>2525.38</v>
      </c>
      <c r="BH103" s="1">
        <f t="shared" si="36"/>
        <v>1513.2466666666669</v>
      </c>
      <c r="BI103" s="1">
        <f t="shared" si="37"/>
        <v>3039.9</v>
      </c>
      <c r="BJ103" s="1">
        <f t="shared" si="38"/>
        <v>203.82999999999998</v>
      </c>
      <c r="BK103" s="1">
        <f t="shared" si="39"/>
        <v>152.31</v>
      </c>
      <c r="BL103" s="1">
        <f t="shared" si="40"/>
        <v>2315.9449999999997</v>
      </c>
      <c r="BM103" s="1">
        <f t="shared" si="41"/>
        <v>505.07600000000002</v>
      </c>
      <c r="BN103" s="1">
        <f t="shared" si="42"/>
        <v>504.41555555555561</v>
      </c>
      <c r="BO103" s="1">
        <f t="shared" si="43"/>
        <v>202.66</v>
      </c>
      <c r="BP103" s="1">
        <f t="shared" si="44"/>
        <v>67.943333333333328</v>
      </c>
      <c r="BQ103" s="1">
        <f t="shared" si="45"/>
        <v>76.155000000000001</v>
      </c>
      <c r="BR103" s="1">
        <f t="shared" si="46"/>
        <v>1157.9724999999999</v>
      </c>
      <c r="BS103" s="1">
        <f t="shared" si="47"/>
        <v>2514.2223888888889</v>
      </c>
      <c r="BT103" s="3">
        <f t="shared" si="48"/>
        <v>0.20088755960176158</v>
      </c>
      <c r="BU103" s="3">
        <f t="shared" si="49"/>
        <v>0.20062487621807876</v>
      </c>
      <c r="BV103" s="3">
        <f t="shared" si="50"/>
        <v>8.0605439238635362E-2</v>
      </c>
      <c r="BW103" s="3">
        <f t="shared" si="51"/>
        <v>2.7023597289402689E-2</v>
      </c>
      <c r="BX103" s="3">
        <f t="shared" si="52"/>
        <v>3.0289683337699973E-2</v>
      </c>
      <c r="BY103" s="3">
        <f t="shared" si="53"/>
        <v>0.46056884431442163</v>
      </c>
      <c r="BZ103" s="1">
        <f t="shared" si="54"/>
        <v>101.46348505341933</v>
      </c>
      <c r="CA103" s="1">
        <f t="shared" si="55"/>
        <v>101.19830839580678</v>
      </c>
      <c r="CB103" s="1">
        <f t="shared" si="56"/>
        <v>16.335498316101841</v>
      </c>
      <c r="CC103" s="1">
        <f t="shared" si="57"/>
        <v>1.8360732784996499</v>
      </c>
      <c r="CD103" s="1">
        <f t="shared" si="58"/>
        <v>2.3067108345825416</v>
      </c>
      <c r="CE103" s="1">
        <f t="shared" si="59"/>
        <v>533.32605607288156</v>
      </c>
      <c r="CF103" s="1">
        <f t="shared" si="60"/>
        <v>754.15942111670915</v>
      </c>
      <c r="CG103" s="1">
        <f t="shared" si="61"/>
        <v>24567.96</v>
      </c>
      <c r="CH103" s="1">
        <f t="shared" si="62"/>
        <v>2085.4749999999999</v>
      </c>
      <c r="CI103" s="1">
        <f t="shared" si="63"/>
        <v>2085.4749999999999</v>
      </c>
      <c r="CJ103" s="1">
        <f t="shared" si="64"/>
        <v>1243.4166666666667</v>
      </c>
      <c r="CK103" s="1">
        <f t="shared" si="65"/>
        <v>1280.3838888888888</v>
      </c>
      <c r="CL103" s="1">
        <f t="shared" si="66"/>
        <v>229.50000000000003</v>
      </c>
      <c r="CM103" s="1">
        <f t="shared" si="67"/>
        <v>153.63999999999999</v>
      </c>
      <c r="CN103" s="1">
        <f t="shared" si="68"/>
        <v>16.899999999999999</v>
      </c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</row>
    <row r="104" spans="1:110" x14ac:dyDescent="0.25">
      <c r="A104" t="s">
        <v>202</v>
      </c>
      <c r="B104" t="s">
        <v>90</v>
      </c>
      <c r="C104" s="1">
        <v>3.59</v>
      </c>
      <c r="D104" s="1">
        <v>19.739999999999998</v>
      </c>
      <c r="E104" s="1">
        <v>2.78</v>
      </c>
      <c r="F104" s="1">
        <v>1.35</v>
      </c>
      <c r="G104" s="1">
        <v>2.4700000000000002</v>
      </c>
      <c r="H104" s="1">
        <v>2.72</v>
      </c>
      <c r="I104" s="1">
        <v>0.98</v>
      </c>
      <c r="J104" s="1">
        <v>0.53</v>
      </c>
      <c r="K104" s="1">
        <v>1.6</v>
      </c>
      <c r="L104" s="1">
        <v>1.28</v>
      </c>
      <c r="M104" s="1">
        <v>0.95</v>
      </c>
      <c r="N104" s="1">
        <v>1.93</v>
      </c>
      <c r="O104" s="1">
        <v>8.89</v>
      </c>
      <c r="P104" s="1">
        <v>4.67</v>
      </c>
      <c r="Q104" s="1">
        <v>7.42</v>
      </c>
      <c r="R104" s="1">
        <v>2.52</v>
      </c>
      <c r="S104" s="1">
        <v>1.69</v>
      </c>
      <c r="T104" s="1">
        <v>2.4700000000000002</v>
      </c>
      <c r="U104" s="1">
        <v>1.32</v>
      </c>
      <c r="V104" s="1">
        <v>2.17</v>
      </c>
      <c r="W104" s="1">
        <v>2.23</v>
      </c>
      <c r="X104" s="1">
        <v>1.1599999999999999</v>
      </c>
      <c r="Y104" s="1">
        <v>0.83</v>
      </c>
      <c r="Z104" s="1">
        <v>7.18</v>
      </c>
      <c r="AA104" s="1">
        <v>1.28</v>
      </c>
      <c r="AB104" s="1">
        <v>1.73</v>
      </c>
      <c r="AC104" s="1">
        <v>2.4700000000000002</v>
      </c>
      <c r="AD104" s="1">
        <v>0.45</v>
      </c>
      <c r="AE104" s="1">
        <v>9.8699999999999992</v>
      </c>
      <c r="AF104" s="1">
        <v>0.72</v>
      </c>
      <c r="AG104" s="1">
        <v>0.24</v>
      </c>
      <c r="AH104" s="1">
        <v>2.15</v>
      </c>
      <c r="AI104" s="1">
        <v>1.29</v>
      </c>
      <c r="AJ104" s="1">
        <v>27720.47</v>
      </c>
      <c r="AK104" s="1">
        <v>20992.2</v>
      </c>
      <c r="AL104" s="1">
        <v>201.62</v>
      </c>
      <c r="AM104" s="1">
        <v>0.16</v>
      </c>
      <c r="AN104" s="1">
        <v>39.24</v>
      </c>
      <c r="AO104" s="1">
        <v>40.78</v>
      </c>
      <c r="AP104" s="1">
        <v>4.84</v>
      </c>
      <c r="AQ104" s="1">
        <v>6.28</v>
      </c>
      <c r="AR104" s="1">
        <v>134.57</v>
      </c>
      <c r="AS104" s="1">
        <v>2197.9</v>
      </c>
      <c r="AT104" s="1">
        <v>30.89</v>
      </c>
      <c r="AU104" s="1">
        <v>24.14</v>
      </c>
      <c r="AV104" s="1">
        <v>72.56</v>
      </c>
      <c r="AW104" s="1">
        <v>61.71</v>
      </c>
      <c r="AX104" s="1">
        <v>320.29000000000002</v>
      </c>
      <c r="AY104" s="1">
        <v>190.32</v>
      </c>
      <c r="AZ104" s="1">
        <v>898.87</v>
      </c>
      <c r="BA104" s="1">
        <v>471.34</v>
      </c>
      <c r="BB104" s="1">
        <v>1492.18</v>
      </c>
      <c r="BC104" s="1">
        <v>556.91999999999996</v>
      </c>
      <c r="BD104" s="1">
        <v>316.52999999999997</v>
      </c>
      <c r="BE104" s="1">
        <v>7.1</v>
      </c>
      <c r="BF104" s="1">
        <v>1</v>
      </c>
      <c r="BG104" s="1">
        <f t="shared" si="35"/>
        <v>2082.44</v>
      </c>
      <c r="BH104" s="1">
        <f t="shared" si="36"/>
        <v>1395.4033333333334</v>
      </c>
      <c r="BI104" s="1">
        <f t="shared" si="37"/>
        <v>1539.6</v>
      </c>
      <c r="BJ104" s="1">
        <f t="shared" si="38"/>
        <v>72.7</v>
      </c>
      <c r="BK104" s="1">
        <f t="shared" si="39"/>
        <v>240.86</v>
      </c>
      <c r="BL104" s="1">
        <f t="shared" si="40"/>
        <v>317.72833333333335</v>
      </c>
      <c r="BM104" s="1">
        <f t="shared" si="41"/>
        <v>416.488</v>
      </c>
      <c r="BN104" s="1">
        <f t="shared" si="42"/>
        <v>465.13444444444445</v>
      </c>
      <c r="BO104" s="1">
        <f t="shared" si="43"/>
        <v>102.64</v>
      </c>
      <c r="BP104" s="1">
        <f t="shared" si="44"/>
        <v>24.233333333333334</v>
      </c>
      <c r="BQ104" s="1">
        <f t="shared" si="45"/>
        <v>120.43</v>
      </c>
      <c r="BR104" s="1">
        <f t="shared" si="46"/>
        <v>158.86416666666668</v>
      </c>
      <c r="BS104" s="1">
        <f t="shared" si="47"/>
        <v>1287.7899444444445</v>
      </c>
      <c r="BT104" s="3">
        <f t="shared" si="48"/>
        <v>0.32341299277629776</v>
      </c>
      <c r="BU104" s="3">
        <f t="shared" si="49"/>
        <v>0.36118813200168642</v>
      </c>
      <c r="BV104" s="3">
        <f t="shared" si="50"/>
        <v>7.9702439394554472E-2</v>
      </c>
      <c r="BW104" s="3">
        <f t="shared" si="51"/>
        <v>1.8817768719096226E-2</v>
      </c>
      <c r="BX104" s="3">
        <f t="shared" si="52"/>
        <v>9.3516804133731438E-2</v>
      </c>
      <c r="BY104" s="3">
        <f t="shared" si="53"/>
        <v>0.12336186297463368</v>
      </c>
      <c r="BZ104" s="1">
        <f t="shared" si="54"/>
        <v>134.6976305354147</v>
      </c>
      <c r="CA104" s="1">
        <f t="shared" si="55"/>
        <v>168.00104111853108</v>
      </c>
      <c r="CB104" s="1">
        <f t="shared" si="56"/>
        <v>8.1806583794570713</v>
      </c>
      <c r="CC104" s="1">
        <f t="shared" si="57"/>
        <v>0.45601726195943187</v>
      </c>
      <c r="CD104" s="1">
        <f t="shared" si="58"/>
        <v>11.262228721825277</v>
      </c>
      <c r="CE104" s="1">
        <f t="shared" si="59"/>
        <v>19.597779559912702</v>
      </c>
      <c r="CF104" s="1">
        <f t="shared" si="60"/>
        <v>330.93312685527502</v>
      </c>
      <c r="CG104" s="1">
        <f t="shared" si="61"/>
        <v>3798.3599999999997</v>
      </c>
      <c r="CH104" s="1">
        <f t="shared" si="62"/>
        <v>183.15833333333333</v>
      </c>
      <c r="CI104" s="1">
        <f t="shared" si="63"/>
        <v>183.15833333333333</v>
      </c>
      <c r="CJ104" s="1">
        <f t="shared" si="64"/>
        <v>1166.2333333333333</v>
      </c>
      <c r="CK104" s="1">
        <f t="shared" si="65"/>
        <v>1540.0261111111113</v>
      </c>
      <c r="CL104" s="1">
        <f t="shared" si="66"/>
        <v>219.3</v>
      </c>
      <c r="CM104" s="1">
        <f t="shared" si="67"/>
        <v>19.36</v>
      </c>
      <c r="CN104" s="1">
        <f t="shared" si="68"/>
        <v>12.56</v>
      </c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</row>
    <row r="105" spans="1:110" x14ac:dyDescent="0.25">
      <c r="A105" t="s">
        <v>203</v>
      </c>
      <c r="B105" t="s">
        <v>204</v>
      </c>
      <c r="C105" s="1">
        <v>5.99</v>
      </c>
      <c r="D105" s="1">
        <v>17.97</v>
      </c>
      <c r="E105" s="1">
        <v>9</v>
      </c>
      <c r="F105" s="1">
        <v>2</v>
      </c>
      <c r="G105" s="1">
        <v>1.8</v>
      </c>
      <c r="H105" s="1">
        <v>2.9</v>
      </c>
      <c r="I105" s="1">
        <v>1.05</v>
      </c>
      <c r="J105" s="1">
        <v>0.72</v>
      </c>
      <c r="K105" s="1">
        <v>2.0099999999999998</v>
      </c>
      <c r="L105" s="1">
        <v>1.2</v>
      </c>
      <c r="M105" s="1">
        <v>3.65</v>
      </c>
      <c r="N105" s="1">
        <v>3.13</v>
      </c>
      <c r="O105" s="1">
        <v>7.13</v>
      </c>
      <c r="P105" s="1">
        <v>8.7899999999999991</v>
      </c>
      <c r="Q105" s="1">
        <v>22.82</v>
      </c>
      <c r="R105" s="1">
        <v>4.99</v>
      </c>
      <c r="S105" s="1">
        <v>1.57</v>
      </c>
      <c r="T105" s="1">
        <v>4.26</v>
      </c>
      <c r="U105" s="1">
        <v>2.06</v>
      </c>
      <c r="V105" s="1">
        <v>1.67</v>
      </c>
      <c r="W105" s="1">
        <v>1.68</v>
      </c>
      <c r="X105" s="1">
        <v>0.53</v>
      </c>
      <c r="Y105" s="1">
        <v>0.91</v>
      </c>
      <c r="Z105" s="1">
        <v>6.99</v>
      </c>
      <c r="AA105" s="1" t="s">
        <v>113</v>
      </c>
      <c r="AB105" s="1">
        <v>3.99</v>
      </c>
      <c r="AC105" s="1">
        <v>3.2</v>
      </c>
      <c r="AD105" s="1">
        <v>0.6</v>
      </c>
      <c r="AE105" s="1">
        <v>54.94</v>
      </c>
      <c r="AF105" s="1">
        <v>2</v>
      </c>
      <c r="AG105" s="1">
        <v>3.99</v>
      </c>
      <c r="AH105" s="1">
        <v>4.79</v>
      </c>
      <c r="AI105" s="1">
        <v>1.79</v>
      </c>
      <c r="AJ105" s="1">
        <v>7988.02</v>
      </c>
      <c r="AK105" s="1">
        <v>31952.080000000002</v>
      </c>
      <c r="AL105" s="1">
        <v>47.04</v>
      </c>
      <c r="AM105" s="1">
        <v>0.04</v>
      </c>
      <c r="AN105" s="1">
        <v>36.93</v>
      </c>
      <c r="AO105" s="1">
        <v>85.55</v>
      </c>
      <c r="AP105" s="1">
        <v>27.31</v>
      </c>
      <c r="AQ105" s="1" t="s">
        <v>113</v>
      </c>
      <c r="AR105" s="1">
        <v>46.27</v>
      </c>
      <c r="AS105" s="1">
        <v>2282.2199999999998</v>
      </c>
      <c r="AT105" s="1">
        <v>66.569999999999993</v>
      </c>
      <c r="AU105" s="1">
        <v>97.87</v>
      </c>
      <c r="AV105" s="1">
        <v>76.260000000000005</v>
      </c>
      <c r="AW105" s="1">
        <v>56.47</v>
      </c>
      <c r="AX105" s="1">
        <v>204.77</v>
      </c>
      <c r="AY105" s="1">
        <v>115.59</v>
      </c>
      <c r="AZ105" s="1">
        <v>486.91</v>
      </c>
      <c r="BA105" s="1">
        <v>283.45</v>
      </c>
      <c r="BB105" s="1">
        <v>2786.35</v>
      </c>
      <c r="BC105" s="1">
        <v>1015.36</v>
      </c>
      <c r="BD105" s="1">
        <v>599.5</v>
      </c>
      <c r="BE105" s="1">
        <v>12.5</v>
      </c>
      <c r="BF105" s="1">
        <v>1</v>
      </c>
      <c r="BG105" s="1">
        <f t="shared" si="35"/>
        <v>1137.76</v>
      </c>
      <c r="BH105" s="1">
        <f t="shared" si="36"/>
        <v>2134.3555555555558</v>
      </c>
      <c r="BI105" s="1">
        <f t="shared" si="37"/>
        <v>2321.3999999999996</v>
      </c>
      <c r="BJ105" s="1">
        <f>SUM(AO105, CM105)</f>
        <v>194.79</v>
      </c>
      <c r="BK105" s="1">
        <f t="shared" si="39"/>
        <v>83.97</v>
      </c>
      <c r="BL105" s="1">
        <f t="shared" si="40"/>
        <v>236.45499999999998</v>
      </c>
      <c r="BM105" s="1">
        <f t="shared" si="41"/>
        <v>227.55199999999999</v>
      </c>
      <c r="BN105" s="1">
        <f t="shared" si="42"/>
        <v>711.45185185185198</v>
      </c>
      <c r="BO105" s="1">
        <f t="shared" si="43"/>
        <v>154.75999999999996</v>
      </c>
      <c r="BP105" s="1">
        <f>SUM(AO105, CM105) / 2</f>
        <v>97.394999999999996</v>
      </c>
      <c r="BQ105" s="1">
        <f t="shared" si="45"/>
        <v>41.984999999999999</v>
      </c>
      <c r="BR105" s="1">
        <f t="shared" si="46"/>
        <v>118.22749999999999</v>
      </c>
      <c r="BS105" s="1">
        <f t="shared" si="47"/>
        <v>1351.3713518518518</v>
      </c>
      <c r="BT105" s="3">
        <f t="shared" si="48"/>
        <v>0.16838598782501502</v>
      </c>
      <c r="BU105" s="3">
        <f t="shared" si="49"/>
        <v>0.52646657847002154</v>
      </c>
      <c r="BV105" s="3">
        <f t="shared" si="50"/>
        <v>0.11452070505115014</v>
      </c>
      <c r="BW105" s="3">
        <f t="shared" si="51"/>
        <v>7.2071233319053823E-2</v>
      </c>
      <c r="BX105" s="3">
        <f t="shared" si="52"/>
        <v>3.1068440175578572E-2</v>
      </c>
      <c r="BY105" s="3">
        <f t="shared" si="53"/>
        <v>8.7487055159181024E-2</v>
      </c>
      <c r="BZ105" s="1">
        <f t="shared" si="54"/>
        <v>38.316568301557815</v>
      </c>
      <c r="CA105" s="1">
        <f t="shared" si="55"/>
        <v>374.55562219060516</v>
      </c>
      <c r="CB105" s="1">
        <f t="shared" si="56"/>
        <v>17.723224313715992</v>
      </c>
      <c r="CC105" s="1">
        <f t="shared" si="57"/>
        <v>7.0193777691092469</v>
      </c>
      <c r="CD105" s="1">
        <f t="shared" si="58"/>
        <v>1.3044084607716664</v>
      </c>
      <c r="CE105" s="1">
        <f t="shared" si="59"/>
        <v>10.343375813832074</v>
      </c>
      <c r="CF105" s="1">
        <f t="shared" si="60"/>
        <v>447.95816838882035</v>
      </c>
      <c r="CG105" s="1">
        <f t="shared" si="61"/>
        <v>7194</v>
      </c>
      <c r="CH105" s="1">
        <f t="shared" si="62"/>
        <v>190.18499999999997</v>
      </c>
      <c r="CI105" s="1">
        <f t="shared" si="63"/>
        <v>190.18499999999997</v>
      </c>
      <c r="CJ105" s="1">
        <f t="shared" si="64"/>
        <v>1775.1155555555556</v>
      </c>
      <c r="CK105" s="1">
        <f t="shared" si="65"/>
        <v>443.7788888888889</v>
      </c>
      <c r="CL105" s="1">
        <f t="shared" si="66"/>
        <v>304.3</v>
      </c>
      <c r="CM105" s="1">
        <f t="shared" si="67"/>
        <v>109.24</v>
      </c>
      <c r="CN105" s="1" t="e">
        <f t="shared" si="68"/>
        <v>#VALUE!</v>
      </c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</row>
    <row r="106" spans="1:110" x14ac:dyDescent="0.25">
      <c r="A106" t="s">
        <v>205</v>
      </c>
      <c r="B106" t="s">
        <v>70</v>
      </c>
      <c r="C106" s="1">
        <v>1.3</v>
      </c>
      <c r="D106" s="1">
        <v>12.96</v>
      </c>
      <c r="E106" s="1">
        <v>3.24</v>
      </c>
      <c r="F106" s="1">
        <v>2.48</v>
      </c>
      <c r="G106" s="1">
        <v>2.59</v>
      </c>
      <c r="H106" s="1">
        <v>1.43</v>
      </c>
      <c r="I106" s="1">
        <v>0.49</v>
      </c>
      <c r="J106" s="1">
        <v>0.27</v>
      </c>
      <c r="K106" s="1">
        <v>1.19</v>
      </c>
      <c r="L106" s="1">
        <v>0.97</v>
      </c>
      <c r="M106" s="1">
        <v>0.81</v>
      </c>
      <c r="N106" s="1">
        <v>1.52</v>
      </c>
      <c r="O106" s="1">
        <v>6.15</v>
      </c>
      <c r="P106" s="1">
        <v>3.44</v>
      </c>
      <c r="Q106" s="1">
        <v>7.24</v>
      </c>
      <c r="R106" s="1">
        <v>2.2999999999999998</v>
      </c>
      <c r="S106" s="1">
        <v>1.38</v>
      </c>
      <c r="T106" s="1">
        <v>1.83</v>
      </c>
      <c r="U106" s="1">
        <v>0.88</v>
      </c>
      <c r="V106" s="1">
        <v>1.1499999999999999</v>
      </c>
      <c r="W106" s="1">
        <v>1.38</v>
      </c>
      <c r="X106" s="1">
        <v>0.6</v>
      </c>
      <c r="Y106" s="1">
        <v>0.36</v>
      </c>
      <c r="Z106" s="1">
        <v>19.45</v>
      </c>
      <c r="AA106" s="1">
        <v>2.4900000000000002</v>
      </c>
      <c r="AB106" s="1">
        <v>3.07</v>
      </c>
      <c r="AC106" s="1">
        <v>1.94</v>
      </c>
      <c r="AD106" s="1">
        <v>0.32</v>
      </c>
      <c r="AE106" s="1">
        <v>9.7200000000000006</v>
      </c>
      <c r="AF106" s="1">
        <v>0.57999999999999996</v>
      </c>
      <c r="AG106" s="1">
        <v>0.32</v>
      </c>
      <c r="AH106" s="1">
        <v>2.75</v>
      </c>
      <c r="AI106" s="1">
        <v>0.79</v>
      </c>
      <c r="AJ106" s="1">
        <v>23334.86</v>
      </c>
      <c r="AK106" s="1">
        <v>27914.38</v>
      </c>
      <c r="AL106" s="1">
        <v>73.31</v>
      </c>
      <c r="AM106" s="1">
        <v>0.1</v>
      </c>
      <c r="AN106" s="1">
        <v>28.38</v>
      </c>
      <c r="AO106" s="1">
        <v>33.880000000000003</v>
      </c>
      <c r="AP106" s="1">
        <v>4.79</v>
      </c>
      <c r="AQ106" s="1">
        <v>3.24</v>
      </c>
      <c r="AR106" s="1">
        <v>124.08</v>
      </c>
      <c r="AS106" s="1">
        <v>6009.65</v>
      </c>
      <c r="AT106" s="1">
        <v>48.38</v>
      </c>
      <c r="AU106" s="1">
        <v>32.409999999999997</v>
      </c>
      <c r="AV106" s="1">
        <v>75</v>
      </c>
      <c r="AW106" s="1">
        <v>58.34</v>
      </c>
      <c r="AX106" s="1">
        <v>228.35</v>
      </c>
      <c r="AY106" s="1">
        <v>149.09</v>
      </c>
      <c r="AZ106" s="1">
        <v>504.54</v>
      </c>
      <c r="BA106" s="1">
        <v>353.47</v>
      </c>
      <c r="BB106" s="1">
        <v>1901.77</v>
      </c>
      <c r="BC106" s="1">
        <v>900.98</v>
      </c>
      <c r="BD106" s="1">
        <v>331.5</v>
      </c>
      <c r="BE106" s="1">
        <v>8.69</v>
      </c>
      <c r="BF106" s="1">
        <v>1</v>
      </c>
      <c r="BG106" s="1">
        <f t="shared" si="35"/>
        <v>1308.76</v>
      </c>
      <c r="BH106" s="1">
        <f t="shared" si="36"/>
        <v>1694.818888888889</v>
      </c>
      <c r="BI106" s="1">
        <f t="shared" si="37"/>
        <v>1686.2999999999997</v>
      </c>
      <c r="BJ106" s="1">
        <f t="shared" si="38"/>
        <v>59.52000000000001</v>
      </c>
      <c r="BK106" s="1">
        <f t="shared" si="39"/>
        <v>101.69</v>
      </c>
      <c r="BL106" s="1">
        <f t="shared" si="40"/>
        <v>624.8841666666666</v>
      </c>
      <c r="BM106" s="1">
        <f t="shared" si="41"/>
        <v>261.75200000000001</v>
      </c>
      <c r="BN106" s="1">
        <f t="shared" si="42"/>
        <v>564.93962962962962</v>
      </c>
      <c r="BO106" s="1">
        <f t="shared" si="43"/>
        <v>112.41999999999999</v>
      </c>
      <c r="BP106" s="1">
        <f t="shared" si="44"/>
        <v>19.840000000000003</v>
      </c>
      <c r="BQ106" s="1">
        <f t="shared" si="45"/>
        <v>50.844999999999999</v>
      </c>
      <c r="BR106" s="1">
        <f t="shared" si="46"/>
        <v>312.4420833333333</v>
      </c>
      <c r="BS106" s="1">
        <f t="shared" si="47"/>
        <v>1322.2387129629631</v>
      </c>
      <c r="BT106" s="3">
        <f t="shared" si="48"/>
        <v>0.19796122850876768</v>
      </c>
      <c r="BU106" s="3">
        <f t="shared" si="49"/>
        <v>0.42725993732529144</v>
      </c>
      <c r="BV106" s="3">
        <f t="shared" si="50"/>
        <v>8.5022469012483795E-2</v>
      </c>
      <c r="BW106" s="3">
        <f t="shared" si="51"/>
        <v>1.5004854876424827E-2</v>
      </c>
      <c r="BX106" s="3">
        <f t="shared" si="52"/>
        <v>3.8453722086281256E-2</v>
      </c>
      <c r="BY106" s="3">
        <f t="shared" si="53"/>
        <v>0.2362977881907509</v>
      </c>
      <c r="BZ106" s="1">
        <f t="shared" si="54"/>
        <v>51.816747484626958</v>
      </c>
      <c r="CA106" s="1">
        <f t="shared" si="55"/>
        <v>241.37607074812891</v>
      </c>
      <c r="CB106" s="1">
        <f t="shared" si="56"/>
        <v>9.5582259663834268</v>
      </c>
      <c r="CC106" s="1">
        <f t="shared" si="57"/>
        <v>0.29769632074826863</v>
      </c>
      <c r="CD106" s="1">
        <f t="shared" si="58"/>
        <v>1.9551794994769705</v>
      </c>
      <c r="CE106" s="1">
        <f t="shared" si="59"/>
        <v>73.829373229376927</v>
      </c>
      <c r="CF106" s="1">
        <f t="shared" si="60"/>
        <v>376.87811374926451</v>
      </c>
      <c r="CG106" s="1">
        <f t="shared" si="61"/>
        <v>3978</v>
      </c>
      <c r="CH106" s="1">
        <f t="shared" si="62"/>
        <v>500.80416666666662</v>
      </c>
      <c r="CI106" s="1">
        <f t="shared" si="63"/>
        <v>500.80416666666662</v>
      </c>
      <c r="CJ106" s="1">
        <f t="shared" si="64"/>
        <v>1550.798888888889</v>
      </c>
      <c r="CK106" s="1">
        <f t="shared" si="65"/>
        <v>1296.3811111111111</v>
      </c>
      <c r="CL106" s="1">
        <f t="shared" si="66"/>
        <v>134.30000000000001</v>
      </c>
      <c r="CM106" s="1">
        <f t="shared" si="67"/>
        <v>19.16</v>
      </c>
      <c r="CN106" s="1">
        <f t="shared" si="68"/>
        <v>6.48</v>
      </c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</row>
    <row r="107" spans="1:110" x14ac:dyDescent="0.25">
      <c r="A107" t="s">
        <v>206</v>
      </c>
      <c r="B107" t="s">
        <v>70</v>
      </c>
      <c r="C107" s="1">
        <v>1.3</v>
      </c>
      <c r="D107" s="1">
        <v>11.34</v>
      </c>
      <c r="E107" s="1">
        <v>3.24</v>
      </c>
      <c r="F107" s="1">
        <v>2.59</v>
      </c>
      <c r="G107" s="1">
        <v>4</v>
      </c>
      <c r="H107" s="1">
        <v>1.83</v>
      </c>
      <c r="I107" s="1">
        <v>0.59</v>
      </c>
      <c r="J107" s="1">
        <v>0.31</v>
      </c>
      <c r="K107" s="1">
        <v>1.1100000000000001</v>
      </c>
      <c r="L107" s="1">
        <v>0.93</v>
      </c>
      <c r="M107" s="1">
        <v>0.81</v>
      </c>
      <c r="N107" s="1">
        <v>1.5</v>
      </c>
      <c r="O107" s="1">
        <v>8.59</v>
      </c>
      <c r="P107" s="1">
        <v>2.84</v>
      </c>
      <c r="Q107" s="1">
        <v>8.43</v>
      </c>
      <c r="R107" s="1">
        <v>2.06</v>
      </c>
      <c r="S107" s="1">
        <v>1.27</v>
      </c>
      <c r="T107" s="1">
        <v>1.17</v>
      </c>
      <c r="U107" s="1">
        <v>1.03</v>
      </c>
      <c r="V107" s="1">
        <v>1.06</v>
      </c>
      <c r="W107" s="1">
        <v>1.83</v>
      </c>
      <c r="X107" s="1">
        <v>1.02</v>
      </c>
      <c r="Y107" s="1">
        <v>0.43</v>
      </c>
      <c r="Z107" s="1">
        <v>19.45</v>
      </c>
      <c r="AA107" s="1">
        <v>2.16</v>
      </c>
      <c r="AB107" s="1">
        <v>3.48</v>
      </c>
      <c r="AC107" s="1">
        <v>2.25</v>
      </c>
      <c r="AD107" s="1">
        <v>0.57999999999999996</v>
      </c>
      <c r="AE107" s="1">
        <v>14.09</v>
      </c>
      <c r="AF107" s="1">
        <v>0.97</v>
      </c>
      <c r="AG107" s="1">
        <v>0.45</v>
      </c>
      <c r="AH107" s="1">
        <v>3.24</v>
      </c>
      <c r="AI107" s="1">
        <v>0.8</v>
      </c>
      <c r="AJ107" s="1">
        <v>32409.53</v>
      </c>
      <c r="AK107" s="1">
        <v>24503.77</v>
      </c>
      <c r="AL107" s="1">
        <v>34.32</v>
      </c>
      <c r="AM107" s="1">
        <v>0.16</v>
      </c>
      <c r="AN107" s="1">
        <v>36.58</v>
      </c>
      <c r="AO107" s="1">
        <v>23.24</v>
      </c>
      <c r="AP107" s="1">
        <v>8.91</v>
      </c>
      <c r="AQ107" s="1">
        <v>3.24</v>
      </c>
      <c r="AR107" s="1">
        <v>71.84</v>
      </c>
      <c r="AS107" s="1">
        <v>5190.41</v>
      </c>
      <c r="AT107" s="1">
        <v>36.729999999999997</v>
      </c>
      <c r="AU107" s="1">
        <v>23.05</v>
      </c>
      <c r="AV107" s="1">
        <v>56.49</v>
      </c>
      <c r="AW107" s="1">
        <v>61.58</v>
      </c>
      <c r="AX107" s="1">
        <v>206.34</v>
      </c>
      <c r="AY107" s="1">
        <v>140.58000000000001</v>
      </c>
      <c r="AZ107" s="1">
        <v>429.43</v>
      </c>
      <c r="BA107" s="1">
        <v>294.93</v>
      </c>
      <c r="BB107" s="1">
        <v>1143.43</v>
      </c>
      <c r="BC107" s="1">
        <v>577.97</v>
      </c>
      <c r="BD107" s="1">
        <v>291.36</v>
      </c>
      <c r="BE107" s="1">
        <v>10.4</v>
      </c>
      <c r="BF107" s="1">
        <v>1</v>
      </c>
      <c r="BG107" s="1">
        <f t="shared" si="35"/>
        <v>1105.5999999999999</v>
      </c>
      <c r="BH107" s="1">
        <f t="shared" si="36"/>
        <v>1511.4105555555554</v>
      </c>
      <c r="BI107" s="1">
        <f t="shared" si="37"/>
        <v>1775.1</v>
      </c>
      <c r="BJ107" s="1">
        <f t="shared" si="38"/>
        <v>65.36</v>
      </c>
      <c r="BK107" s="1">
        <f t="shared" si="39"/>
        <v>70.900000000000006</v>
      </c>
      <c r="BL107" s="1">
        <f t="shared" si="40"/>
        <v>504.37416666666661</v>
      </c>
      <c r="BM107" s="1">
        <f t="shared" si="41"/>
        <v>221.11999999999998</v>
      </c>
      <c r="BN107" s="1">
        <f t="shared" si="42"/>
        <v>503.8035185185185</v>
      </c>
      <c r="BO107" s="1">
        <f t="shared" si="43"/>
        <v>118.33999999999999</v>
      </c>
      <c r="BP107" s="1">
        <f t="shared" si="44"/>
        <v>21.786666666666665</v>
      </c>
      <c r="BQ107" s="1">
        <f t="shared" si="45"/>
        <v>35.450000000000003</v>
      </c>
      <c r="BR107" s="1">
        <f t="shared" si="46"/>
        <v>252.18708333333331</v>
      </c>
      <c r="BS107" s="1">
        <f t="shared" si="47"/>
        <v>1152.6872685185185</v>
      </c>
      <c r="BT107" s="3">
        <f t="shared" si="48"/>
        <v>0.19183000111052895</v>
      </c>
      <c r="BU107" s="3">
        <f t="shared" si="49"/>
        <v>0.43706869354601935</v>
      </c>
      <c r="BV107" s="3">
        <f t="shared" si="50"/>
        <v>0.10266444614426554</v>
      </c>
      <c r="BW107" s="3">
        <f t="shared" si="51"/>
        <v>1.8900761083852163E-2</v>
      </c>
      <c r="BX107" s="3">
        <f t="shared" si="52"/>
        <v>3.0754221867620533E-2</v>
      </c>
      <c r="BY107" s="3">
        <f t="shared" si="53"/>
        <v>0.21878187624771339</v>
      </c>
      <c r="BZ107" s="1">
        <f t="shared" si="54"/>
        <v>42.417449845560157</v>
      </c>
      <c r="CA107" s="1">
        <f t="shared" si="55"/>
        <v>220.19674564277665</v>
      </c>
      <c r="CB107" s="1">
        <f t="shared" si="56"/>
        <v>12.149310556712383</v>
      </c>
      <c r="CC107" s="1">
        <f t="shared" si="57"/>
        <v>0.41178458148019242</v>
      </c>
      <c r="CD107" s="1">
        <f t="shared" si="58"/>
        <v>1.0902371652071479</v>
      </c>
      <c r="CE107" s="1">
        <f t="shared" si="59"/>
        <v>55.173963257105115</v>
      </c>
      <c r="CF107" s="1">
        <f t="shared" si="60"/>
        <v>330.34925388363456</v>
      </c>
      <c r="CG107" s="1">
        <f t="shared" si="61"/>
        <v>3496.32</v>
      </c>
      <c r="CH107" s="1">
        <f t="shared" si="62"/>
        <v>432.53416666666664</v>
      </c>
      <c r="CI107" s="1">
        <f t="shared" si="63"/>
        <v>432.53416666666664</v>
      </c>
      <c r="CJ107" s="1">
        <f t="shared" si="64"/>
        <v>1361.3205555555555</v>
      </c>
      <c r="CK107" s="1">
        <f t="shared" si="65"/>
        <v>1800.5294444444444</v>
      </c>
      <c r="CL107" s="1">
        <f t="shared" si="66"/>
        <v>136</v>
      </c>
      <c r="CM107" s="1">
        <f t="shared" si="67"/>
        <v>35.64</v>
      </c>
      <c r="CN107" s="1">
        <f t="shared" si="68"/>
        <v>6.48</v>
      </c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</row>
    <row r="108" spans="1:110" x14ac:dyDescent="0.25">
      <c r="A108" t="s">
        <v>207</v>
      </c>
      <c r="B108" t="s">
        <v>92</v>
      </c>
      <c r="C108" s="1">
        <v>21</v>
      </c>
      <c r="D108" s="1">
        <v>60</v>
      </c>
      <c r="E108" s="1">
        <v>10</v>
      </c>
      <c r="F108" s="1">
        <v>6</v>
      </c>
      <c r="G108" s="1">
        <v>7</v>
      </c>
      <c r="H108" s="1">
        <v>4.47</v>
      </c>
      <c r="I108" s="1">
        <v>2.12</v>
      </c>
      <c r="J108" s="1">
        <v>1.54</v>
      </c>
      <c r="K108" s="1">
        <v>1.0900000000000001</v>
      </c>
      <c r="L108" s="1">
        <v>3.48</v>
      </c>
      <c r="M108" s="1">
        <v>3.76</v>
      </c>
      <c r="N108" s="1">
        <v>3.29</v>
      </c>
      <c r="O108" s="1">
        <v>13.62</v>
      </c>
      <c r="P108" s="1">
        <v>11.24</v>
      </c>
      <c r="Q108" s="1">
        <v>14.3</v>
      </c>
      <c r="R108" s="1">
        <v>4.58</v>
      </c>
      <c r="S108" s="1">
        <v>1.6</v>
      </c>
      <c r="T108" s="1">
        <v>3.8</v>
      </c>
      <c r="U108" s="1">
        <v>4.2300000000000004</v>
      </c>
      <c r="V108" s="1">
        <v>3.06</v>
      </c>
      <c r="W108" s="1">
        <v>2.75</v>
      </c>
      <c r="X108" s="1">
        <v>2.1800000000000002</v>
      </c>
      <c r="Y108" s="1">
        <v>2.2200000000000002</v>
      </c>
      <c r="Z108" s="1">
        <v>10</v>
      </c>
      <c r="AA108" s="1">
        <v>1.64</v>
      </c>
      <c r="AB108" s="1">
        <v>4.22</v>
      </c>
      <c r="AC108" s="1">
        <v>8</v>
      </c>
      <c r="AD108" s="1">
        <v>2</v>
      </c>
      <c r="AE108" s="1">
        <v>66</v>
      </c>
      <c r="AF108" s="1">
        <v>3.62</v>
      </c>
      <c r="AG108" s="1">
        <v>2.4900000000000002</v>
      </c>
      <c r="AH108" s="1">
        <v>42.75</v>
      </c>
      <c r="AI108" s="1">
        <v>1.1599999999999999</v>
      </c>
      <c r="AJ108" s="1">
        <v>24000</v>
      </c>
      <c r="AK108" s="1">
        <v>26391.86</v>
      </c>
      <c r="AL108" s="1">
        <v>168.49</v>
      </c>
      <c r="AM108" s="1">
        <v>0.19</v>
      </c>
      <c r="AN108" s="1">
        <v>63.19</v>
      </c>
      <c r="AO108" s="1">
        <v>29.5</v>
      </c>
      <c r="AP108" s="1">
        <v>36.24</v>
      </c>
      <c r="AQ108" s="1">
        <v>14</v>
      </c>
      <c r="AR108" s="1">
        <v>943.75</v>
      </c>
      <c r="AS108" s="1">
        <v>19500</v>
      </c>
      <c r="AT108" s="1">
        <v>46.13</v>
      </c>
      <c r="AU108" s="1">
        <v>30.5</v>
      </c>
      <c r="AV108" s="1">
        <v>81</v>
      </c>
      <c r="AW108" s="1">
        <v>101.18</v>
      </c>
      <c r="AX108" s="1">
        <v>1995.95</v>
      </c>
      <c r="AY108" s="1">
        <v>1625.25</v>
      </c>
      <c r="AZ108" s="1">
        <v>3480.89</v>
      </c>
      <c r="BA108" s="1">
        <v>2469.12</v>
      </c>
      <c r="BB108" s="1">
        <v>3869.29</v>
      </c>
      <c r="BC108" s="1">
        <v>2167.35</v>
      </c>
      <c r="BD108" s="1">
        <v>5289.14</v>
      </c>
      <c r="BE108" s="1">
        <v>5.12</v>
      </c>
      <c r="BF108" s="1">
        <v>1</v>
      </c>
      <c r="BG108" s="1">
        <f t="shared" si="35"/>
        <v>9739.6999999999989</v>
      </c>
      <c r="BH108" s="1">
        <f t="shared" si="36"/>
        <v>1729.4144444444446</v>
      </c>
      <c r="BI108" s="1">
        <f t="shared" si="37"/>
        <v>2731.8</v>
      </c>
      <c r="BJ108" s="1">
        <f t="shared" si="38"/>
        <v>202.46</v>
      </c>
      <c r="BK108" s="1">
        <f t="shared" si="39"/>
        <v>231.68</v>
      </c>
      <c r="BL108" s="1">
        <f t="shared" si="40"/>
        <v>2568.75</v>
      </c>
      <c r="BM108" s="1">
        <f t="shared" si="41"/>
        <v>1947.9399999999998</v>
      </c>
      <c r="BN108" s="1">
        <f t="shared" si="42"/>
        <v>576.47148148148153</v>
      </c>
      <c r="BO108" s="1">
        <f t="shared" si="43"/>
        <v>182.12</v>
      </c>
      <c r="BP108" s="1">
        <f t="shared" si="44"/>
        <v>67.486666666666665</v>
      </c>
      <c r="BQ108" s="1">
        <f t="shared" si="45"/>
        <v>115.84</v>
      </c>
      <c r="BR108" s="1">
        <f t="shared" si="46"/>
        <v>1284.375</v>
      </c>
      <c r="BS108" s="1">
        <f t="shared" si="47"/>
        <v>4174.2331481481478</v>
      </c>
      <c r="BT108" s="3">
        <f t="shared" si="48"/>
        <v>0.46665816950454281</v>
      </c>
      <c r="BU108" s="3">
        <f t="shared" si="49"/>
        <v>0.13810236779352555</v>
      </c>
      <c r="BV108" s="3">
        <f t="shared" si="50"/>
        <v>4.3629570638811947E-2</v>
      </c>
      <c r="BW108" s="3">
        <f t="shared" si="51"/>
        <v>1.6167440646339168E-2</v>
      </c>
      <c r="BX108" s="3">
        <f t="shared" si="52"/>
        <v>2.7751205045025127E-2</v>
      </c>
      <c r="BY108" s="3">
        <f t="shared" si="53"/>
        <v>0.30769124637175543</v>
      </c>
      <c r="BZ108" s="1">
        <f t="shared" si="54"/>
        <v>909.02211470467898</v>
      </c>
      <c r="CA108" s="1">
        <f t="shared" si="55"/>
        <v>79.612076558034119</v>
      </c>
      <c r="CB108" s="1">
        <f t="shared" si="56"/>
        <v>7.9458174047404322</v>
      </c>
      <c r="CC108" s="1">
        <f t="shared" si="57"/>
        <v>1.0910866777526094</v>
      </c>
      <c r="CD108" s="1">
        <f t="shared" si="58"/>
        <v>3.2146995924157107</v>
      </c>
      <c r="CE108" s="1">
        <f t="shared" si="59"/>
        <v>395.1909445587234</v>
      </c>
      <c r="CF108" s="1">
        <f t="shared" si="60"/>
        <v>1392.8620399039296</v>
      </c>
      <c r="CG108" s="1">
        <f t="shared" si="61"/>
        <v>63469.680000000008</v>
      </c>
      <c r="CH108" s="1">
        <f t="shared" si="62"/>
        <v>1625</v>
      </c>
      <c r="CI108" s="1">
        <f t="shared" si="63"/>
        <v>1625</v>
      </c>
      <c r="CJ108" s="1">
        <f t="shared" si="64"/>
        <v>1466.2144444444446</v>
      </c>
      <c r="CK108" s="1">
        <f t="shared" si="65"/>
        <v>1333.3333333333333</v>
      </c>
      <c r="CL108" s="1">
        <f t="shared" si="66"/>
        <v>197.2</v>
      </c>
      <c r="CM108" s="1">
        <f t="shared" si="67"/>
        <v>144.96</v>
      </c>
      <c r="CN108" s="1">
        <f t="shared" si="68"/>
        <v>28</v>
      </c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</row>
    <row r="109" spans="1:110" x14ac:dyDescent="0.25">
      <c r="A109" t="s">
        <v>208</v>
      </c>
      <c r="B109" t="s">
        <v>79</v>
      </c>
      <c r="C109" s="1">
        <v>4.79</v>
      </c>
      <c r="D109" s="1">
        <v>24.91</v>
      </c>
      <c r="E109" s="1">
        <v>5.75</v>
      </c>
      <c r="F109" s="1">
        <v>1.53</v>
      </c>
      <c r="G109" s="1">
        <v>2.87</v>
      </c>
      <c r="H109" s="1">
        <v>1.5</v>
      </c>
      <c r="I109" s="1">
        <v>0.95</v>
      </c>
      <c r="J109" s="1">
        <v>0.6</v>
      </c>
      <c r="K109" s="1">
        <v>1.1000000000000001</v>
      </c>
      <c r="L109" s="1">
        <v>1.53</v>
      </c>
      <c r="M109" s="1">
        <v>0.97</v>
      </c>
      <c r="N109" s="1">
        <v>1.73</v>
      </c>
      <c r="O109" s="1">
        <v>8.77</v>
      </c>
      <c r="P109" s="1">
        <v>3.66</v>
      </c>
      <c r="Q109" s="1">
        <v>7.91</v>
      </c>
      <c r="R109" s="1">
        <v>1.63</v>
      </c>
      <c r="S109" s="1">
        <v>0.89</v>
      </c>
      <c r="T109" s="1">
        <v>1.01</v>
      </c>
      <c r="U109" s="1">
        <v>1.46</v>
      </c>
      <c r="V109" s="1">
        <v>1.04</v>
      </c>
      <c r="W109" s="1">
        <v>0.97</v>
      </c>
      <c r="X109" s="1">
        <v>0.65</v>
      </c>
      <c r="Y109" s="1">
        <v>0.46</v>
      </c>
      <c r="Z109" s="1">
        <v>6.71</v>
      </c>
      <c r="AA109" s="1">
        <v>1.06</v>
      </c>
      <c r="AB109" s="1">
        <v>1.53</v>
      </c>
      <c r="AC109" s="1">
        <v>2.2999999999999998</v>
      </c>
      <c r="AD109" s="1">
        <v>0.89</v>
      </c>
      <c r="AE109" s="1">
        <v>24.91</v>
      </c>
      <c r="AF109" s="1">
        <v>0.91</v>
      </c>
      <c r="AG109" s="1">
        <v>1.92</v>
      </c>
      <c r="AH109" s="1" t="s">
        <v>113</v>
      </c>
      <c r="AI109" s="1">
        <v>1.29</v>
      </c>
      <c r="AJ109" s="1">
        <v>20596.240000000002</v>
      </c>
      <c r="AK109" s="1">
        <v>28751.07</v>
      </c>
      <c r="AL109" s="1">
        <v>76.540000000000006</v>
      </c>
      <c r="AM109" s="1">
        <v>0.28999999999999998</v>
      </c>
      <c r="AN109" s="1">
        <v>16.920000000000002</v>
      </c>
      <c r="AO109" s="1">
        <v>19.88</v>
      </c>
      <c r="AP109" s="1" t="s">
        <v>113</v>
      </c>
      <c r="AQ109" s="1">
        <v>7.66</v>
      </c>
      <c r="AR109" s="1">
        <v>268.23</v>
      </c>
      <c r="AS109" s="1">
        <v>18392.919999999998</v>
      </c>
      <c r="AT109" s="1">
        <v>35.44</v>
      </c>
      <c r="AU109" s="1">
        <v>50.29</v>
      </c>
      <c r="AV109" s="1">
        <v>78.069999999999993</v>
      </c>
      <c r="AW109" s="1">
        <v>52.69</v>
      </c>
      <c r="AX109" s="1">
        <v>354.45</v>
      </c>
      <c r="AY109" s="1">
        <v>191.59</v>
      </c>
      <c r="AZ109" s="1">
        <v>609.9</v>
      </c>
      <c r="BA109" s="1">
        <v>445.45</v>
      </c>
      <c r="BB109" s="1">
        <v>1417.79</v>
      </c>
      <c r="BC109" s="1">
        <v>967.54</v>
      </c>
      <c r="BD109" s="1">
        <v>227.1</v>
      </c>
      <c r="BE109" s="1">
        <v>11.54</v>
      </c>
      <c r="BF109" s="1">
        <v>1</v>
      </c>
      <c r="BG109" s="1">
        <f t="shared" si="35"/>
        <v>1677.93</v>
      </c>
      <c r="BH109" s="1">
        <f t="shared" si="36"/>
        <v>1841.4916666666668</v>
      </c>
      <c r="BI109" s="1">
        <f t="shared" si="37"/>
        <v>1292.4000000000001</v>
      </c>
      <c r="BJ109" s="1">
        <f>SUM(AO109,  CN109)</f>
        <v>35.200000000000003</v>
      </c>
      <c r="BK109" s="1">
        <f t="shared" si="39"/>
        <v>93.460000000000008</v>
      </c>
      <c r="BL109" s="1">
        <f t="shared" si="40"/>
        <v>1800.9733333333331</v>
      </c>
      <c r="BM109" s="1">
        <f t="shared" si="41"/>
        <v>335.58600000000001</v>
      </c>
      <c r="BN109" s="1">
        <f t="shared" si="42"/>
        <v>613.83055555555563</v>
      </c>
      <c r="BO109" s="1">
        <f t="shared" si="43"/>
        <v>86.160000000000011</v>
      </c>
      <c r="BP109" s="1">
        <f>SUM(AO109, CN109) / 2</f>
        <v>17.600000000000001</v>
      </c>
      <c r="BQ109" s="1">
        <f t="shared" si="45"/>
        <v>46.730000000000004</v>
      </c>
      <c r="BR109" s="1">
        <f t="shared" si="46"/>
        <v>900.48666666666657</v>
      </c>
      <c r="BS109" s="1">
        <f t="shared" si="47"/>
        <v>2000.393222222222</v>
      </c>
      <c r="BT109" s="3">
        <f t="shared" si="48"/>
        <v>0.16776001651675265</v>
      </c>
      <c r="BU109" s="3">
        <f t="shared" si="49"/>
        <v>0.30685494668576002</v>
      </c>
      <c r="BV109" s="3">
        <f t="shared" si="50"/>
        <v>4.3071531658303415E-2</v>
      </c>
      <c r="BW109" s="3">
        <f t="shared" si="51"/>
        <v>8.7982701623275303E-3</v>
      </c>
      <c r="BX109" s="3">
        <f t="shared" si="52"/>
        <v>2.336040708440713E-2</v>
      </c>
      <c r="BY109" s="3">
        <f t="shared" si="53"/>
        <v>0.45015482789244937</v>
      </c>
      <c r="BZ109" s="1">
        <f t="shared" si="54"/>
        <v>56.297912902790955</v>
      </c>
      <c r="CA109" s="1">
        <f t="shared" si="55"/>
        <v>188.35694239909049</v>
      </c>
      <c r="CB109" s="1">
        <f t="shared" si="56"/>
        <v>3.7110431676794229</v>
      </c>
      <c r="CC109" s="1">
        <f t="shared" si="57"/>
        <v>0.15484955485696456</v>
      </c>
      <c r="CD109" s="1">
        <f t="shared" si="58"/>
        <v>1.0916318230543454</v>
      </c>
      <c r="CE109" s="1">
        <f t="shared" si="59"/>
        <v>405.35842045277872</v>
      </c>
      <c r="CF109" s="1">
        <f t="shared" si="60"/>
        <v>653.87916847719657</v>
      </c>
      <c r="CG109" s="1">
        <f t="shared" si="61"/>
        <v>2725.2</v>
      </c>
      <c r="CH109" s="1">
        <f t="shared" si="62"/>
        <v>1532.7433333333331</v>
      </c>
      <c r="CI109" s="1">
        <f t="shared" si="63"/>
        <v>1532.7433333333331</v>
      </c>
      <c r="CJ109" s="1">
        <f t="shared" si="64"/>
        <v>1597.2816666666668</v>
      </c>
      <c r="CK109" s="1">
        <f t="shared" si="65"/>
        <v>1144.2355555555557</v>
      </c>
      <c r="CL109" s="1">
        <f t="shared" si="66"/>
        <v>219.3</v>
      </c>
      <c r="CM109" s="1" t="e">
        <f t="shared" si="67"/>
        <v>#VALUE!</v>
      </c>
      <c r="CN109" s="1">
        <f t="shared" si="68"/>
        <v>15.32</v>
      </c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</row>
    <row r="110" spans="1:110" x14ac:dyDescent="0.25">
      <c r="A110" t="s">
        <v>209</v>
      </c>
      <c r="B110" t="s">
        <v>210</v>
      </c>
      <c r="C110" s="1">
        <v>16.329999999999998</v>
      </c>
      <c r="D110" s="1">
        <v>73.760000000000005</v>
      </c>
      <c r="E110" s="1">
        <v>9.48</v>
      </c>
      <c r="F110" s="1">
        <v>5.27</v>
      </c>
      <c r="G110" s="1">
        <v>5.27</v>
      </c>
      <c r="H110" s="1">
        <v>1.5</v>
      </c>
      <c r="I110" s="1">
        <v>2.09</v>
      </c>
      <c r="J110" s="1">
        <v>1.1499999999999999</v>
      </c>
      <c r="K110" s="1">
        <v>1.61</v>
      </c>
      <c r="L110" s="1">
        <v>1.58</v>
      </c>
      <c r="M110" s="1">
        <v>2.2200000000000002</v>
      </c>
      <c r="N110" s="1">
        <v>3.59</v>
      </c>
      <c r="O110" s="1">
        <v>16.579999999999998</v>
      </c>
      <c r="P110" s="1">
        <v>9.9499999999999993</v>
      </c>
      <c r="Q110" s="1">
        <v>15.85</v>
      </c>
      <c r="R110" s="1">
        <v>2.4</v>
      </c>
      <c r="S110" s="1">
        <v>1.9</v>
      </c>
      <c r="T110" s="1">
        <v>2.4</v>
      </c>
      <c r="U110" s="1">
        <v>2.71</v>
      </c>
      <c r="V110" s="1">
        <v>1.61</v>
      </c>
      <c r="W110" s="1">
        <v>1.58</v>
      </c>
      <c r="X110" s="1">
        <v>1.1499999999999999</v>
      </c>
      <c r="Y110" s="1">
        <v>0.53</v>
      </c>
      <c r="Z110" s="1">
        <v>6.85</v>
      </c>
      <c r="AA110" s="1">
        <v>1.57</v>
      </c>
      <c r="AB110" s="1">
        <v>2.42</v>
      </c>
      <c r="AC110" s="1">
        <v>6.32</v>
      </c>
      <c r="AD110" s="1">
        <v>1.58</v>
      </c>
      <c r="AE110" s="1">
        <v>36.880000000000003</v>
      </c>
      <c r="AF110" s="1">
        <v>4.74</v>
      </c>
      <c r="AG110" s="1">
        <v>1.1599999999999999</v>
      </c>
      <c r="AH110" s="1">
        <v>31.61</v>
      </c>
      <c r="AI110" s="1">
        <v>2.0699999999999998</v>
      </c>
      <c r="AJ110" s="1">
        <v>26343.63</v>
      </c>
      <c r="AK110" s="1">
        <v>28654.34</v>
      </c>
      <c r="AL110" s="1">
        <v>197.83</v>
      </c>
      <c r="AM110" s="1">
        <v>0.2</v>
      </c>
      <c r="AN110" s="1">
        <v>29.26</v>
      </c>
      <c r="AO110" s="1">
        <v>52.72</v>
      </c>
      <c r="AP110" s="1">
        <v>18.88</v>
      </c>
      <c r="AQ110" s="1">
        <v>9.48</v>
      </c>
      <c r="AR110" s="1">
        <v>485.53</v>
      </c>
      <c r="AS110" s="1">
        <v>8965.11</v>
      </c>
      <c r="AT110" s="1">
        <v>84.13</v>
      </c>
      <c r="AU110" s="1">
        <v>36.520000000000003</v>
      </c>
      <c r="AV110" s="1">
        <v>96.47</v>
      </c>
      <c r="AW110" s="1">
        <v>115.48</v>
      </c>
      <c r="AX110" s="1">
        <v>1070.3</v>
      </c>
      <c r="AY110" s="1">
        <v>728.04</v>
      </c>
      <c r="AZ110" s="1">
        <v>2284.37</v>
      </c>
      <c r="BA110" s="1">
        <v>1368.17</v>
      </c>
      <c r="BB110" s="1">
        <v>7125.32</v>
      </c>
      <c r="BC110" s="1">
        <v>3585.89</v>
      </c>
      <c r="BD110" s="1">
        <v>1579.61</v>
      </c>
      <c r="BE110" s="1">
        <v>1.99</v>
      </c>
      <c r="BF110" s="1">
        <v>1</v>
      </c>
      <c r="BG110" s="1">
        <f t="shared" si="35"/>
        <v>5648.71</v>
      </c>
      <c r="BH110" s="1">
        <f t="shared" si="36"/>
        <v>1980.6877777777777</v>
      </c>
      <c r="BI110" s="1">
        <f t="shared" si="37"/>
        <v>2294.9999999999995</v>
      </c>
      <c r="BJ110" s="1">
        <f t="shared" si="38"/>
        <v>147.20000000000002</v>
      </c>
      <c r="BK110" s="1">
        <f t="shared" si="39"/>
        <v>227.09</v>
      </c>
      <c r="BL110" s="1">
        <f t="shared" si="40"/>
        <v>1232.6224999999999</v>
      </c>
      <c r="BM110" s="1">
        <f t="shared" si="41"/>
        <v>1129.742</v>
      </c>
      <c r="BN110" s="1">
        <f t="shared" si="42"/>
        <v>660.22925925925927</v>
      </c>
      <c r="BO110" s="1">
        <f t="shared" si="43"/>
        <v>152.99999999999997</v>
      </c>
      <c r="BP110" s="1">
        <f t="shared" si="44"/>
        <v>49.06666666666667</v>
      </c>
      <c r="BQ110" s="1">
        <f t="shared" si="45"/>
        <v>113.545</v>
      </c>
      <c r="BR110" s="1">
        <f t="shared" si="46"/>
        <v>616.31124999999997</v>
      </c>
      <c r="BS110" s="1">
        <f t="shared" si="47"/>
        <v>2721.894175925926</v>
      </c>
      <c r="BT110" s="3">
        <f t="shared" si="48"/>
        <v>0.41505728253218649</v>
      </c>
      <c r="BU110" s="3">
        <f t="shared" si="49"/>
        <v>0.24256242770153413</v>
      </c>
      <c r="BV110" s="3">
        <f t="shared" si="50"/>
        <v>5.6210855423118308E-2</v>
      </c>
      <c r="BW110" s="3">
        <f t="shared" si="51"/>
        <v>1.8026662131335549E-2</v>
      </c>
      <c r="BX110" s="3">
        <f t="shared" si="52"/>
        <v>4.1715435156980195E-2</v>
      </c>
      <c r="BY110" s="3">
        <f t="shared" si="53"/>
        <v>0.22642733705484527</v>
      </c>
      <c r="BZ110" s="1">
        <f t="shared" si="54"/>
        <v>468.90764448247739</v>
      </c>
      <c r="CA110" s="1">
        <f t="shared" si="55"/>
        <v>160.14681196551152</v>
      </c>
      <c r="CB110" s="1">
        <f t="shared" si="56"/>
        <v>8.6002608797370996</v>
      </c>
      <c r="CC110" s="1">
        <f t="shared" si="57"/>
        <v>0.88450822191086431</v>
      </c>
      <c r="CD110" s="1">
        <f t="shared" si="58"/>
        <v>4.7365790848993159</v>
      </c>
      <c r="CE110" s="1">
        <f t="shared" si="59"/>
        <v>139.54971513444301</v>
      </c>
      <c r="CF110" s="1">
        <f t="shared" si="60"/>
        <v>778.08894068407994</v>
      </c>
      <c r="CG110" s="1">
        <f t="shared" si="61"/>
        <v>18955.32</v>
      </c>
      <c r="CH110" s="1">
        <f t="shared" si="62"/>
        <v>747.09250000000009</v>
      </c>
      <c r="CI110" s="1">
        <f t="shared" si="63"/>
        <v>747.09250000000009</v>
      </c>
      <c r="CJ110" s="1">
        <f t="shared" si="64"/>
        <v>1591.9077777777777</v>
      </c>
      <c r="CK110" s="1">
        <f t="shared" si="65"/>
        <v>1463.5350000000001</v>
      </c>
      <c r="CL110" s="1">
        <f t="shared" si="66"/>
        <v>351.9</v>
      </c>
      <c r="CM110" s="1">
        <f t="shared" si="67"/>
        <v>75.52</v>
      </c>
      <c r="CN110" s="1">
        <f t="shared" si="68"/>
        <v>18.96</v>
      </c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</row>
    <row r="111" spans="1:110" x14ac:dyDescent="0.25">
      <c r="A111" t="s">
        <v>211</v>
      </c>
      <c r="B111" t="s">
        <v>212</v>
      </c>
      <c r="C111" s="1">
        <v>5.79</v>
      </c>
      <c r="D111" s="1">
        <v>35.020000000000003</v>
      </c>
      <c r="E111" s="1">
        <v>5.73</v>
      </c>
      <c r="F111" s="1">
        <v>1.91</v>
      </c>
      <c r="G111" s="1">
        <v>3.18</v>
      </c>
      <c r="H111" s="1">
        <v>2.38</v>
      </c>
      <c r="I111" s="1">
        <v>1.0900000000000001</v>
      </c>
      <c r="J111" s="1">
        <v>0.86</v>
      </c>
      <c r="K111" s="1">
        <v>1.66</v>
      </c>
      <c r="L111" s="1">
        <v>1.97</v>
      </c>
      <c r="M111" s="1">
        <v>1.55</v>
      </c>
      <c r="N111" s="1">
        <v>2.06</v>
      </c>
      <c r="O111" s="1">
        <v>5.5</v>
      </c>
      <c r="P111" s="1">
        <v>6.29</v>
      </c>
      <c r="Q111" s="1">
        <v>9.91</v>
      </c>
      <c r="R111" s="1">
        <v>3.26</v>
      </c>
      <c r="S111" s="1">
        <v>1.02</v>
      </c>
      <c r="T111" s="1">
        <v>2.59</v>
      </c>
      <c r="U111" s="1">
        <v>1.75</v>
      </c>
      <c r="V111" s="1">
        <v>1.63</v>
      </c>
      <c r="W111" s="1">
        <v>1.66</v>
      </c>
      <c r="X111" s="1">
        <v>0.82</v>
      </c>
      <c r="Y111" s="1">
        <v>0.97</v>
      </c>
      <c r="Z111" s="1">
        <v>8.92</v>
      </c>
      <c r="AA111" s="1">
        <v>1.24</v>
      </c>
      <c r="AB111" s="1">
        <v>2.0699999999999998</v>
      </c>
      <c r="AC111" s="1">
        <v>3.56</v>
      </c>
      <c r="AD111" s="1">
        <v>0.51</v>
      </c>
      <c r="AE111" s="1">
        <v>10.51</v>
      </c>
      <c r="AF111" s="1">
        <v>3.5</v>
      </c>
      <c r="AG111" s="1">
        <v>0.64</v>
      </c>
      <c r="AH111" s="1">
        <v>13.69</v>
      </c>
      <c r="AI111" s="1">
        <v>1.08</v>
      </c>
      <c r="AJ111" s="1">
        <v>17830.32</v>
      </c>
      <c r="AK111" s="1">
        <v>22087.41</v>
      </c>
      <c r="AL111" s="1">
        <v>88.2</v>
      </c>
      <c r="AM111" s="1">
        <v>0.19</v>
      </c>
      <c r="AN111" s="1">
        <v>46.81</v>
      </c>
      <c r="AO111" s="1">
        <v>51.65</v>
      </c>
      <c r="AP111" s="1">
        <v>19.940000000000001</v>
      </c>
      <c r="AQ111" s="1">
        <v>6.37</v>
      </c>
      <c r="AR111" s="1">
        <v>205.59</v>
      </c>
      <c r="AS111" s="1">
        <v>5158.0600000000004</v>
      </c>
      <c r="AT111" s="1">
        <v>55.76</v>
      </c>
      <c r="AU111" s="1">
        <v>55.19</v>
      </c>
      <c r="AV111" s="1">
        <v>98.07</v>
      </c>
      <c r="AW111" s="1">
        <v>109.99</v>
      </c>
      <c r="AX111" s="1">
        <v>573.77</v>
      </c>
      <c r="AY111" s="1">
        <v>401.68</v>
      </c>
      <c r="AZ111" s="1">
        <v>1063.69</v>
      </c>
      <c r="BA111" s="1">
        <v>698.72</v>
      </c>
      <c r="BB111" s="1">
        <v>1534.68</v>
      </c>
      <c r="BC111" s="1">
        <v>958.05</v>
      </c>
      <c r="BD111" s="1">
        <v>436.56</v>
      </c>
      <c r="BE111" s="1">
        <v>7.89</v>
      </c>
      <c r="BF111" s="1">
        <v>1</v>
      </c>
      <c r="BG111" s="1">
        <f t="shared" si="35"/>
        <v>2826.06</v>
      </c>
      <c r="BH111" s="1">
        <f t="shared" si="36"/>
        <v>1421.1883333333335</v>
      </c>
      <c r="BI111" s="1">
        <f t="shared" si="37"/>
        <v>1646.1000000000001</v>
      </c>
      <c r="BJ111" s="1">
        <f t="shared" si="38"/>
        <v>144.15</v>
      </c>
      <c r="BK111" s="1">
        <f t="shared" si="39"/>
        <v>135.01</v>
      </c>
      <c r="BL111" s="1">
        <f t="shared" si="40"/>
        <v>635.4283333333334</v>
      </c>
      <c r="BM111" s="1">
        <f t="shared" si="41"/>
        <v>565.21199999999999</v>
      </c>
      <c r="BN111" s="1">
        <f t="shared" si="42"/>
        <v>473.72944444444448</v>
      </c>
      <c r="BO111" s="1">
        <f t="shared" si="43"/>
        <v>109.74000000000001</v>
      </c>
      <c r="BP111" s="1">
        <f t="shared" si="44"/>
        <v>48.050000000000004</v>
      </c>
      <c r="BQ111" s="1">
        <f t="shared" si="45"/>
        <v>67.504999999999995</v>
      </c>
      <c r="BR111" s="1">
        <f t="shared" si="46"/>
        <v>317.7141666666667</v>
      </c>
      <c r="BS111" s="1">
        <f t="shared" si="47"/>
        <v>1581.9506111111109</v>
      </c>
      <c r="BT111" s="3">
        <f t="shared" si="48"/>
        <v>0.35728801900017182</v>
      </c>
      <c r="BU111" s="3">
        <f t="shared" si="49"/>
        <v>0.29945906093219449</v>
      </c>
      <c r="BV111" s="3">
        <f t="shared" si="50"/>
        <v>6.9370054431043326E-2</v>
      </c>
      <c r="BW111" s="3">
        <f t="shared" si="51"/>
        <v>3.037389388929863E-2</v>
      </c>
      <c r="BX111" s="3">
        <f t="shared" si="52"/>
        <v>4.2672002226786757E-2</v>
      </c>
      <c r="BY111" s="3">
        <f t="shared" si="53"/>
        <v>0.20083696952050517</v>
      </c>
      <c r="BZ111" s="1">
        <f t="shared" si="54"/>
        <v>201.94347579512512</v>
      </c>
      <c r="CA111" s="1">
        <f t="shared" si="55"/>
        <v>141.86257456926356</v>
      </c>
      <c r="CB111" s="1">
        <f t="shared" si="56"/>
        <v>7.6126697732626951</v>
      </c>
      <c r="CC111" s="1">
        <f t="shared" si="57"/>
        <v>1.4594656013807994</v>
      </c>
      <c r="CD111" s="1">
        <f t="shared" si="58"/>
        <v>2.8805735103192398</v>
      </c>
      <c r="CE111" s="1">
        <f t="shared" si="59"/>
        <v>63.808750407066043</v>
      </c>
      <c r="CF111" s="1">
        <f t="shared" si="60"/>
        <v>416.68693614609822</v>
      </c>
      <c r="CG111" s="1">
        <f t="shared" si="61"/>
        <v>5238.72</v>
      </c>
      <c r="CH111" s="1">
        <f t="shared" si="62"/>
        <v>429.83833333333337</v>
      </c>
      <c r="CI111" s="1">
        <f t="shared" si="63"/>
        <v>429.83833333333337</v>
      </c>
      <c r="CJ111" s="1">
        <f t="shared" si="64"/>
        <v>1227.0783333333334</v>
      </c>
      <c r="CK111" s="1">
        <f t="shared" si="65"/>
        <v>990.57333333333327</v>
      </c>
      <c r="CL111" s="1">
        <f t="shared" si="66"/>
        <v>183.60000000000002</v>
      </c>
      <c r="CM111" s="1">
        <f t="shared" si="67"/>
        <v>79.760000000000005</v>
      </c>
      <c r="CN111" s="1">
        <f t="shared" si="68"/>
        <v>12.74</v>
      </c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</row>
    <row r="112" spans="1:110" x14ac:dyDescent="0.25">
      <c r="A112" t="s">
        <v>213</v>
      </c>
      <c r="B112" t="s">
        <v>92</v>
      </c>
      <c r="C112" s="1">
        <v>18</v>
      </c>
      <c r="D112" s="1">
        <v>75</v>
      </c>
      <c r="E112" s="1">
        <v>9.4</v>
      </c>
      <c r="F112" s="1">
        <v>6</v>
      </c>
      <c r="G112" s="1">
        <v>7</v>
      </c>
      <c r="H112" s="1">
        <v>4.92</v>
      </c>
      <c r="I112" s="1">
        <v>2.56</v>
      </c>
      <c r="J112" s="1">
        <v>2.0299999999999998</v>
      </c>
      <c r="K112" s="1">
        <v>1.03</v>
      </c>
      <c r="L112" s="1">
        <v>4.0199999999999996</v>
      </c>
      <c r="M112" s="1">
        <v>5.13</v>
      </c>
      <c r="N112" s="1">
        <v>3.17</v>
      </c>
      <c r="O112" s="1">
        <v>12.78</v>
      </c>
      <c r="P112" s="1">
        <v>14.49</v>
      </c>
      <c r="Q112" s="1">
        <v>15.76</v>
      </c>
      <c r="R112" s="1">
        <v>5.23</v>
      </c>
      <c r="S112" s="1">
        <v>1.57</v>
      </c>
      <c r="T112" s="1">
        <v>4.7300000000000004</v>
      </c>
      <c r="U112" s="1">
        <v>5.03</v>
      </c>
      <c r="V112" s="1">
        <v>2.56</v>
      </c>
      <c r="W112" s="1">
        <v>2.86</v>
      </c>
      <c r="X112" s="1">
        <v>1.77</v>
      </c>
      <c r="Y112" s="1">
        <v>2.15</v>
      </c>
      <c r="Z112" s="1">
        <v>16.489999999999998</v>
      </c>
      <c r="AA112" s="1">
        <v>2.74</v>
      </c>
      <c r="AB112" s="1">
        <v>3.34</v>
      </c>
      <c r="AC112" s="1">
        <v>8.5399999999999991</v>
      </c>
      <c r="AD112" s="1">
        <v>3</v>
      </c>
      <c r="AE112" s="1">
        <v>114</v>
      </c>
      <c r="AF112" s="1">
        <v>3</v>
      </c>
      <c r="AG112" s="1">
        <v>1.4</v>
      </c>
      <c r="AH112" s="1">
        <v>26.25</v>
      </c>
      <c r="AI112" s="1">
        <v>1.1499999999999999</v>
      </c>
      <c r="AJ112" s="1">
        <v>30000</v>
      </c>
      <c r="AK112" s="1">
        <v>23528.31</v>
      </c>
      <c r="AL112" s="1">
        <v>158.16</v>
      </c>
      <c r="AM112" s="1">
        <v>0.28000000000000003</v>
      </c>
      <c r="AN112" s="1">
        <v>73.23</v>
      </c>
      <c r="AO112" s="1">
        <v>73.180000000000007</v>
      </c>
      <c r="AP112" s="1">
        <v>17.14</v>
      </c>
      <c r="AQ112" s="1">
        <v>14</v>
      </c>
      <c r="AR112" s="1">
        <v>1469.44</v>
      </c>
      <c r="AS112" s="1">
        <v>16466.13</v>
      </c>
      <c r="AT112" s="1">
        <v>60.08</v>
      </c>
      <c r="AU112" s="1">
        <v>37.630000000000003</v>
      </c>
      <c r="AV112" s="1">
        <v>85.33</v>
      </c>
      <c r="AW112" s="1">
        <v>109.94</v>
      </c>
      <c r="AX112" s="1">
        <v>1893</v>
      </c>
      <c r="AY112" s="1">
        <v>1601.38</v>
      </c>
      <c r="AZ112" s="1">
        <v>3436.84</v>
      </c>
      <c r="BA112" s="1">
        <v>2571.58</v>
      </c>
      <c r="BB112" s="1">
        <v>4539.68</v>
      </c>
      <c r="BC112" s="1">
        <v>3242.33</v>
      </c>
      <c r="BD112" s="1">
        <v>5565.78</v>
      </c>
      <c r="BE112" s="1">
        <v>4.92</v>
      </c>
      <c r="BF112" s="1">
        <v>1</v>
      </c>
      <c r="BG112" s="1">
        <f t="shared" si="35"/>
        <v>9660.9599999999991</v>
      </c>
      <c r="BH112" s="1">
        <f t="shared" si="36"/>
        <v>1616.6283333333333</v>
      </c>
      <c r="BI112" s="1">
        <f t="shared" si="37"/>
        <v>3145.5</v>
      </c>
      <c r="BJ112" s="1">
        <f t="shared" si="38"/>
        <v>169.74</v>
      </c>
      <c r="BK112" s="1">
        <f t="shared" si="39"/>
        <v>231.39</v>
      </c>
      <c r="BL112" s="1">
        <f t="shared" si="40"/>
        <v>2841.6175000000003</v>
      </c>
      <c r="BM112" s="1">
        <f t="shared" si="41"/>
        <v>1932.1919999999998</v>
      </c>
      <c r="BN112" s="1">
        <f t="shared" si="42"/>
        <v>538.87611111111107</v>
      </c>
      <c r="BO112" s="1">
        <f t="shared" si="43"/>
        <v>209.7</v>
      </c>
      <c r="BP112" s="1">
        <f t="shared" si="44"/>
        <v>56.580000000000005</v>
      </c>
      <c r="BQ112" s="1">
        <f t="shared" si="45"/>
        <v>115.69499999999999</v>
      </c>
      <c r="BR112" s="1">
        <f t="shared" si="46"/>
        <v>1420.8087500000001</v>
      </c>
      <c r="BS112" s="1">
        <f t="shared" si="47"/>
        <v>4273.8518611111103</v>
      </c>
      <c r="BT112" s="3">
        <f t="shared" si="48"/>
        <v>0.45209615653306034</v>
      </c>
      <c r="BU112" s="3">
        <f t="shared" si="49"/>
        <v>0.12608675467076549</v>
      </c>
      <c r="BV112" s="3">
        <f t="shared" si="50"/>
        <v>4.9065809207875177E-2</v>
      </c>
      <c r="BW112" s="3">
        <f t="shared" si="51"/>
        <v>1.3238643228333706E-2</v>
      </c>
      <c r="BX112" s="3">
        <f t="shared" si="52"/>
        <v>2.707042821318607E-2</v>
      </c>
      <c r="BY112" s="3">
        <f t="shared" si="53"/>
        <v>0.33244220814677938</v>
      </c>
      <c r="BZ112" s="1">
        <f t="shared" si="54"/>
        <v>873.53657688392684</v>
      </c>
      <c r="CA112" s="1">
        <f t="shared" si="55"/>
        <v>67.945140019602832</v>
      </c>
      <c r="CB112" s="1">
        <f t="shared" si="56"/>
        <v>10.289100190891425</v>
      </c>
      <c r="CC112" s="1">
        <f t="shared" si="57"/>
        <v>0.74904243385912117</v>
      </c>
      <c r="CD112" s="1">
        <f t="shared" si="58"/>
        <v>3.131913192124562</v>
      </c>
      <c r="CE112" s="1">
        <f t="shared" si="59"/>
        <v>472.33679820426551</v>
      </c>
      <c r="CF112" s="1">
        <f t="shared" si="60"/>
        <v>1424.8566577325457</v>
      </c>
      <c r="CG112" s="1">
        <f t="shared" si="61"/>
        <v>66789.36</v>
      </c>
      <c r="CH112" s="1">
        <f t="shared" si="62"/>
        <v>1372.1775</v>
      </c>
      <c r="CI112" s="1">
        <f t="shared" si="63"/>
        <v>1372.1775</v>
      </c>
      <c r="CJ112" s="1">
        <f t="shared" si="64"/>
        <v>1307.1283333333333</v>
      </c>
      <c r="CK112" s="1">
        <f t="shared" si="65"/>
        <v>1666.6666666666667</v>
      </c>
      <c r="CL112" s="1">
        <f t="shared" si="66"/>
        <v>195.49999999999997</v>
      </c>
      <c r="CM112" s="1">
        <f t="shared" si="67"/>
        <v>68.56</v>
      </c>
      <c r="CN112" s="1">
        <f t="shared" si="68"/>
        <v>28</v>
      </c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</row>
    <row r="113" spans="1:110" x14ac:dyDescent="0.25">
      <c r="A113" t="s">
        <v>214</v>
      </c>
      <c r="B113" t="s">
        <v>215</v>
      </c>
      <c r="C113" s="1">
        <v>6.8</v>
      </c>
      <c r="D113" s="1">
        <v>26.6</v>
      </c>
      <c r="E113" s="1">
        <v>3.62</v>
      </c>
      <c r="F113" s="1">
        <v>0.98</v>
      </c>
      <c r="G113" s="1">
        <v>1.78</v>
      </c>
      <c r="H113" s="1">
        <v>1.32</v>
      </c>
      <c r="I113" s="1">
        <v>0.62</v>
      </c>
      <c r="J113" s="1">
        <v>0.46</v>
      </c>
      <c r="K113" s="1">
        <v>0.99</v>
      </c>
      <c r="L113" s="1">
        <v>0.69</v>
      </c>
      <c r="M113" s="1">
        <v>1.57</v>
      </c>
      <c r="N113" s="1">
        <v>1.28</v>
      </c>
      <c r="O113" s="1">
        <v>7.97</v>
      </c>
      <c r="P113" s="1">
        <v>3.8</v>
      </c>
      <c r="Q113" s="1">
        <v>6.12</v>
      </c>
      <c r="R113" s="1">
        <v>0.57999999999999996</v>
      </c>
      <c r="S113" s="1">
        <v>1.22</v>
      </c>
      <c r="T113" s="1">
        <v>1.35</v>
      </c>
      <c r="U113" s="1">
        <v>2.0499999999999998</v>
      </c>
      <c r="V113" s="1">
        <v>0.47</v>
      </c>
      <c r="W113" s="1">
        <v>0.64</v>
      </c>
      <c r="X113" s="1">
        <v>1.03</v>
      </c>
      <c r="Y113" s="1">
        <v>0.47</v>
      </c>
      <c r="Z113" s="1">
        <v>4.08</v>
      </c>
      <c r="AA113" s="1">
        <v>0.82</v>
      </c>
      <c r="AB113" s="1">
        <v>1.27</v>
      </c>
      <c r="AC113" s="1">
        <v>1.9</v>
      </c>
      <c r="AD113" s="1">
        <v>0.3</v>
      </c>
      <c r="AE113" s="1">
        <v>9.52</v>
      </c>
      <c r="AF113" s="1">
        <v>1.36</v>
      </c>
      <c r="AG113" s="1">
        <v>0.26</v>
      </c>
      <c r="AH113" s="1">
        <v>3.26</v>
      </c>
      <c r="AI113" s="1">
        <v>1.44</v>
      </c>
      <c r="AJ113" s="1">
        <v>22292.89</v>
      </c>
      <c r="AK113" s="1">
        <v>17345.09</v>
      </c>
      <c r="AL113" s="1">
        <v>93.68</v>
      </c>
      <c r="AM113" s="1">
        <v>0.04</v>
      </c>
      <c r="AN113" s="1">
        <v>5.1100000000000003</v>
      </c>
      <c r="AO113" s="1">
        <v>24.02</v>
      </c>
      <c r="AP113" s="1">
        <v>12.07</v>
      </c>
      <c r="AQ113" s="1">
        <v>3.67</v>
      </c>
      <c r="AR113" s="1">
        <v>310.23</v>
      </c>
      <c r="AS113" s="1">
        <v>5913.55</v>
      </c>
      <c r="AT113" s="1">
        <v>56.2</v>
      </c>
      <c r="AU113" s="1">
        <v>32.47</v>
      </c>
      <c r="AV113" s="1">
        <v>74.790000000000006</v>
      </c>
      <c r="AW113" s="1">
        <v>90.15</v>
      </c>
      <c r="AX113" s="1">
        <v>472.73</v>
      </c>
      <c r="AY113" s="1">
        <v>285.12</v>
      </c>
      <c r="AZ113" s="1">
        <v>895.82</v>
      </c>
      <c r="BA113" s="1">
        <v>471.19</v>
      </c>
      <c r="BB113" s="1">
        <v>1967.7</v>
      </c>
      <c r="BC113" s="1">
        <v>1039.24</v>
      </c>
      <c r="BD113" s="1">
        <v>516.89</v>
      </c>
      <c r="BE113" s="1">
        <v>15.4</v>
      </c>
      <c r="BF113" s="1">
        <v>1</v>
      </c>
      <c r="BG113" s="1">
        <f t="shared" si="35"/>
        <v>2218.54</v>
      </c>
      <c r="BH113" s="1">
        <f t="shared" si="36"/>
        <v>1217.9361111111111</v>
      </c>
      <c r="BI113" s="1">
        <f t="shared" si="37"/>
        <v>1092.0000000000002</v>
      </c>
      <c r="BJ113" s="1">
        <f t="shared" si="38"/>
        <v>79.64</v>
      </c>
      <c r="BK113" s="1">
        <f t="shared" si="39"/>
        <v>98.79</v>
      </c>
      <c r="BL113" s="1">
        <f t="shared" si="40"/>
        <v>803.02583333333337</v>
      </c>
      <c r="BM113" s="1">
        <f t="shared" si="41"/>
        <v>443.70799999999997</v>
      </c>
      <c r="BN113" s="1">
        <f t="shared" si="42"/>
        <v>405.97870370370373</v>
      </c>
      <c r="BO113" s="1">
        <f t="shared" si="43"/>
        <v>72.800000000000011</v>
      </c>
      <c r="BP113" s="1">
        <f t="shared" si="44"/>
        <v>26.546666666666667</v>
      </c>
      <c r="BQ113" s="1">
        <f t="shared" si="45"/>
        <v>49.395000000000003</v>
      </c>
      <c r="BR113" s="1">
        <f t="shared" si="46"/>
        <v>401.51291666666668</v>
      </c>
      <c r="BS113" s="1">
        <f t="shared" si="47"/>
        <v>1399.941287037037</v>
      </c>
      <c r="BT113" s="3">
        <f t="shared" si="48"/>
        <v>0.31694757780814076</v>
      </c>
      <c r="BU113" s="3">
        <f t="shared" si="49"/>
        <v>0.28999695020278599</v>
      </c>
      <c r="BV113" s="3">
        <f t="shared" si="50"/>
        <v>5.2002180858656259E-2</v>
      </c>
      <c r="BW113" s="3">
        <f t="shared" si="51"/>
        <v>1.8962700016407433E-2</v>
      </c>
      <c r="BX113" s="3">
        <f t="shared" si="52"/>
        <v>3.5283622575732497E-2</v>
      </c>
      <c r="BY113" s="3">
        <f t="shared" si="53"/>
        <v>0.28680696853827714</v>
      </c>
      <c r="BZ113" s="1">
        <f t="shared" si="54"/>
        <v>140.6321758540945</v>
      </c>
      <c r="CA113" s="1">
        <f t="shared" si="55"/>
        <v>117.73258592135457</v>
      </c>
      <c r="CB113" s="1">
        <f t="shared" si="56"/>
        <v>3.7857587665101762</v>
      </c>
      <c r="CC113" s="1">
        <f t="shared" si="57"/>
        <v>0.50339647643556262</v>
      </c>
      <c r="CD113" s="1">
        <f t="shared" si="58"/>
        <v>1.7428345371283067</v>
      </c>
      <c r="CE113" s="1">
        <f t="shared" si="59"/>
        <v>115.15670245812856</v>
      </c>
      <c r="CF113" s="1">
        <f t="shared" si="60"/>
        <v>377.81061947652341</v>
      </c>
      <c r="CG113" s="1">
        <f t="shared" si="61"/>
        <v>6202.68</v>
      </c>
      <c r="CH113" s="1">
        <f t="shared" si="62"/>
        <v>492.79583333333335</v>
      </c>
      <c r="CI113" s="1">
        <f t="shared" si="63"/>
        <v>492.79583333333335</v>
      </c>
      <c r="CJ113" s="1">
        <f t="shared" si="64"/>
        <v>963.61611111111108</v>
      </c>
      <c r="CK113" s="1">
        <f t="shared" si="65"/>
        <v>1238.4938888888889</v>
      </c>
      <c r="CL113" s="1">
        <f t="shared" si="66"/>
        <v>244.79999999999998</v>
      </c>
      <c r="CM113" s="1">
        <f t="shared" si="67"/>
        <v>48.28</v>
      </c>
      <c r="CN113" s="1">
        <f t="shared" si="68"/>
        <v>7.34</v>
      </c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</row>
    <row r="114" spans="1:110" x14ac:dyDescent="0.25">
      <c r="A114" t="s">
        <v>216</v>
      </c>
      <c r="B114" t="s">
        <v>217</v>
      </c>
      <c r="C114" s="1">
        <v>3.6</v>
      </c>
      <c r="D114" s="1">
        <v>26.18</v>
      </c>
      <c r="E114" s="1">
        <v>4.91</v>
      </c>
      <c r="F114" s="1">
        <v>2.29</v>
      </c>
      <c r="G114" s="1">
        <v>2.29</v>
      </c>
      <c r="H114" s="1">
        <v>3.25</v>
      </c>
      <c r="I114" s="1">
        <v>1.01</v>
      </c>
      <c r="J114" s="1">
        <v>0.64</v>
      </c>
      <c r="K114" s="1">
        <v>3.18</v>
      </c>
      <c r="L114" s="1">
        <v>1.79</v>
      </c>
      <c r="M114" s="1">
        <v>3.55</v>
      </c>
      <c r="N114" s="1">
        <v>3.08</v>
      </c>
      <c r="O114" s="1">
        <v>18.55</v>
      </c>
      <c r="P114" s="1">
        <v>7.65</v>
      </c>
      <c r="Q114" s="1">
        <v>19.09</v>
      </c>
      <c r="R114" s="1">
        <v>4.5</v>
      </c>
      <c r="S114" s="1">
        <v>1.57</v>
      </c>
      <c r="T114" s="1">
        <v>2.75</v>
      </c>
      <c r="U114" s="1">
        <v>3.44</v>
      </c>
      <c r="V114" s="1">
        <v>3.3</v>
      </c>
      <c r="W114" s="1">
        <v>2.17</v>
      </c>
      <c r="X114" s="1">
        <v>2.44</v>
      </c>
      <c r="Y114" s="1">
        <v>1.08</v>
      </c>
      <c r="Z114" s="1">
        <v>14.73</v>
      </c>
      <c r="AA114" s="1">
        <v>1.77</v>
      </c>
      <c r="AB114" s="1">
        <v>2.02</v>
      </c>
      <c r="AC114" s="1">
        <v>3.6</v>
      </c>
      <c r="AD114" s="1">
        <v>0.65</v>
      </c>
      <c r="AE114" s="1">
        <v>40.98</v>
      </c>
      <c r="AF114" s="1">
        <v>2.78</v>
      </c>
      <c r="AG114" s="1">
        <v>0.53</v>
      </c>
      <c r="AH114" s="1">
        <v>9.82</v>
      </c>
      <c r="AI114" s="1">
        <v>1</v>
      </c>
      <c r="AJ114" s="1">
        <v>32730.01</v>
      </c>
      <c r="AK114" s="1">
        <v>24372.95</v>
      </c>
      <c r="AL114" s="1">
        <v>58.6</v>
      </c>
      <c r="AM114" s="1">
        <v>0.21</v>
      </c>
      <c r="AN114" s="1">
        <v>24.86</v>
      </c>
      <c r="AO114" s="1">
        <v>32.32</v>
      </c>
      <c r="AP114" s="1">
        <v>9</v>
      </c>
      <c r="AQ114" s="1">
        <v>9.16</v>
      </c>
      <c r="AR114" s="1">
        <v>450.04</v>
      </c>
      <c r="AS114" s="1">
        <v>13501.13</v>
      </c>
      <c r="AT114" s="1">
        <v>64.38</v>
      </c>
      <c r="AU114" s="1">
        <v>29.29</v>
      </c>
      <c r="AV114" s="1">
        <v>68.73</v>
      </c>
      <c r="AW114" s="1">
        <v>92.87</v>
      </c>
      <c r="AX114" s="1">
        <v>376.4</v>
      </c>
      <c r="AY114" s="1">
        <v>278.20999999999998</v>
      </c>
      <c r="AZ114" s="1">
        <v>895.98</v>
      </c>
      <c r="BA114" s="1">
        <v>682.65</v>
      </c>
      <c r="BB114" s="1">
        <v>4697.34</v>
      </c>
      <c r="BC114" s="1">
        <v>2660.19</v>
      </c>
      <c r="BD114" s="1">
        <v>1136.2</v>
      </c>
      <c r="BE114" s="1">
        <v>1.81</v>
      </c>
      <c r="BF114" s="1">
        <v>1</v>
      </c>
      <c r="BG114" s="1">
        <f t="shared" si="35"/>
        <v>2291.8399999999997</v>
      </c>
      <c r="BH114" s="1">
        <f t="shared" si="36"/>
        <v>1565.0327777777779</v>
      </c>
      <c r="BI114" s="1">
        <f t="shared" si="37"/>
        <v>2899.7999999999997</v>
      </c>
      <c r="BJ114" s="1">
        <f t="shared" si="38"/>
        <v>86.639999999999986</v>
      </c>
      <c r="BK114" s="1">
        <f t="shared" si="39"/>
        <v>83.460000000000008</v>
      </c>
      <c r="BL114" s="1">
        <f t="shared" si="40"/>
        <v>1575.1341666666665</v>
      </c>
      <c r="BM114" s="1">
        <f t="shared" si="41"/>
        <v>458.36799999999994</v>
      </c>
      <c r="BN114" s="1">
        <f t="shared" si="42"/>
        <v>521.67759259259265</v>
      </c>
      <c r="BO114" s="1">
        <f t="shared" si="43"/>
        <v>193.32</v>
      </c>
      <c r="BP114" s="1">
        <f t="shared" si="44"/>
        <v>28.879999999999995</v>
      </c>
      <c r="BQ114" s="1">
        <f t="shared" si="45"/>
        <v>41.730000000000004</v>
      </c>
      <c r="BR114" s="1">
        <f t="shared" si="46"/>
        <v>787.56708333333324</v>
      </c>
      <c r="BS114" s="1">
        <f t="shared" si="47"/>
        <v>2031.5426759259258</v>
      </c>
      <c r="BT114" s="3">
        <f t="shared" si="48"/>
        <v>0.22562558268242502</v>
      </c>
      <c r="BU114" s="3">
        <f t="shared" si="49"/>
        <v>0.25678889189705317</v>
      </c>
      <c r="BV114" s="3">
        <f t="shared" si="50"/>
        <v>9.5159211908698707E-2</v>
      </c>
      <c r="BW114" s="3">
        <f t="shared" si="51"/>
        <v>1.4215797847730282E-2</v>
      </c>
      <c r="BX114" s="3">
        <f t="shared" si="52"/>
        <v>2.0541040311142136E-2</v>
      </c>
      <c r="BY114" s="3">
        <f t="shared" si="53"/>
        <v>0.38766947535295071</v>
      </c>
      <c r="BZ114" s="1">
        <f t="shared" si="54"/>
        <v>103.41954708297779</v>
      </c>
      <c r="CA114" s="1">
        <f t="shared" si="55"/>
        <v>133.96101092937423</v>
      </c>
      <c r="CB114" s="1">
        <f t="shared" si="56"/>
        <v>18.396178846189635</v>
      </c>
      <c r="CC114" s="1">
        <f t="shared" si="57"/>
        <v>0.41055224184245048</v>
      </c>
      <c r="CD114" s="1">
        <f t="shared" si="58"/>
        <v>0.85717761218396138</v>
      </c>
      <c r="CE114" s="1">
        <f t="shared" si="59"/>
        <v>305.31571800108691</v>
      </c>
      <c r="CF114" s="1">
        <f t="shared" si="60"/>
        <v>561.50300710147098</v>
      </c>
      <c r="CG114" s="1">
        <f t="shared" si="61"/>
        <v>13634.400000000001</v>
      </c>
      <c r="CH114" s="1">
        <f t="shared" si="62"/>
        <v>1125.0941666666665</v>
      </c>
      <c r="CI114" s="1">
        <f t="shared" si="63"/>
        <v>1125.0941666666665</v>
      </c>
      <c r="CJ114" s="1">
        <f t="shared" si="64"/>
        <v>1354.0527777777779</v>
      </c>
      <c r="CK114" s="1">
        <f t="shared" si="65"/>
        <v>1818.3338888888889</v>
      </c>
      <c r="CL114" s="1">
        <f t="shared" si="66"/>
        <v>170</v>
      </c>
      <c r="CM114" s="1">
        <f t="shared" si="67"/>
        <v>36</v>
      </c>
      <c r="CN114" s="1">
        <f t="shared" si="68"/>
        <v>18.32</v>
      </c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</row>
    <row r="115" spans="1:110" x14ac:dyDescent="0.25">
      <c r="A115" t="s">
        <v>218</v>
      </c>
      <c r="B115" t="s">
        <v>219</v>
      </c>
      <c r="C115" s="1">
        <v>2.65</v>
      </c>
      <c r="D115" s="1">
        <v>40</v>
      </c>
      <c r="E115" s="1">
        <v>6.25</v>
      </c>
      <c r="F115" s="1">
        <v>2</v>
      </c>
      <c r="G115" s="1">
        <v>4.95</v>
      </c>
      <c r="H115" s="1">
        <v>2.33</v>
      </c>
      <c r="I115" s="1">
        <v>0.99</v>
      </c>
      <c r="J115" s="1">
        <v>0.59</v>
      </c>
      <c r="K115" s="1">
        <v>1.06</v>
      </c>
      <c r="L115" s="1">
        <v>1.44</v>
      </c>
      <c r="M115" s="1">
        <v>1.49</v>
      </c>
      <c r="N115" s="1">
        <v>1.86</v>
      </c>
      <c r="O115" s="1">
        <v>4.84</v>
      </c>
      <c r="P115" s="1">
        <v>7.06</v>
      </c>
      <c r="Q115" s="1">
        <v>5.14</v>
      </c>
      <c r="R115" s="1">
        <v>2.0099999999999998</v>
      </c>
      <c r="S115" s="1">
        <v>1.03</v>
      </c>
      <c r="T115" s="1">
        <v>1.43</v>
      </c>
      <c r="U115" s="1">
        <v>0.95</v>
      </c>
      <c r="V115" s="1">
        <v>0.81</v>
      </c>
      <c r="W115" s="1">
        <v>0.98</v>
      </c>
      <c r="X115" s="1">
        <v>0.55000000000000004</v>
      </c>
      <c r="Y115" s="1">
        <v>0.86</v>
      </c>
      <c r="Z115" s="1">
        <v>8</v>
      </c>
      <c r="AA115" s="1">
        <v>1.49</v>
      </c>
      <c r="AB115" s="1">
        <v>2.64</v>
      </c>
      <c r="AC115" s="1">
        <v>5.5</v>
      </c>
      <c r="AD115" s="1">
        <v>0.3</v>
      </c>
      <c r="AE115" s="1">
        <v>16.2</v>
      </c>
      <c r="AF115" s="1">
        <v>2.5</v>
      </c>
      <c r="AG115" s="1">
        <v>2.5</v>
      </c>
      <c r="AH115" s="1">
        <v>8</v>
      </c>
      <c r="AI115" s="1">
        <v>0.74</v>
      </c>
      <c r="AJ115" s="1">
        <v>21500</v>
      </c>
      <c r="AK115" s="1">
        <v>26500</v>
      </c>
      <c r="AL115" s="1">
        <v>86.06</v>
      </c>
      <c r="AM115" s="1">
        <v>0.15</v>
      </c>
      <c r="AN115" s="1">
        <v>40.75</v>
      </c>
      <c r="AO115" s="1">
        <v>36.619999999999997</v>
      </c>
      <c r="AP115" s="1">
        <v>26.75</v>
      </c>
      <c r="AQ115" s="1">
        <v>6.12</v>
      </c>
      <c r="AR115" s="1">
        <v>280</v>
      </c>
      <c r="AS115" s="1">
        <v>8315.56</v>
      </c>
      <c r="AT115" s="1">
        <v>75</v>
      </c>
      <c r="AU115" s="1">
        <v>55</v>
      </c>
      <c r="AV115" s="1">
        <v>98.62</v>
      </c>
      <c r="AW115" s="1">
        <v>90.71</v>
      </c>
      <c r="AX115" s="1">
        <v>362.11</v>
      </c>
      <c r="AY115" s="1">
        <v>275</v>
      </c>
      <c r="AZ115" s="1">
        <v>690</v>
      </c>
      <c r="BA115" s="1">
        <v>622.22</v>
      </c>
      <c r="BB115" s="1">
        <v>1225</v>
      </c>
      <c r="BC115" s="1">
        <v>1433.33</v>
      </c>
      <c r="BD115" s="1">
        <v>607.5</v>
      </c>
      <c r="BE115" s="1">
        <v>8.18</v>
      </c>
      <c r="BF115" s="1">
        <v>1</v>
      </c>
      <c r="BG115" s="1">
        <f t="shared" si="35"/>
        <v>2035.39</v>
      </c>
      <c r="BH115" s="1">
        <f t="shared" si="36"/>
        <v>1614.2222222222222</v>
      </c>
      <c r="BI115" s="1">
        <f t="shared" si="37"/>
        <v>1309.2</v>
      </c>
      <c r="BJ115" s="1">
        <f t="shared" si="38"/>
        <v>155.86000000000001</v>
      </c>
      <c r="BK115" s="1">
        <f t="shared" si="39"/>
        <v>126.81</v>
      </c>
      <c r="BL115" s="1">
        <f t="shared" si="40"/>
        <v>972.96333333333325</v>
      </c>
      <c r="BM115" s="1">
        <f t="shared" si="41"/>
        <v>407.07800000000003</v>
      </c>
      <c r="BN115" s="1">
        <f t="shared" si="42"/>
        <v>538.07407407407402</v>
      </c>
      <c r="BO115" s="1">
        <f t="shared" si="43"/>
        <v>87.28</v>
      </c>
      <c r="BP115" s="1">
        <f t="shared" si="44"/>
        <v>51.95333333333334</v>
      </c>
      <c r="BQ115" s="1">
        <f t="shared" si="45"/>
        <v>63.405000000000001</v>
      </c>
      <c r="BR115" s="1">
        <f t="shared" si="46"/>
        <v>486.48166666666663</v>
      </c>
      <c r="BS115" s="1">
        <f t="shared" si="47"/>
        <v>1634.272074074074</v>
      </c>
      <c r="BT115" s="3">
        <f t="shared" si="48"/>
        <v>0.24908826777244991</v>
      </c>
      <c r="BU115" s="3">
        <f t="shared" si="49"/>
        <v>0.32924387720381837</v>
      </c>
      <c r="BV115" s="3">
        <f t="shared" si="50"/>
        <v>5.3406040147537887E-2</v>
      </c>
      <c r="BW115" s="3">
        <f t="shared" si="51"/>
        <v>3.1789892367076286E-2</v>
      </c>
      <c r="BX115" s="3">
        <f t="shared" si="52"/>
        <v>3.8797089545768097E-2</v>
      </c>
      <c r="BY115" s="3">
        <f t="shared" si="53"/>
        <v>0.29767483296334946</v>
      </c>
      <c r="BZ115" s="1">
        <f t="shared" si="54"/>
        <v>101.39835386827338</v>
      </c>
      <c r="CA115" s="1">
        <f t="shared" si="55"/>
        <v>177.15759437100269</v>
      </c>
      <c r="CB115" s="1">
        <f t="shared" si="56"/>
        <v>4.6612791840771068</v>
      </c>
      <c r="CC115" s="1">
        <f t="shared" si="57"/>
        <v>1.6515908747775034</v>
      </c>
      <c r="CD115" s="1">
        <f t="shared" si="58"/>
        <v>2.4599294626494261</v>
      </c>
      <c r="CE115" s="1">
        <f t="shared" si="59"/>
        <v>144.81334886473184</v>
      </c>
      <c r="CF115" s="1">
        <f t="shared" si="60"/>
        <v>429.68216716286253</v>
      </c>
      <c r="CG115" s="1">
        <f t="shared" si="61"/>
        <v>7290</v>
      </c>
      <c r="CH115" s="1">
        <f t="shared" si="62"/>
        <v>692.96333333333325</v>
      </c>
      <c r="CI115" s="1">
        <f t="shared" si="63"/>
        <v>692.96333333333325</v>
      </c>
      <c r="CJ115" s="1">
        <f t="shared" si="64"/>
        <v>1472.2222222222222</v>
      </c>
      <c r="CK115" s="1">
        <f t="shared" si="65"/>
        <v>1194.4444444444443</v>
      </c>
      <c r="CL115" s="1">
        <f t="shared" si="66"/>
        <v>125.8</v>
      </c>
      <c r="CM115" s="1">
        <f t="shared" si="67"/>
        <v>107</v>
      </c>
      <c r="CN115" s="1">
        <f t="shared" si="68"/>
        <v>12.24</v>
      </c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</row>
    <row r="116" spans="1:110" x14ac:dyDescent="0.25">
      <c r="A116" t="s">
        <v>220</v>
      </c>
      <c r="B116" t="s">
        <v>217</v>
      </c>
      <c r="C116" s="1">
        <v>3.27</v>
      </c>
      <c r="D116" s="1">
        <v>26.18</v>
      </c>
      <c r="E116" s="1">
        <v>4.91</v>
      </c>
      <c r="F116" s="1">
        <v>1.75</v>
      </c>
      <c r="G116" s="1">
        <v>2.62</v>
      </c>
      <c r="H116" s="1">
        <v>2.92</v>
      </c>
      <c r="I116" s="1">
        <v>1.07</v>
      </c>
      <c r="J116" s="1">
        <v>0.69</v>
      </c>
      <c r="K116" s="1">
        <v>2.9</v>
      </c>
      <c r="L116" s="1">
        <v>1.96</v>
      </c>
      <c r="M116" s="1">
        <v>2.2200000000000002</v>
      </c>
      <c r="N116" s="1">
        <v>2.69</v>
      </c>
      <c r="O116" s="1">
        <v>11.99</v>
      </c>
      <c r="P116" s="1">
        <v>6.44</v>
      </c>
      <c r="Q116" s="1">
        <v>17.75</v>
      </c>
      <c r="R116" s="1">
        <v>3.17</v>
      </c>
      <c r="S116" s="1">
        <v>1.79</v>
      </c>
      <c r="T116" s="1">
        <v>2.46</v>
      </c>
      <c r="U116" s="1">
        <v>3.53</v>
      </c>
      <c r="V116" s="1">
        <v>2.08</v>
      </c>
      <c r="W116" s="1">
        <v>2.35</v>
      </c>
      <c r="X116" s="1">
        <v>1.78</v>
      </c>
      <c r="Y116" s="1">
        <v>1.28</v>
      </c>
      <c r="Z116" s="1">
        <v>11.29</v>
      </c>
      <c r="AA116" s="1">
        <v>1.64</v>
      </c>
      <c r="AB116" s="1">
        <v>2.5499999999999998</v>
      </c>
      <c r="AC116" s="1">
        <v>4.91</v>
      </c>
      <c r="AD116" s="1">
        <v>0.65</v>
      </c>
      <c r="AE116" s="1">
        <v>32.729999999999997</v>
      </c>
      <c r="AF116" s="1">
        <v>2.7</v>
      </c>
      <c r="AG116" s="1">
        <v>0.82</v>
      </c>
      <c r="AH116" s="1">
        <v>3.27</v>
      </c>
      <c r="AI116" s="1">
        <v>0.99</v>
      </c>
      <c r="AJ116" s="1">
        <v>29391.55</v>
      </c>
      <c r="AK116" s="1">
        <v>24547.51</v>
      </c>
      <c r="AL116" s="1">
        <v>91.44</v>
      </c>
      <c r="AM116" s="1">
        <v>0.16</v>
      </c>
      <c r="AN116" s="1">
        <v>21.26</v>
      </c>
      <c r="AO116" s="1">
        <v>31.86</v>
      </c>
      <c r="AP116" s="1">
        <v>11.78</v>
      </c>
      <c r="AQ116" s="1">
        <v>9.66</v>
      </c>
      <c r="AR116" s="1">
        <v>280.25</v>
      </c>
      <c r="AS116" s="1">
        <v>8591.6299999999992</v>
      </c>
      <c r="AT116" s="1">
        <v>64.73</v>
      </c>
      <c r="AU116" s="1">
        <v>24.51</v>
      </c>
      <c r="AV116" s="1">
        <v>73.489999999999995</v>
      </c>
      <c r="AW116" s="1">
        <v>109.64</v>
      </c>
      <c r="AX116" s="1">
        <v>345.15</v>
      </c>
      <c r="AY116" s="1">
        <v>214.56</v>
      </c>
      <c r="AZ116" s="1">
        <v>865.53</v>
      </c>
      <c r="BA116" s="1">
        <v>541.86</v>
      </c>
      <c r="BB116" s="1">
        <v>4161.3900000000003</v>
      </c>
      <c r="BC116" s="1">
        <v>2080.69</v>
      </c>
      <c r="BD116" s="1">
        <v>1247.19</v>
      </c>
      <c r="BE116" s="1">
        <v>2.29</v>
      </c>
      <c r="BF116" s="1">
        <v>1</v>
      </c>
      <c r="BG116" s="1">
        <f t="shared" si="35"/>
        <v>2058.54</v>
      </c>
      <c r="BH116" s="1">
        <f t="shared" si="36"/>
        <v>1564.7805555555553</v>
      </c>
      <c r="BI116" s="1">
        <f t="shared" si="37"/>
        <v>2396.1000000000004</v>
      </c>
      <c r="BJ116" s="1">
        <f t="shared" si="38"/>
        <v>98.299999999999983</v>
      </c>
      <c r="BK116" s="1">
        <f t="shared" si="39"/>
        <v>112.7</v>
      </c>
      <c r="BL116" s="1">
        <f t="shared" si="40"/>
        <v>996.21916666666664</v>
      </c>
      <c r="BM116" s="1">
        <f t="shared" si="41"/>
        <v>411.70799999999997</v>
      </c>
      <c r="BN116" s="1">
        <f t="shared" si="42"/>
        <v>521.59351851851841</v>
      </c>
      <c r="BO116" s="1">
        <f t="shared" si="43"/>
        <v>159.74000000000004</v>
      </c>
      <c r="BP116" s="1">
        <f t="shared" si="44"/>
        <v>32.766666666666659</v>
      </c>
      <c r="BQ116" s="1">
        <f t="shared" si="45"/>
        <v>56.35</v>
      </c>
      <c r="BR116" s="1">
        <f t="shared" si="46"/>
        <v>498.10958333333332</v>
      </c>
      <c r="BS116" s="1">
        <f t="shared" si="47"/>
        <v>1680.2677685185183</v>
      </c>
      <c r="BT116" s="3">
        <f t="shared" si="48"/>
        <v>0.24502523211702165</v>
      </c>
      <c r="BU116" s="3">
        <f t="shared" si="49"/>
        <v>0.31042285538715308</v>
      </c>
      <c r="BV116" s="3">
        <f t="shared" si="50"/>
        <v>9.506818079408963E-2</v>
      </c>
      <c r="BW116" s="3">
        <f t="shared" si="51"/>
        <v>1.9500860089434927E-2</v>
      </c>
      <c r="BX116" s="3">
        <f t="shared" si="52"/>
        <v>3.3536321445767805E-2</v>
      </c>
      <c r="BY116" s="3">
        <f t="shared" si="53"/>
        <v>0.29644655016653293</v>
      </c>
      <c r="BZ116" s="1">
        <f t="shared" si="54"/>
        <v>100.87884826443474</v>
      </c>
      <c r="CA116" s="1">
        <f t="shared" si="55"/>
        <v>161.91454936995041</v>
      </c>
      <c r="CB116" s="1">
        <f t="shared" si="56"/>
        <v>15.186191200047881</v>
      </c>
      <c r="CC116" s="1">
        <f t="shared" si="57"/>
        <v>0.63897818226381764</v>
      </c>
      <c r="CD116" s="1">
        <f t="shared" si="58"/>
        <v>1.889771713469016</v>
      </c>
      <c r="CE116" s="1">
        <f t="shared" si="59"/>
        <v>147.66286758405582</v>
      </c>
      <c r="CF116" s="1">
        <f t="shared" si="60"/>
        <v>426.28143460075262</v>
      </c>
      <c r="CG116" s="1">
        <f t="shared" si="61"/>
        <v>14966.28</v>
      </c>
      <c r="CH116" s="1">
        <f t="shared" si="62"/>
        <v>715.96916666666664</v>
      </c>
      <c r="CI116" s="1">
        <f t="shared" si="63"/>
        <v>715.96916666666664</v>
      </c>
      <c r="CJ116" s="1">
        <f t="shared" si="64"/>
        <v>1363.7505555555554</v>
      </c>
      <c r="CK116" s="1">
        <f t="shared" si="65"/>
        <v>1632.8638888888888</v>
      </c>
      <c r="CL116" s="1">
        <f t="shared" si="66"/>
        <v>168.3</v>
      </c>
      <c r="CM116" s="1">
        <f t="shared" si="67"/>
        <v>47.12</v>
      </c>
      <c r="CN116" s="1">
        <f t="shared" si="68"/>
        <v>19.32</v>
      </c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</row>
    <row r="117" spans="1:110" x14ac:dyDescent="0.25">
      <c r="A117" t="s">
        <v>221</v>
      </c>
      <c r="B117" t="s">
        <v>222</v>
      </c>
      <c r="C117" s="1">
        <v>2.89</v>
      </c>
      <c r="D117" s="1">
        <v>20.97</v>
      </c>
      <c r="E117" s="1">
        <v>6.51</v>
      </c>
      <c r="F117" s="1">
        <v>2.17</v>
      </c>
      <c r="G117" s="1">
        <v>3.62</v>
      </c>
      <c r="H117" s="1">
        <v>2.59</v>
      </c>
      <c r="I117" s="1">
        <v>1</v>
      </c>
      <c r="J117" s="1">
        <v>0.79</v>
      </c>
      <c r="K117" s="1">
        <v>0.96</v>
      </c>
      <c r="L117" s="1">
        <v>1.1399999999999999</v>
      </c>
      <c r="M117" s="1">
        <v>1.1100000000000001</v>
      </c>
      <c r="N117" s="1">
        <v>1.57</v>
      </c>
      <c r="O117" s="1">
        <v>6.86</v>
      </c>
      <c r="P117" s="1">
        <v>4.1399999999999997</v>
      </c>
      <c r="Q117" s="1">
        <v>6.37</v>
      </c>
      <c r="R117" s="1">
        <v>2.88</v>
      </c>
      <c r="S117" s="1">
        <v>1.36</v>
      </c>
      <c r="T117" s="1">
        <v>1.51</v>
      </c>
      <c r="U117" s="1">
        <v>1.02</v>
      </c>
      <c r="V117" s="1">
        <v>1.02</v>
      </c>
      <c r="W117" s="1">
        <v>0.86</v>
      </c>
      <c r="X117" s="1">
        <v>0.79</v>
      </c>
      <c r="Y117" s="1">
        <v>1.08</v>
      </c>
      <c r="Z117" s="1">
        <v>5.99</v>
      </c>
      <c r="AA117" s="1">
        <v>1.94</v>
      </c>
      <c r="AB117" s="1">
        <v>2.93</v>
      </c>
      <c r="AC117" s="1">
        <v>2.57</v>
      </c>
      <c r="AD117" s="1">
        <v>0.43</v>
      </c>
      <c r="AE117" s="1">
        <v>31.09</v>
      </c>
      <c r="AF117" s="1">
        <v>1.45</v>
      </c>
      <c r="AG117" s="1">
        <v>1.81</v>
      </c>
      <c r="AH117" s="1">
        <v>8.68</v>
      </c>
      <c r="AI117" s="1">
        <v>0.56000000000000005</v>
      </c>
      <c r="AJ117" s="1">
        <v>16945.29</v>
      </c>
      <c r="AK117" s="1">
        <v>21661.3</v>
      </c>
      <c r="AL117" s="1">
        <v>42.16</v>
      </c>
      <c r="AM117" s="1">
        <v>0.24</v>
      </c>
      <c r="AN117" s="1">
        <v>47.42</v>
      </c>
      <c r="AO117" s="1">
        <v>42.97</v>
      </c>
      <c r="AP117" s="1">
        <v>19.670000000000002</v>
      </c>
      <c r="AQ117" s="1">
        <v>6.94</v>
      </c>
      <c r="AR117" s="1">
        <v>206.92</v>
      </c>
      <c r="AS117" s="1">
        <v>3969.91</v>
      </c>
      <c r="AT117" s="1">
        <v>49.27</v>
      </c>
      <c r="AU117" s="1">
        <v>56.86</v>
      </c>
      <c r="AV117" s="1">
        <v>88.08</v>
      </c>
      <c r="AW117" s="1">
        <v>64.540000000000006</v>
      </c>
      <c r="AX117" s="1">
        <v>275.20999999999998</v>
      </c>
      <c r="AY117" s="1">
        <v>223.69</v>
      </c>
      <c r="AZ117" s="1">
        <v>468.22</v>
      </c>
      <c r="BA117" s="1">
        <v>429.68</v>
      </c>
      <c r="BB117" s="1">
        <v>1282.05</v>
      </c>
      <c r="BC117" s="1">
        <v>986.95</v>
      </c>
      <c r="BD117" s="1">
        <v>499.75</v>
      </c>
      <c r="BE117" s="1">
        <v>8</v>
      </c>
      <c r="BF117" s="1">
        <v>1</v>
      </c>
      <c r="BG117" s="1">
        <f t="shared" si="35"/>
        <v>1438.96</v>
      </c>
      <c r="BH117" s="1">
        <f t="shared" si="36"/>
        <v>1329.6955555555555</v>
      </c>
      <c r="BI117" s="1">
        <f t="shared" si="37"/>
        <v>1305.9000000000001</v>
      </c>
      <c r="BJ117" s="1">
        <f t="shared" si="38"/>
        <v>135.53</v>
      </c>
      <c r="BK117" s="1">
        <f t="shared" si="39"/>
        <v>89.58</v>
      </c>
      <c r="BL117" s="1">
        <f t="shared" si="40"/>
        <v>537.74583333333328</v>
      </c>
      <c r="BM117" s="1">
        <f t="shared" si="41"/>
        <v>287.79200000000003</v>
      </c>
      <c r="BN117" s="1">
        <f t="shared" si="42"/>
        <v>443.23185185185184</v>
      </c>
      <c r="BO117" s="1">
        <f t="shared" si="43"/>
        <v>87.06</v>
      </c>
      <c r="BP117" s="1">
        <f t="shared" si="44"/>
        <v>45.176666666666669</v>
      </c>
      <c r="BQ117" s="1">
        <f t="shared" si="45"/>
        <v>44.79</v>
      </c>
      <c r="BR117" s="1">
        <f t="shared" si="46"/>
        <v>268.87291666666664</v>
      </c>
      <c r="BS117" s="1">
        <f t="shared" si="47"/>
        <v>1176.9234351851851</v>
      </c>
      <c r="BT117" s="3">
        <f t="shared" si="48"/>
        <v>0.24452907589074976</v>
      </c>
      <c r="BU117" s="3">
        <f t="shared" si="49"/>
        <v>0.37660211242383046</v>
      </c>
      <c r="BV117" s="3">
        <f t="shared" si="50"/>
        <v>7.3972526501948188E-2</v>
      </c>
      <c r="BW117" s="3">
        <f t="shared" si="51"/>
        <v>3.8385391365376512E-2</v>
      </c>
      <c r="BX117" s="3">
        <f t="shared" si="52"/>
        <v>3.8056851160375132E-2</v>
      </c>
      <c r="BY117" s="3">
        <f t="shared" si="53"/>
        <v>0.22845404265772001</v>
      </c>
      <c r="BZ117" s="1">
        <f t="shared" si="54"/>
        <v>70.373511808750663</v>
      </c>
      <c r="CA117" s="1">
        <f t="shared" si="55"/>
        <v>166.92205170093368</v>
      </c>
      <c r="CB117" s="1">
        <f t="shared" si="56"/>
        <v>6.4400481572596098</v>
      </c>
      <c r="CC117" s="1">
        <f t="shared" si="57"/>
        <v>1.7341240305831596</v>
      </c>
      <c r="CD117" s="1">
        <f t="shared" si="58"/>
        <v>1.7045663634732022</v>
      </c>
      <c r="CE117" s="1">
        <f t="shared" si="59"/>
        <v>61.42510477367226</v>
      </c>
      <c r="CF117" s="1">
        <f t="shared" si="60"/>
        <v>306.89484047119936</v>
      </c>
      <c r="CG117" s="1">
        <f t="shared" si="61"/>
        <v>5997</v>
      </c>
      <c r="CH117" s="1">
        <f t="shared" si="62"/>
        <v>330.82583333333332</v>
      </c>
      <c r="CI117" s="1">
        <f t="shared" si="63"/>
        <v>330.82583333333332</v>
      </c>
      <c r="CJ117" s="1">
        <f t="shared" si="64"/>
        <v>1203.4055555555556</v>
      </c>
      <c r="CK117" s="1">
        <f t="shared" si="65"/>
        <v>941.40500000000009</v>
      </c>
      <c r="CL117" s="1">
        <f t="shared" si="66"/>
        <v>95.2</v>
      </c>
      <c r="CM117" s="1">
        <f t="shared" si="67"/>
        <v>78.680000000000007</v>
      </c>
      <c r="CN117" s="1">
        <f t="shared" si="68"/>
        <v>13.88</v>
      </c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</row>
    <row r="118" spans="1:110" x14ac:dyDescent="0.25">
      <c r="A118" t="s">
        <v>223</v>
      </c>
      <c r="B118" t="s">
        <v>217</v>
      </c>
      <c r="C118" s="1">
        <v>5.89</v>
      </c>
      <c r="D118" s="1">
        <v>39.28</v>
      </c>
      <c r="E118" s="1">
        <v>4.91</v>
      </c>
      <c r="F118" s="1">
        <v>1.96</v>
      </c>
      <c r="G118" s="1">
        <v>2.62</v>
      </c>
      <c r="H118" s="1">
        <v>3.03</v>
      </c>
      <c r="I118" s="1">
        <v>1.03</v>
      </c>
      <c r="J118" s="1">
        <v>0.67</v>
      </c>
      <c r="K118" s="1">
        <v>3.15</v>
      </c>
      <c r="L118" s="1">
        <v>1.93</v>
      </c>
      <c r="M118" s="1">
        <v>3.07</v>
      </c>
      <c r="N118" s="1">
        <v>3.28</v>
      </c>
      <c r="O118" s="1">
        <v>15.98</v>
      </c>
      <c r="P118" s="1">
        <v>8.6999999999999993</v>
      </c>
      <c r="Q118" s="1">
        <v>18.89</v>
      </c>
      <c r="R118" s="1">
        <v>4.1399999999999997</v>
      </c>
      <c r="S118" s="1">
        <v>2.19</v>
      </c>
      <c r="T118" s="1">
        <v>2.73</v>
      </c>
      <c r="U118" s="1">
        <v>3.36</v>
      </c>
      <c r="V118" s="1">
        <v>2.74</v>
      </c>
      <c r="W118" s="1">
        <v>2.4300000000000002</v>
      </c>
      <c r="X118" s="1">
        <v>1.78</v>
      </c>
      <c r="Y118" s="1">
        <v>1.1200000000000001</v>
      </c>
      <c r="Z118" s="1">
        <v>13.09</v>
      </c>
      <c r="AA118" s="1">
        <v>1.61</v>
      </c>
      <c r="AB118" s="1">
        <v>2.5499999999999998</v>
      </c>
      <c r="AC118" s="1">
        <v>4.25</v>
      </c>
      <c r="AD118" s="1">
        <v>0.82</v>
      </c>
      <c r="AE118" s="1">
        <v>41.89</v>
      </c>
      <c r="AF118" s="1">
        <v>2.4500000000000002</v>
      </c>
      <c r="AG118" s="1">
        <v>0.82</v>
      </c>
      <c r="AH118" s="1">
        <v>9.82</v>
      </c>
      <c r="AI118" s="1">
        <v>1.02</v>
      </c>
      <c r="AJ118" s="1">
        <v>31682.65</v>
      </c>
      <c r="AK118" s="1">
        <v>24854.67</v>
      </c>
      <c r="AL118" s="1">
        <v>82.34</v>
      </c>
      <c r="AM118" s="1">
        <v>0.16</v>
      </c>
      <c r="AN118" s="1">
        <v>25.62</v>
      </c>
      <c r="AO118" s="1">
        <v>40.07</v>
      </c>
      <c r="AP118" s="1">
        <v>14.79</v>
      </c>
      <c r="AQ118" s="1">
        <v>10.47</v>
      </c>
      <c r="AR118" s="1">
        <v>698.49</v>
      </c>
      <c r="AS118" s="1">
        <v>14527.09</v>
      </c>
      <c r="AT118" s="1">
        <v>75.69</v>
      </c>
      <c r="AU118" s="1">
        <v>32.380000000000003</v>
      </c>
      <c r="AV118" s="1">
        <v>91.63</v>
      </c>
      <c r="AW118" s="1">
        <v>117.01</v>
      </c>
      <c r="AX118" s="1">
        <v>680.15</v>
      </c>
      <c r="AY118" s="1">
        <v>441.34</v>
      </c>
      <c r="AZ118" s="1">
        <v>1474.67</v>
      </c>
      <c r="BA118" s="1">
        <v>1007.15</v>
      </c>
      <c r="BB118" s="1">
        <v>14799.79</v>
      </c>
      <c r="BC118" s="1">
        <v>8216.94</v>
      </c>
      <c r="BD118" s="1">
        <v>1876.87</v>
      </c>
      <c r="BE118" s="1">
        <v>1.67</v>
      </c>
      <c r="BF118" s="1">
        <v>1</v>
      </c>
      <c r="BG118" s="1">
        <f t="shared" si="35"/>
        <v>3685.65</v>
      </c>
      <c r="BH118" s="1">
        <f t="shared" si="36"/>
        <v>1596.1049999999998</v>
      </c>
      <c r="BI118" s="1">
        <f t="shared" si="37"/>
        <v>2782.2000000000003</v>
      </c>
      <c r="BJ118" s="1">
        <f t="shared" si="38"/>
        <v>120.16999999999999</v>
      </c>
      <c r="BK118" s="1">
        <f t="shared" si="39"/>
        <v>107.96000000000001</v>
      </c>
      <c r="BL118" s="1">
        <f t="shared" si="40"/>
        <v>1909.0808333333334</v>
      </c>
      <c r="BM118" s="1">
        <f t="shared" si="41"/>
        <v>737.13</v>
      </c>
      <c r="BN118" s="1">
        <f t="shared" si="42"/>
        <v>532.03499999999997</v>
      </c>
      <c r="BO118" s="1">
        <f t="shared" si="43"/>
        <v>185.48000000000002</v>
      </c>
      <c r="BP118" s="1">
        <f t="shared" si="44"/>
        <v>40.056666666666665</v>
      </c>
      <c r="BQ118" s="1">
        <f t="shared" si="45"/>
        <v>53.980000000000004</v>
      </c>
      <c r="BR118" s="1">
        <f t="shared" si="46"/>
        <v>954.54041666666672</v>
      </c>
      <c r="BS118" s="1">
        <f t="shared" si="47"/>
        <v>2503.2220833333331</v>
      </c>
      <c r="BT118" s="3">
        <f t="shared" si="48"/>
        <v>0.2944724740596828</v>
      </c>
      <c r="BU118" s="3">
        <f t="shared" si="49"/>
        <v>0.21254007127147628</v>
      </c>
      <c r="BV118" s="3">
        <f t="shared" si="50"/>
        <v>7.4096501958392638E-2</v>
      </c>
      <c r="BW118" s="3">
        <f t="shared" si="51"/>
        <v>1.6002042700632668E-2</v>
      </c>
      <c r="BX118" s="3">
        <f t="shared" si="52"/>
        <v>2.1564207330785175E-2</v>
      </c>
      <c r="BY118" s="3">
        <f t="shared" si="53"/>
        <v>0.38132470267903057</v>
      </c>
      <c r="BZ118" s="1">
        <f t="shared" si="54"/>
        <v>217.06449480361397</v>
      </c>
      <c r="CA118" s="1">
        <f t="shared" si="55"/>
        <v>113.07875681891987</v>
      </c>
      <c r="CB118" s="1">
        <f t="shared" si="56"/>
        <v>13.743419183242668</v>
      </c>
      <c r="CC118" s="1">
        <f t="shared" si="57"/>
        <v>0.64098849044500916</v>
      </c>
      <c r="CD118" s="1">
        <f t="shared" si="58"/>
        <v>1.1640359117157839</v>
      </c>
      <c r="CE118" s="1">
        <f t="shared" si="59"/>
        <v>363.98984058053463</v>
      </c>
      <c r="CF118" s="1">
        <f t="shared" si="60"/>
        <v>708.51749987675612</v>
      </c>
      <c r="CG118" s="1">
        <f t="shared" si="61"/>
        <v>22522.44</v>
      </c>
      <c r="CH118" s="1">
        <f t="shared" si="62"/>
        <v>1210.5908333333334</v>
      </c>
      <c r="CI118" s="1">
        <f t="shared" si="63"/>
        <v>1210.5908333333334</v>
      </c>
      <c r="CJ118" s="1">
        <f t="shared" si="64"/>
        <v>1380.8149999999998</v>
      </c>
      <c r="CK118" s="1">
        <f t="shared" si="65"/>
        <v>1760.1472222222224</v>
      </c>
      <c r="CL118" s="1">
        <f t="shared" si="66"/>
        <v>173.4</v>
      </c>
      <c r="CM118" s="1">
        <f t="shared" si="67"/>
        <v>59.16</v>
      </c>
      <c r="CN118" s="1">
        <f t="shared" si="68"/>
        <v>20.94</v>
      </c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</row>
    <row r="119" spans="1:110" x14ac:dyDescent="0.25">
      <c r="A119" t="s">
        <v>224</v>
      </c>
      <c r="B119" t="s">
        <v>225</v>
      </c>
      <c r="C119" s="1">
        <v>4.12</v>
      </c>
      <c r="D119" s="1">
        <v>20.62</v>
      </c>
      <c r="E119" s="1">
        <v>6.87</v>
      </c>
      <c r="F119" s="1">
        <v>1.1499999999999999</v>
      </c>
      <c r="G119" s="1">
        <v>1.6</v>
      </c>
      <c r="H119" s="1">
        <v>1.1499999999999999</v>
      </c>
      <c r="I119" s="1">
        <v>0.84</v>
      </c>
      <c r="J119" s="1">
        <v>0.5</v>
      </c>
      <c r="K119" s="1">
        <v>0.98</v>
      </c>
      <c r="L119" s="1">
        <v>1.1200000000000001</v>
      </c>
      <c r="M119" s="1">
        <v>0.66</v>
      </c>
      <c r="N119" s="1">
        <v>1.9</v>
      </c>
      <c r="O119" s="1">
        <v>7.56</v>
      </c>
      <c r="P119" s="1">
        <v>5.73</v>
      </c>
      <c r="Q119" s="1">
        <v>4.7300000000000004</v>
      </c>
      <c r="R119" s="1">
        <v>2</v>
      </c>
      <c r="S119" s="1">
        <v>0.56999999999999995</v>
      </c>
      <c r="T119" s="1">
        <v>0.87</v>
      </c>
      <c r="U119" s="1">
        <v>0.82</v>
      </c>
      <c r="V119" s="1">
        <v>0.53</v>
      </c>
      <c r="W119" s="1">
        <v>0.89</v>
      </c>
      <c r="X119" s="1">
        <v>0.22</v>
      </c>
      <c r="Y119" s="1">
        <v>0.54</v>
      </c>
      <c r="Z119" s="1">
        <v>8.02</v>
      </c>
      <c r="AA119" s="1">
        <v>0.95</v>
      </c>
      <c r="AB119" s="1">
        <v>1.52</v>
      </c>
      <c r="AC119" s="1">
        <v>5.27</v>
      </c>
      <c r="AD119" s="1">
        <v>0.14000000000000001</v>
      </c>
      <c r="AE119" s="1">
        <v>2.61</v>
      </c>
      <c r="AF119" s="1">
        <v>1.1499999999999999</v>
      </c>
      <c r="AG119" s="1">
        <v>1.1499999999999999</v>
      </c>
      <c r="AH119" s="1">
        <v>4.58</v>
      </c>
      <c r="AI119" s="1">
        <v>1.03</v>
      </c>
      <c r="AJ119" s="1">
        <v>18613.97</v>
      </c>
      <c r="AK119" s="1">
        <v>25773.200000000001</v>
      </c>
      <c r="AL119" s="1">
        <v>44.9</v>
      </c>
      <c r="AM119" s="1">
        <v>0.05</v>
      </c>
      <c r="AN119" s="1">
        <v>58.79</v>
      </c>
      <c r="AO119" s="1">
        <v>54.41</v>
      </c>
      <c r="AP119" s="1">
        <v>6.49</v>
      </c>
      <c r="AQ119" s="1">
        <v>6.87</v>
      </c>
      <c r="AR119" s="1">
        <v>202.37</v>
      </c>
      <c r="AS119" s="1">
        <v>5024.82</v>
      </c>
      <c r="AT119" s="1">
        <v>35.130000000000003</v>
      </c>
      <c r="AU119" s="1">
        <v>25.2</v>
      </c>
      <c r="AV119" s="1">
        <v>103.09</v>
      </c>
      <c r="AW119" s="1">
        <v>68.73</v>
      </c>
      <c r="AX119" s="1">
        <v>431.46</v>
      </c>
      <c r="AY119" s="1">
        <v>200.46</v>
      </c>
      <c r="AZ119" s="1">
        <v>916.38</v>
      </c>
      <c r="BA119" s="1">
        <v>448.08</v>
      </c>
      <c r="BB119" s="1">
        <v>916.38</v>
      </c>
      <c r="BC119" s="1">
        <v>458.19</v>
      </c>
      <c r="BD119" s="1">
        <v>142.04</v>
      </c>
      <c r="BE119" s="1">
        <v>17.5</v>
      </c>
      <c r="BF119" s="1">
        <v>1</v>
      </c>
      <c r="BG119" s="1">
        <f t="shared" si="35"/>
        <v>2041.28</v>
      </c>
      <c r="BH119" s="1">
        <f t="shared" si="36"/>
        <v>1609.5544444444445</v>
      </c>
      <c r="BI119" s="1">
        <f t="shared" si="37"/>
        <v>1188.3000000000002</v>
      </c>
      <c r="BJ119" s="1">
        <f t="shared" si="38"/>
        <v>94.11</v>
      </c>
      <c r="BK119" s="1">
        <f t="shared" si="39"/>
        <v>103.69</v>
      </c>
      <c r="BL119" s="1">
        <f t="shared" si="40"/>
        <v>621.10500000000002</v>
      </c>
      <c r="BM119" s="1">
        <f t="shared" si="41"/>
        <v>408.25599999999997</v>
      </c>
      <c r="BN119" s="1">
        <f t="shared" si="42"/>
        <v>536.51814814814816</v>
      </c>
      <c r="BO119" s="1">
        <f t="shared" si="43"/>
        <v>79.220000000000013</v>
      </c>
      <c r="BP119" s="1">
        <f t="shared" si="44"/>
        <v>31.37</v>
      </c>
      <c r="BQ119" s="1">
        <f t="shared" si="45"/>
        <v>51.844999999999999</v>
      </c>
      <c r="BR119" s="1">
        <f t="shared" si="46"/>
        <v>310.55250000000001</v>
      </c>
      <c r="BS119" s="1">
        <f t="shared" si="47"/>
        <v>1417.7616481481482</v>
      </c>
      <c r="BT119" s="3">
        <f t="shared" si="48"/>
        <v>0.28795813494691141</v>
      </c>
      <c r="BU119" s="3">
        <f t="shared" si="49"/>
        <v>0.37842619656762289</v>
      </c>
      <c r="BV119" s="3">
        <f t="shared" si="50"/>
        <v>5.5876811242196872E-2</v>
      </c>
      <c r="BW119" s="3">
        <f t="shared" si="51"/>
        <v>2.2126427274270583E-2</v>
      </c>
      <c r="BX119" s="3">
        <f t="shared" si="52"/>
        <v>3.6568205994088568E-2</v>
      </c>
      <c r="BY119" s="3">
        <f t="shared" si="53"/>
        <v>0.21904422397490964</v>
      </c>
      <c r="BZ119" s="1">
        <f t="shared" si="54"/>
        <v>117.56063634088626</v>
      </c>
      <c r="CA119" s="1">
        <f t="shared" si="55"/>
        <v>203.03252219320814</v>
      </c>
      <c r="CB119" s="1">
        <f t="shared" si="56"/>
        <v>4.4265609866068365</v>
      </c>
      <c r="CC119" s="1">
        <f t="shared" si="57"/>
        <v>0.69410602359386819</v>
      </c>
      <c r="CD119" s="1">
        <f t="shared" si="58"/>
        <v>1.8958786397635217</v>
      </c>
      <c r="CE119" s="1">
        <f t="shared" si="59"/>
        <v>68.024731365968123</v>
      </c>
      <c r="CF119" s="1">
        <f t="shared" si="60"/>
        <v>393.73855691026324</v>
      </c>
      <c r="CG119" s="1">
        <f t="shared" si="61"/>
        <v>1704.48</v>
      </c>
      <c r="CH119" s="1">
        <f t="shared" si="62"/>
        <v>418.73499999999996</v>
      </c>
      <c r="CI119" s="1">
        <f t="shared" si="63"/>
        <v>418.73499999999996</v>
      </c>
      <c r="CJ119" s="1">
        <f t="shared" si="64"/>
        <v>1431.8444444444444</v>
      </c>
      <c r="CK119" s="1">
        <f t="shared" si="65"/>
        <v>1034.1094444444445</v>
      </c>
      <c r="CL119" s="1">
        <f t="shared" si="66"/>
        <v>175.1</v>
      </c>
      <c r="CM119" s="1">
        <f t="shared" si="67"/>
        <v>25.96</v>
      </c>
      <c r="CN119" s="1">
        <f t="shared" si="68"/>
        <v>13.74</v>
      </c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</row>
    <row r="120" spans="1:110" x14ac:dyDescent="0.25">
      <c r="A120" t="s">
        <v>226</v>
      </c>
      <c r="B120" t="s">
        <v>92</v>
      </c>
      <c r="C120" s="1">
        <v>19</v>
      </c>
      <c r="D120" s="1">
        <v>87.5</v>
      </c>
      <c r="E120" s="1">
        <v>12</v>
      </c>
      <c r="F120" s="1">
        <v>8</v>
      </c>
      <c r="G120" s="1">
        <v>8</v>
      </c>
      <c r="H120" s="1">
        <v>4.88</v>
      </c>
      <c r="I120" s="1">
        <v>2.11</v>
      </c>
      <c r="J120" s="1">
        <v>1.67</v>
      </c>
      <c r="K120" s="1">
        <v>1.28</v>
      </c>
      <c r="L120" s="1">
        <v>3.7</v>
      </c>
      <c r="M120" s="1">
        <v>5.62</v>
      </c>
      <c r="N120" s="1">
        <v>3.35</v>
      </c>
      <c r="O120" s="1">
        <v>12.15</v>
      </c>
      <c r="P120" s="1">
        <v>14.1</v>
      </c>
      <c r="Q120" s="1">
        <v>15.61</v>
      </c>
      <c r="R120" s="1">
        <v>4.42</v>
      </c>
      <c r="S120" s="1">
        <v>1.97</v>
      </c>
      <c r="T120" s="1">
        <v>5.21</v>
      </c>
      <c r="U120" s="1">
        <v>5.15</v>
      </c>
      <c r="V120" s="1">
        <v>3.49</v>
      </c>
      <c r="W120" s="1">
        <v>2.37</v>
      </c>
      <c r="X120" s="1">
        <v>2</v>
      </c>
      <c r="Y120" s="1">
        <v>1.93</v>
      </c>
      <c r="Z120" s="1">
        <v>16</v>
      </c>
      <c r="AA120" s="1">
        <v>2.73</v>
      </c>
      <c r="AB120" s="1">
        <v>2.79</v>
      </c>
      <c r="AC120" s="1">
        <v>15.5</v>
      </c>
      <c r="AD120" s="1">
        <v>2.75</v>
      </c>
      <c r="AE120" s="1">
        <v>127</v>
      </c>
      <c r="AF120" s="1">
        <v>3.8</v>
      </c>
      <c r="AG120" s="1">
        <v>1.55</v>
      </c>
      <c r="AH120" s="1">
        <v>32.5</v>
      </c>
      <c r="AI120" s="1">
        <v>1.23</v>
      </c>
      <c r="AJ120" s="1">
        <v>22950</v>
      </c>
      <c r="AK120" s="1">
        <v>23271.43</v>
      </c>
      <c r="AL120" s="1">
        <v>132.47999999999999</v>
      </c>
      <c r="AM120" s="1">
        <v>0.3</v>
      </c>
      <c r="AN120" s="1">
        <v>64.209999999999994</v>
      </c>
      <c r="AO120" s="1">
        <v>59</v>
      </c>
      <c r="AP120" s="1">
        <v>63.33</v>
      </c>
      <c r="AQ120" s="1">
        <v>17</v>
      </c>
      <c r="AR120" s="1">
        <v>2375</v>
      </c>
      <c r="AS120" s="1">
        <v>27833.33</v>
      </c>
      <c r="AT120" s="1">
        <v>59.45</v>
      </c>
      <c r="AU120" s="1">
        <v>40</v>
      </c>
      <c r="AV120" s="1">
        <v>89.23</v>
      </c>
      <c r="AW120" s="1">
        <v>128.57</v>
      </c>
      <c r="AX120" s="1">
        <v>2806.77</v>
      </c>
      <c r="AY120" s="1">
        <v>2028.57</v>
      </c>
      <c r="AZ120" s="1">
        <v>4308.33</v>
      </c>
      <c r="BA120" s="1">
        <v>2875</v>
      </c>
      <c r="BB120" s="1">
        <v>12542.11</v>
      </c>
      <c r="BC120" s="1">
        <v>9569.1200000000008</v>
      </c>
      <c r="BD120" s="1">
        <v>4950.1899999999996</v>
      </c>
      <c r="BE120" s="1">
        <v>5.19</v>
      </c>
      <c r="BF120" s="1">
        <v>1</v>
      </c>
      <c r="BG120" s="1">
        <f t="shared" si="35"/>
        <v>12151.15</v>
      </c>
      <c r="BH120" s="1">
        <f t="shared" si="36"/>
        <v>1628.9572222222223</v>
      </c>
      <c r="BI120" s="1">
        <f t="shared" si="37"/>
        <v>3116.1000000000004</v>
      </c>
      <c r="BJ120" s="1">
        <f t="shared" si="38"/>
        <v>346.32</v>
      </c>
      <c r="BK120" s="1">
        <f t="shared" si="39"/>
        <v>196.69</v>
      </c>
      <c r="BL120" s="1">
        <f t="shared" si="40"/>
        <v>4694.4441666666662</v>
      </c>
      <c r="BM120" s="1">
        <f t="shared" si="41"/>
        <v>2430.23</v>
      </c>
      <c r="BN120" s="1">
        <f t="shared" si="42"/>
        <v>542.98574074074077</v>
      </c>
      <c r="BO120" s="1">
        <f t="shared" si="43"/>
        <v>207.74000000000004</v>
      </c>
      <c r="BP120" s="1">
        <f t="shared" si="44"/>
        <v>115.44</v>
      </c>
      <c r="BQ120" s="1">
        <f t="shared" si="45"/>
        <v>98.344999999999999</v>
      </c>
      <c r="BR120" s="1">
        <f t="shared" si="46"/>
        <v>2347.2220833333331</v>
      </c>
      <c r="BS120" s="1">
        <f t="shared" si="47"/>
        <v>5741.962824074074</v>
      </c>
      <c r="BT120" s="3">
        <f t="shared" si="48"/>
        <v>0.42324028811382791</v>
      </c>
      <c r="BU120" s="3">
        <f t="shared" si="49"/>
        <v>9.4564482107788728E-2</v>
      </c>
      <c r="BV120" s="3">
        <f t="shared" si="50"/>
        <v>3.6179265934815477E-2</v>
      </c>
      <c r="BW120" s="3">
        <f t="shared" si="51"/>
        <v>2.0104623373038887E-2</v>
      </c>
      <c r="BX120" s="3">
        <f t="shared" si="52"/>
        <v>1.7127418447864771E-2</v>
      </c>
      <c r="BY120" s="3">
        <f t="shared" si="53"/>
        <v>0.40878392202266423</v>
      </c>
      <c r="BZ120" s="1">
        <f t="shared" si="54"/>
        <v>1028.571245382868</v>
      </c>
      <c r="CA120" s="1">
        <f t="shared" si="55"/>
        <v>51.347165365062189</v>
      </c>
      <c r="CB120" s="1">
        <f t="shared" si="56"/>
        <v>7.515880705298569</v>
      </c>
      <c r="CC120" s="1">
        <f t="shared" si="57"/>
        <v>2.3208777221836092</v>
      </c>
      <c r="CD120" s="1">
        <f t="shared" si="58"/>
        <v>1.6843959672552609</v>
      </c>
      <c r="CE120" s="1">
        <f t="shared" si="59"/>
        <v>959.50664908320869</v>
      </c>
      <c r="CF120" s="1">
        <f t="shared" si="60"/>
        <v>2049.2618182586211</v>
      </c>
      <c r="CG120" s="1">
        <f t="shared" si="61"/>
        <v>59402.28</v>
      </c>
      <c r="CH120" s="1">
        <f t="shared" si="62"/>
        <v>2319.4441666666667</v>
      </c>
      <c r="CI120" s="1">
        <f t="shared" si="63"/>
        <v>2319.4441666666667</v>
      </c>
      <c r="CJ120" s="1">
        <f t="shared" si="64"/>
        <v>1292.8572222222222</v>
      </c>
      <c r="CK120" s="1">
        <f t="shared" si="65"/>
        <v>1275</v>
      </c>
      <c r="CL120" s="1">
        <f t="shared" si="66"/>
        <v>209.1</v>
      </c>
      <c r="CM120" s="1">
        <f t="shared" si="67"/>
        <v>253.32</v>
      </c>
      <c r="CN120" s="1">
        <f t="shared" si="68"/>
        <v>34</v>
      </c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</row>
    <row r="121" spans="1:110" x14ac:dyDescent="0.25">
      <c r="A121" t="s">
        <v>227</v>
      </c>
      <c r="B121" t="s">
        <v>228</v>
      </c>
      <c r="C121" s="1">
        <v>9.14</v>
      </c>
      <c r="D121" s="1">
        <v>36.56</v>
      </c>
      <c r="E121" s="1">
        <v>7.4</v>
      </c>
      <c r="F121" s="1">
        <v>2.74</v>
      </c>
      <c r="G121" s="1">
        <v>4.57</v>
      </c>
      <c r="H121" s="1">
        <v>2.23</v>
      </c>
      <c r="I121" s="1">
        <v>0.84</v>
      </c>
      <c r="J121" s="1">
        <v>0.55000000000000004</v>
      </c>
      <c r="K121" s="1">
        <v>1.31</v>
      </c>
      <c r="L121" s="1">
        <v>2.15</v>
      </c>
      <c r="M121" s="1">
        <v>1.25</v>
      </c>
      <c r="N121" s="1">
        <v>2.2200000000000002</v>
      </c>
      <c r="O121" s="1">
        <v>7.03</v>
      </c>
      <c r="P121" s="1">
        <v>5.61</v>
      </c>
      <c r="Q121" s="1">
        <v>10.83</v>
      </c>
      <c r="R121" s="1">
        <v>2.81</v>
      </c>
      <c r="S121" s="1">
        <v>0.64</v>
      </c>
      <c r="T121" s="1">
        <v>2.4500000000000002</v>
      </c>
      <c r="U121" s="1">
        <v>1.18</v>
      </c>
      <c r="V121" s="1">
        <v>1.55</v>
      </c>
      <c r="W121" s="1">
        <v>2.29</v>
      </c>
      <c r="X121" s="1">
        <v>0.78</v>
      </c>
      <c r="Y121" s="1">
        <v>1.22</v>
      </c>
      <c r="Z121" s="1">
        <v>10.97</v>
      </c>
      <c r="AA121" s="1">
        <v>2.5</v>
      </c>
      <c r="AB121" s="1">
        <v>3.67</v>
      </c>
      <c r="AC121" s="1">
        <v>4.59</v>
      </c>
      <c r="AD121" s="1">
        <v>0.64</v>
      </c>
      <c r="AE121" s="1">
        <v>91.41</v>
      </c>
      <c r="AF121" s="1">
        <v>3.66</v>
      </c>
      <c r="AG121" s="1">
        <v>3.11</v>
      </c>
      <c r="AH121" s="1">
        <v>5.48</v>
      </c>
      <c r="AI121" s="1">
        <v>1.27</v>
      </c>
      <c r="AJ121" s="1">
        <v>32906.76</v>
      </c>
      <c r="AK121" s="1">
        <v>33380.519999999997</v>
      </c>
      <c r="AL121" s="1">
        <v>86.9</v>
      </c>
      <c r="AM121" s="1">
        <v>0.31</v>
      </c>
      <c r="AN121" s="1">
        <v>46.85</v>
      </c>
      <c r="AO121" s="1">
        <v>39.97</v>
      </c>
      <c r="AP121" s="1">
        <v>15.95</v>
      </c>
      <c r="AQ121" s="1">
        <v>5.94</v>
      </c>
      <c r="AR121" s="1">
        <v>304.69</v>
      </c>
      <c r="AS121" s="1">
        <v>4250.46</v>
      </c>
      <c r="AT121" s="1">
        <v>61.14</v>
      </c>
      <c r="AU121" s="1">
        <v>43.73</v>
      </c>
      <c r="AV121" s="1">
        <v>105.12</v>
      </c>
      <c r="AW121" s="1">
        <v>102.58</v>
      </c>
      <c r="AX121" s="1">
        <v>907.76</v>
      </c>
      <c r="AY121" s="1">
        <v>373.55</v>
      </c>
      <c r="AZ121" s="1">
        <v>1562.4</v>
      </c>
      <c r="BA121" s="1">
        <v>634.78</v>
      </c>
      <c r="BB121" s="1">
        <v>2186.1999999999998</v>
      </c>
      <c r="BC121" s="1">
        <v>1070.33</v>
      </c>
      <c r="BD121" s="1">
        <v>459.84</v>
      </c>
      <c r="BE121" s="1">
        <v>12.03</v>
      </c>
      <c r="BF121" s="1">
        <v>1</v>
      </c>
      <c r="BG121" s="1">
        <f t="shared" si="35"/>
        <v>3565.39</v>
      </c>
      <c r="BH121" s="1">
        <f t="shared" si="36"/>
        <v>2161.7833333333333</v>
      </c>
      <c r="BI121" s="1">
        <f t="shared" si="37"/>
        <v>1813.8</v>
      </c>
      <c r="BJ121" s="1">
        <f t="shared" si="38"/>
        <v>115.64999999999999</v>
      </c>
      <c r="BK121" s="1">
        <f t="shared" si="39"/>
        <v>133.75</v>
      </c>
      <c r="BL121" s="1">
        <f t="shared" si="40"/>
        <v>658.89499999999998</v>
      </c>
      <c r="BM121" s="1">
        <f t="shared" si="41"/>
        <v>713.07799999999997</v>
      </c>
      <c r="BN121" s="1">
        <f t="shared" si="42"/>
        <v>720.59444444444443</v>
      </c>
      <c r="BO121" s="1">
        <f t="shared" si="43"/>
        <v>120.92</v>
      </c>
      <c r="BP121" s="1">
        <f t="shared" si="44"/>
        <v>38.549999999999997</v>
      </c>
      <c r="BQ121" s="1">
        <f t="shared" si="45"/>
        <v>66.875</v>
      </c>
      <c r="BR121" s="1">
        <f t="shared" si="46"/>
        <v>329.44749999999999</v>
      </c>
      <c r="BS121" s="1">
        <f t="shared" si="47"/>
        <v>1989.4649444444444</v>
      </c>
      <c r="BT121" s="3">
        <f t="shared" si="48"/>
        <v>0.35842702430684253</v>
      </c>
      <c r="BU121" s="3">
        <f t="shared" si="49"/>
        <v>0.36220514790003977</v>
      </c>
      <c r="BV121" s="3">
        <f t="shared" si="50"/>
        <v>6.0780161187392399E-2</v>
      </c>
      <c r="BW121" s="3">
        <f t="shared" si="51"/>
        <v>1.9377069250529084E-2</v>
      </c>
      <c r="BX121" s="3">
        <f t="shared" si="52"/>
        <v>3.3614565658343261E-2</v>
      </c>
      <c r="BY121" s="3">
        <f t="shared" si="53"/>
        <v>0.16559603169685294</v>
      </c>
      <c r="BZ121" s="1">
        <f t="shared" si="54"/>
        <v>255.58642563867465</v>
      </c>
      <c r="CA121" s="1">
        <f t="shared" si="55"/>
        <v>261.00301732594698</v>
      </c>
      <c r="CB121" s="1">
        <f t="shared" si="56"/>
        <v>7.3495370907794895</v>
      </c>
      <c r="CC121" s="1">
        <f t="shared" si="57"/>
        <v>0.74698601960789612</v>
      </c>
      <c r="CD121" s="1">
        <f t="shared" si="58"/>
        <v>2.2479740784017057</v>
      </c>
      <c r="CE121" s="1">
        <f t="shared" si="59"/>
        <v>54.555198652448958</v>
      </c>
      <c r="CF121" s="1">
        <f t="shared" si="60"/>
        <v>579.241164727458</v>
      </c>
      <c r="CG121" s="1">
        <f t="shared" si="61"/>
        <v>5518.08</v>
      </c>
      <c r="CH121" s="1">
        <f t="shared" si="62"/>
        <v>354.20499999999998</v>
      </c>
      <c r="CI121" s="1">
        <f t="shared" si="63"/>
        <v>354.20499999999998</v>
      </c>
      <c r="CJ121" s="1">
        <f t="shared" si="64"/>
        <v>1854.4733333333331</v>
      </c>
      <c r="CK121" s="1">
        <f t="shared" si="65"/>
        <v>1828.1533333333334</v>
      </c>
      <c r="CL121" s="1">
        <f t="shared" si="66"/>
        <v>215.9</v>
      </c>
      <c r="CM121" s="1">
        <f t="shared" si="67"/>
        <v>63.8</v>
      </c>
      <c r="CN121" s="1">
        <f t="shared" si="68"/>
        <v>11.88</v>
      </c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</row>
    <row r="122" spans="1:110" x14ac:dyDescent="0.25">
      <c r="A122" t="s">
        <v>229</v>
      </c>
      <c r="B122" t="s">
        <v>126</v>
      </c>
      <c r="C122" s="1">
        <v>3.36</v>
      </c>
      <c r="D122" s="1">
        <v>18.88</v>
      </c>
      <c r="E122" s="1">
        <v>4.83</v>
      </c>
      <c r="F122" s="1">
        <v>1.05</v>
      </c>
      <c r="G122" s="1">
        <v>1.89</v>
      </c>
      <c r="H122" s="1">
        <v>1.1100000000000001</v>
      </c>
      <c r="I122" s="1">
        <v>0.7</v>
      </c>
      <c r="J122" s="1">
        <v>0.55000000000000004</v>
      </c>
      <c r="K122" s="1">
        <v>0.67</v>
      </c>
      <c r="L122" s="1">
        <v>0.89</v>
      </c>
      <c r="M122" s="1">
        <v>0.78</v>
      </c>
      <c r="N122" s="1">
        <v>1.39</v>
      </c>
      <c r="O122" s="1">
        <v>3.22</v>
      </c>
      <c r="P122" s="1">
        <v>4.2</v>
      </c>
      <c r="Q122" s="1">
        <v>5.56</v>
      </c>
      <c r="R122" s="1">
        <v>2.08</v>
      </c>
      <c r="S122" s="1">
        <v>0.69</v>
      </c>
      <c r="T122" s="1">
        <v>1.02</v>
      </c>
      <c r="U122" s="1">
        <v>1</v>
      </c>
      <c r="V122" s="1">
        <v>0.99</v>
      </c>
      <c r="W122" s="1">
        <v>0.91</v>
      </c>
      <c r="X122" s="1">
        <v>0.59</v>
      </c>
      <c r="Y122" s="1">
        <v>0.53</v>
      </c>
      <c r="Z122" s="1">
        <v>6.08</v>
      </c>
      <c r="AA122" s="1">
        <v>0.81</v>
      </c>
      <c r="AB122" s="1">
        <v>1.44</v>
      </c>
      <c r="AC122" s="1">
        <v>1.68</v>
      </c>
      <c r="AD122" s="1">
        <v>0.53</v>
      </c>
      <c r="AE122" s="1">
        <v>31.47</v>
      </c>
      <c r="AF122" s="1">
        <v>1</v>
      </c>
      <c r="AG122" s="1">
        <v>1.47</v>
      </c>
      <c r="AH122" s="1">
        <v>6.29</v>
      </c>
      <c r="AI122" s="1">
        <v>0.51</v>
      </c>
      <c r="AJ122" s="1">
        <v>14685.94</v>
      </c>
      <c r="AK122" s="1">
        <v>20245.62</v>
      </c>
      <c r="AL122" s="1">
        <v>57.56</v>
      </c>
      <c r="AM122" s="1">
        <v>0.04</v>
      </c>
      <c r="AN122" s="1">
        <v>22.22</v>
      </c>
      <c r="AO122" s="1">
        <v>17.829999999999998</v>
      </c>
      <c r="AP122" s="1">
        <v>9.2100000000000009</v>
      </c>
      <c r="AQ122" s="1">
        <v>3.15</v>
      </c>
      <c r="AR122" s="1">
        <v>147.12</v>
      </c>
      <c r="AS122" s="1">
        <v>4249.93</v>
      </c>
      <c r="AT122" s="1">
        <v>36.270000000000003</v>
      </c>
      <c r="AU122" s="1">
        <v>28.88</v>
      </c>
      <c r="AV122" s="1">
        <v>57.89</v>
      </c>
      <c r="AW122" s="1">
        <v>53.15</v>
      </c>
      <c r="AX122" s="1">
        <v>297.13</v>
      </c>
      <c r="AY122" s="1">
        <v>246.37</v>
      </c>
      <c r="AZ122" s="1">
        <v>517.34</v>
      </c>
      <c r="BA122" s="1">
        <v>397.62</v>
      </c>
      <c r="BB122" s="1">
        <v>1132.5</v>
      </c>
      <c r="BC122" s="1">
        <v>1033.79</v>
      </c>
      <c r="BD122" s="1">
        <v>342.66</v>
      </c>
      <c r="BE122" s="1">
        <v>10.029999999999999</v>
      </c>
      <c r="BF122" s="1">
        <v>1</v>
      </c>
      <c r="BG122" s="1">
        <f t="shared" si="35"/>
        <v>1516.02</v>
      </c>
      <c r="BH122" s="1">
        <f t="shared" si="36"/>
        <v>1242.9266666666667</v>
      </c>
      <c r="BI122" s="1">
        <f t="shared" si="37"/>
        <v>985.5</v>
      </c>
      <c r="BJ122" s="1">
        <f t="shared" si="38"/>
        <v>60.97</v>
      </c>
      <c r="BK122" s="1">
        <f t="shared" si="39"/>
        <v>79.78</v>
      </c>
      <c r="BL122" s="1">
        <f t="shared" si="40"/>
        <v>501.28083333333336</v>
      </c>
      <c r="BM122" s="1">
        <f t="shared" si="41"/>
        <v>303.20400000000001</v>
      </c>
      <c r="BN122" s="1">
        <f t="shared" si="42"/>
        <v>414.30888888888893</v>
      </c>
      <c r="BO122" s="1">
        <f t="shared" si="43"/>
        <v>65.7</v>
      </c>
      <c r="BP122" s="1">
        <f t="shared" si="44"/>
        <v>20.323333333333334</v>
      </c>
      <c r="BQ122" s="1">
        <f t="shared" si="45"/>
        <v>39.89</v>
      </c>
      <c r="BR122" s="1">
        <f t="shared" si="46"/>
        <v>250.64041666666668</v>
      </c>
      <c r="BS122" s="1">
        <f t="shared" si="47"/>
        <v>1094.066638888889</v>
      </c>
      <c r="BT122" s="3">
        <f t="shared" si="48"/>
        <v>0.27713485561348217</v>
      </c>
      <c r="BU122" s="3">
        <f t="shared" si="49"/>
        <v>0.37868706910728245</v>
      </c>
      <c r="BV122" s="3">
        <f t="shared" si="50"/>
        <v>6.0051186705339578E-2</v>
      </c>
      <c r="BW122" s="3">
        <f t="shared" si="51"/>
        <v>1.8575955623665926E-2</v>
      </c>
      <c r="BX122" s="3">
        <f t="shared" si="52"/>
        <v>3.6460301943318042E-2</v>
      </c>
      <c r="BY122" s="3">
        <f t="shared" si="53"/>
        <v>0.22909063100691179</v>
      </c>
      <c r="BZ122" s="1">
        <f t="shared" si="54"/>
        <v>84.028396761430244</v>
      </c>
      <c r="CA122" s="1">
        <f t="shared" si="55"/>
        <v>156.89341883842809</v>
      </c>
      <c r="CB122" s="1">
        <f t="shared" si="56"/>
        <v>3.9453629665408103</v>
      </c>
      <c r="CC122" s="1">
        <f t="shared" si="57"/>
        <v>0.37752533812497052</v>
      </c>
      <c r="CD122" s="1">
        <f t="shared" si="58"/>
        <v>1.4544014445189568</v>
      </c>
      <c r="CE122" s="1">
        <f t="shared" si="59"/>
        <v>57.419371210001962</v>
      </c>
      <c r="CF122" s="1">
        <f t="shared" si="60"/>
        <v>302.6640751145261</v>
      </c>
      <c r="CG122" s="1">
        <f t="shared" si="61"/>
        <v>4111.92</v>
      </c>
      <c r="CH122" s="1">
        <f t="shared" si="62"/>
        <v>354.16083333333336</v>
      </c>
      <c r="CI122" s="1">
        <f t="shared" si="63"/>
        <v>354.16083333333336</v>
      </c>
      <c r="CJ122" s="1">
        <f t="shared" si="64"/>
        <v>1124.7566666666667</v>
      </c>
      <c r="CK122" s="1">
        <f t="shared" si="65"/>
        <v>815.88555555555558</v>
      </c>
      <c r="CL122" s="1">
        <f t="shared" si="66"/>
        <v>86.7</v>
      </c>
      <c r="CM122" s="1">
        <f t="shared" si="67"/>
        <v>36.840000000000003</v>
      </c>
      <c r="CN122" s="1">
        <f t="shared" si="68"/>
        <v>6.3</v>
      </c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</row>
    <row r="123" spans="1:110" x14ac:dyDescent="0.25">
      <c r="A123" t="s">
        <v>230</v>
      </c>
      <c r="B123" t="s">
        <v>231</v>
      </c>
      <c r="C123" s="1">
        <v>12.25</v>
      </c>
      <c r="D123" s="1">
        <v>81.680000000000007</v>
      </c>
      <c r="E123" s="1">
        <v>8.17</v>
      </c>
      <c r="F123" s="1">
        <v>12.52</v>
      </c>
      <c r="G123" s="1">
        <v>13.34</v>
      </c>
      <c r="H123" s="1">
        <v>5.3</v>
      </c>
      <c r="I123" s="1">
        <v>1.24</v>
      </c>
      <c r="J123" s="1">
        <v>0.63</v>
      </c>
      <c r="K123" s="1">
        <v>1.81</v>
      </c>
      <c r="L123" s="1">
        <v>1.48</v>
      </c>
      <c r="M123" s="1">
        <v>1.9</v>
      </c>
      <c r="N123" s="1">
        <v>3.14</v>
      </c>
      <c r="O123" s="1">
        <v>9.7100000000000009</v>
      </c>
      <c r="P123" s="1">
        <v>8.2200000000000006</v>
      </c>
      <c r="Q123" s="1">
        <v>10.55</v>
      </c>
      <c r="R123" s="1">
        <v>2.2400000000000002</v>
      </c>
      <c r="S123" s="1">
        <v>1.82</v>
      </c>
      <c r="T123" s="1">
        <v>1.78</v>
      </c>
      <c r="U123" s="1">
        <v>1.63</v>
      </c>
      <c r="V123" s="1">
        <v>1.08</v>
      </c>
      <c r="W123" s="1">
        <v>0.94</v>
      </c>
      <c r="X123" s="1">
        <v>1.57</v>
      </c>
      <c r="Y123" s="1">
        <v>0.61</v>
      </c>
      <c r="Z123" s="1">
        <v>16.34</v>
      </c>
      <c r="AA123" s="1">
        <v>3.45</v>
      </c>
      <c r="AB123" s="1">
        <v>6.32</v>
      </c>
      <c r="AC123" s="1">
        <v>6.13</v>
      </c>
      <c r="AD123" s="1">
        <v>1.57</v>
      </c>
      <c r="AE123" s="1">
        <v>95.29</v>
      </c>
      <c r="AF123" s="1">
        <v>3.27</v>
      </c>
      <c r="AG123" s="1">
        <v>0.82</v>
      </c>
      <c r="AH123" s="1">
        <v>8.17</v>
      </c>
      <c r="AI123" s="1">
        <v>1.1000000000000001</v>
      </c>
      <c r="AJ123" s="1">
        <v>27089.57</v>
      </c>
      <c r="AK123" s="1">
        <v>20992.61</v>
      </c>
      <c r="AL123" s="1">
        <v>192.01</v>
      </c>
      <c r="AM123" s="1">
        <v>0.16</v>
      </c>
      <c r="AN123" s="1">
        <v>97.02</v>
      </c>
      <c r="AO123" s="1">
        <v>74.010000000000005</v>
      </c>
      <c r="AP123" s="1">
        <v>37.520000000000003</v>
      </c>
      <c r="AQ123" s="1">
        <v>12.8</v>
      </c>
      <c r="AR123" s="1">
        <v>757.06</v>
      </c>
      <c r="AS123" s="1">
        <v>11083.41</v>
      </c>
      <c r="AT123" s="1">
        <v>64.430000000000007</v>
      </c>
      <c r="AU123" s="1">
        <v>54.4</v>
      </c>
      <c r="AV123" s="1">
        <v>85.92</v>
      </c>
      <c r="AW123" s="1">
        <v>90.06</v>
      </c>
      <c r="AX123" s="1">
        <v>1793.25</v>
      </c>
      <c r="AY123" s="1">
        <v>1015.88</v>
      </c>
      <c r="AZ123" s="1">
        <v>3272.26</v>
      </c>
      <c r="BA123" s="1">
        <v>2005.59</v>
      </c>
      <c r="BB123" s="1">
        <v>3752.32</v>
      </c>
      <c r="BC123" s="1">
        <v>2379.0100000000002</v>
      </c>
      <c r="BD123" s="1">
        <v>4322.1400000000003</v>
      </c>
      <c r="BE123" s="1">
        <v>3.96</v>
      </c>
      <c r="BF123" s="1">
        <v>1</v>
      </c>
      <c r="BG123" s="1">
        <f t="shared" si="35"/>
        <v>8278.99</v>
      </c>
      <c r="BH123" s="1">
        <f t="shared" si="36"/>
        <v>1448.546111111111</v>
      </c>
      <c r="BI123" s="1">
        <f t="shared" si="37"/>
        <v>2237.7000000000003</v>
      </c>
      <c r="BJ123" s="1">
        <f t="shared" si="38"/>
        <v>249.69000000000003</v>
      </c>
      <c r="BK123" s="1">
        <f t="shared" si="39"/>
        <v>289.02999999999997</v>
      </c>
      <c r="BL123" s="1">
        <f t="shared" si="40"/>
        <v>1680.6774999999998</v>
      </c>
      <c r="BM123" s="1">
        <f t="shared" si="41"/>
        <v>1655.798</v>
      </c>
      <c r="BN123" s="1">
        <f t="shared" si="42"/>
        <v>482.84870370370368</v>
      </c>
      <c r="BO123" s="1">
        <f t="shared" si="43"/>
        <v>149.18</v>
      </c>
      <c r="BP123" s="1">
        <f t="shared" si="44"/>
        <v>83.23</v>
      </c>
      <c r="BQ123" s="1">
        <f t="shared" si="45"/>
        <v>144.51499999999999</v>
      </c>
      <c r="BR123" s="1">
        <f t="shared" si="46"/>
        <v>840.33874999999989</v>
      </c>
      <c r="BS123" s="1">
        <f t="shared" si="47"/>
        <v>3355.9104537037033</v>
      </c>
      <c r="BT123" s="3">
        <f t="shared" si="48"/>
        <v>0.49339755122863954</v>
      </c>
      <c r="BU123" s="3">
        <f t="shared" si="49"/>
        <v>0.14388009166657428</v>
      </c>
      <c r="BV123" s="3">
        <f t="shared" si="50"/>
        <v>4.4452914360500771E-2</v>
      </c>
      <c r="BW123" s="3">
        <f t="shared" si="51"/>
        <v>2.4801019320448311E-2</v>
      </c>
      <c r="BX123" s="3">
        <f t="shared" si="52"/>
        <v>4.3062829593831398E-2</v>
      </c>
      <c r="BY123" s="3">
        <f t="shared" si="53"/>
        <v>0.25040559383000577</v>
      </c>
      <c r="BZ123" s="1">
        <f t="shared" si="54"/>
        <v>816.96667852927885</v>
      </c>
      <c r="CA123" s="1">
        <f t="shared" si="55"/>
        <v>69.472315749975451</v>
      </c>
      <c r="CB123" s="1">
        <f t="shared" si="56"/>
        <v>6.6314857642995051</v>
      </c>
      <c r="CC123" s="1">
        <f t="shared" si="57"/>
        <v>2.0641888380409128</v>
      </c>
      <c r="CD123" s="1">
        <f t="shared" si="58"/>
        <v>6.2232248187525441</v>
      </c>
      <c r="CE123" s="1">
        <f t="shared" si="59"/>
        <v>210.42552371211474</v>
      </c>
      <c r="CF123" s="1">
        <f t="shared" si="60"/>
        <v>1105.5601925937094</v>
      </c>
      <c r="CG123" s="1">
        <f t="shared" si="61"/>
        <v>51865.680000000008</v>
      </c>
      <c r="CH123" s="1">
        <f t="shared" si="62"/>
        <v>923.61749999999995</v>
      </c>
      <c r="CI123" s="1">
        <f t="shared" si="63"/>
        <v>923.61749999999995</v>
      </c>
      <c r="CJ123" s="1">
        <f t="shared" si="64"/>
        <v>1166.2561111111111</v>
      </c>
      <c r="CK123" s="1">
        <f t="shared" si="65"/>
        <v>1504.9761111111111</v>
      </c>
      <c r="CL123" s="1">
        <f t="shared" si="66"/>
        <v>187.00000000000003</v>
      </c>
      <c r="CM123" s="1">
        <f t="shared" si="67"/>
        <v>150.08000000000001</v>
      </c>
      <c r="CN123" s="1">
        <f t="shared" si="68"/>
        <v>25.6</v>
      </c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</row>
    <row r="124" spans="1:110" x14ac:dyDescent="0.25">
      <c r="A124" t="s">
        <v>232</v>
      </c>
      <c r="B124" t="s">
        <v>233</v>
      </c>
      <c r="C124" s="1">
        <v>5</v>
      </c>
      <c r="D124" s="1">
        <v>30</v>
      </c>
      <c r="E124" s="1">
        <v>3.5</v>
      </c>
      <c r="F124" s="1">
        <v>1.2</v>
      </c>
      <c r="G124" s="1">
        <v>2.75</v>
      </c>
      <c r="H124" s="1">
        <v>1.55</v>
      </c>
      <c r="I124" s="1">
        <v>0.6</v>
      </c>
      <c r="J124" s="1">
        <v>0.3</v>
      </c>
      <c r="K124" s="1">
        <v>0.99</v>
      </c>
      <c r="L124" s="1">
        <v>0.42</v>
      </c>
      <c r="M124" s="1">
        <v>1.34</v>
      </c>
      <c r="N124" s="1">
        <v>1.49</v>
      </c>
      <c r="O124" s="1">
        <v>6.08</v>
      </c>
      <c r="P124" s="1">
        <v>3.64</v>
      </c>
      <c r="Q124" s="1">
        <v>7.26</v>
      </c>
      <c r="R124" s="1">
        <v>1.42</v>
      </c>
      <c r="S124" s="1">
        <v>1.71</v>
      </c>
      <c r="T124" s="1">
        <v>2.2799999999999998</v>
      </c>
      <c r="U124" s="1">
        <v>1.48</v>
      </c>
      <c r="V124" s="1">
        <v>0.48</v>
      </c>
      <c r="W124" s="1">
        <v>0.36</v>
      </c>
      <c r="X124" s="1">
        <v>0.3</v>
      </c>
      <c r="Y124" s="1">
        <v>0.3</v>
      </c>
      <c r="Z124" s="1">
        <v>3.5</v>
      </c>
      <c r="AA124" s="1">
        <v>1.1599999999999999</v>
      </c>
      <c r="AB124" s="1">
        <v>2.17</v>
      </c>
      <c r="AC124" s="1">
        <v>1.88</v>
      </c>
      <c r="AD124" s="1">
        <v>0.13</v>
      </c>
      <c r="AE124" s="1">
        <v>14.09</v>
      </c>
      <c r="AF124" s="1">
        <v>0.5</v>
      </c>
      <c r="AG124" s="1">
        <v>0.27</v>
      </c>
      <c r="AH124" s="1">
        <v>4.55</v>
      </c>
      <c r="AI124" s="1">
        <v>0.91</v>
      </c>
      <c r="AJ124" s="1">
        <v>13508.25</v>
      </c>
      <c r="AK124" s="1">
        <v>19690.73</v>
      </c>
      <c r="AL124" s="1">
        <v>42.75</v>
      </c>
      <c r="AM124" s="1">
        <v>0.02</v>
      </c>
      <c r="AN124" s="1">
        <v>18.86</v>
      </c>
      <c r="AO124" s="1">
        <v>42.32</v>
      </c>
      <c r="AP124" s="1">
        <v>7.45</v>
      </c>
      <c r="AQ124" s="1">
        <v>4.25</v>
      </c>
      <c r="AR124" s="1">
        <v>217.38</v>
      </c>
      <c r="AS124" s="1">
        <v>5622.48</v>
      </c>
      <c r="AT124" s="1">
        <v>54.15</v>
      </c>
      <c r="AU124" s="1">
        <v>52.13</v>
      </c>
      <c r="AV124" s="1">
        <v>97.61</v>
      </c>
      <c r="AW124" s="1">
        <v>99.12</v>
      </c>
      <c r="AX124" s="1">
        <v>456.99</v>
      </c>
      <c r="AY124" s="1">
        <v>310.75</v>
      </c>
      <c r="AZ124" s="1">
        <v>849.95</v>
      </c>
      <c r="BA124" s="1">
        <v>563.54999999999995</v>
      </c>
      <c r="BB124" s="1">
        <v>1206.6600000000001</v>
      </c>
      <c r="BC124" s="1">
        <v>605.82000000000005</v>
      </c>
      <c r="BD124" s="1">
        <v>333.39</v>
      </c>
      <c r="BE124" s="1">
        <v>20.399999999999999</v>
      </c>
      <c r="BF124" s="1">
        <v>1</v>
      </c>
      <c r="BG124" s="1">
        <f t="shared" si="35"/>
        <v>2223.9899999999998</v>
      </c>
      <c r="BH124" s="1">
        <f t="shared" si="36"/>
        <v>1262.7194444444444</v>
      </c>
      <c r="BI124" s="1">
        <f t="shared" si="37"/>
        <v>1091.4000000000001</v>
      </c>
      <c r="BJ124" s="1">
        <f t="shared" si="38"/>
        <v>80.62</v>
      </c>
      <c r="BK124" s="1">
        <f t="shared" si="39"/>
        <v>61.61</v>
      </c>
      <c r="BL124" s="1">
        <f t="shared" si="40"/>
        <v>685.92</v>
      </c>
      <c r="BM124" s="1">
        <f t="shared" si="41"/>
        <v>444.79799999999994</v>
      </c>
      <c r="BN124" s="1">
        <f t="shared" si="42"/>
        <v>420.90648148148148</v>
      </c>
      <c r="BO124" s="1">
        <f t="shared" si="43"/>
        <v>72.760000000000005</v>
      </c>
      <c r="BP124" s="1">
        <f t="shared" si="44"/>
        <v>26.873333333333335</v>
      </c>
      <c r="BQ124" s="1">
        <f t="shared" si="45"/>
        <v>30.805</v>
      </c>
      <c r="BR124" s="1">
        <f t="shared" si="46"/>
        <v>342.96</v>
      </c>
      <c r="BS124" s="1">
        <f t="shared" si="47"/>
        <v>1339.1028148148148</v>
      </c>
      <c r="BT124" s="3">
        <f t="shared" si="48"/>
        <v>0.33216120157398915</v>
      </c>
      <c r="BU124" s="3">
        <f t="shared" si="49"/>
        <v>0.31431976456541827</v>
      </c>
      <c r="BV124" s="3">
        <f t="shared" si="50"/>
        <v>5.4334886907143137E-2</v>
      </c>
      <c r="BW124" s="3">
        <f t="shared" si="51"/>
        <v>2.0068162829640277E-2</v>
      </c>
      <c r="BX124" s="3">
        <f t="shared" si="52"/>
        <v>2.300420823494426E-2</v>
      </c>
      <c r="BY124" s="3">
        <f t="shared" si="53"/>
        <v>0.25611177588886486</v>
      </c>
      <c r="BZ124" s="1">
        <f t="shared" si="54"/>
        <v>147.7446381377072</v>
      </c>
      <c r="CA124" s="1">
        <f t="shared" si="55"/>
        <v>132.29922616331785</v>
      </c>
      <c r="CB124" s="1">
        <f t="shared" si="56"/>
        <v>3.9534063713637351</v>
      </c>
      <c r="CC124" s="1">
        <f t="shared" si="57"/>
        <v>0.5392984291085331</v>
      </c>
      <c r="CD124" s="1">
        <f t="shared" si="58"/>
        <v>0.70864463467745797</v>
      </c>
      <c r="CE124" s="1">
        <f t="shared" si="59"/>
        <v>87.836094658845084</v>
      </c>
      <c r="CF124" s="1">
        <f t="shared" si="60"/>
        <v>372.37266376034239</v>
      </c>
      <c r="CG124" s="1">
        <f t="shared" si="61"/>
        <v>4000.68</v>
      </c>
      <c r="CH124" s="1">
        <f t="shared" si="62"/>
        <v>468.53999999999996</v>
      </c>
      <c r="CI124" s="1">
        <f t="shared" si="63"/>
        <v>468.53999999999996</v>
      </c>
      <c r="CJ124" s="1">
        <f t="shared" si="64"/>
        <v>1093.9294444444445</v>
      </c>
      <c r="CK124" s="1">
        <f t="shared" si="65"/>
        <v>750.45833333333337</v>
      </c>
      <c r="CL124" s="1">
        <f t="shared" si="66"/>
        <v>154.70000000000002</v>
      </c>
      <c r="CM124" s="1">
        <f t="shared" si="67"/>
        <v>29.8</v>
      </c>
      <c r="CN124" s="1">
        <f t="shared" si="68"/>
        <v>8.5</v>
      </c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</row>
    <row r="125" spans="1:110" x14ac:dyDescent="0.25">
      <c r="A125" t="s">
        <v>234</v>
      </c>
      <c r="B125" t="s">
        <v>126</v>
      </c>
      <c r="C125" s="1">
        <v>2.2000000000000002</v>
      </c>
      <c r="D125" s="1">
        <v>16.78</v>
      </c>
      <c r="E125" s="1">
        <v>5.24</v>
      </c>
      <c r="F125" s="1">
        <v>0.84</v>
      </c>
      <c r="G125" s="1">
        <v>1.47</v>
      </c>
      <c r="H125" s="1">
        <v>0.89</v>
      </c>
      <c r="I125" s="1">
        <v>0.55000000000000004</v>
      </c>
      <c r="J125" s="1">
        <v>0.53</v>
      </c>
      <c r="K125" s="1">
        <v>0.9</v>
      </c>
      <c r="L125" s="1">
        <v>0.94</v>
      </c>
      <c r="M125" s="1">
        <v>0.61</v>
      </c>
      <c r="N125" s="1">
        <v>1.58</v>
      </c>
      <c r="O125" s="1">
        <v>3</v>
      </c>
      <c r="P125" s="1">
        <v>3.39</v>
      </c>
      <c r="Q125" s="1">
        <v>4.88</v>
      </c>
      <c r="R125" s="1">
        <v>1.8</v>
      </c>
      <c r="S125" s="1">
        <v>0.51</v>
      </c>
      <c r="T125" s="1">
        <v>0.72</v>
      </c>
      <c r="U125" s="1">
        <v>0.92</v>
      </c>
      <c r="V125" s="1">
        <v>0.83</v>
      </c>
      <c r="W125" s="1">
        <v>0.66</v>
      </c>
      <c r="X125" s="1">
        <v>0.4</v>
      </c>
      <c r="Y125" s="1">
        <v>0.66</v>
      </c>
      <c r="Z125" s="1">
        <v>6.29</v>
      </c>
      <c r="AA125" s="1">
        <v>0.66</v>
      </c>
      <c r="AB125" s="1">
        <v>1.33</v>
      </c>
      <c r="AC125" s="1">
        <v>1.87</v>
      </c>
      <c r="AD125" s="1">
        <v>0.5</v>
      </c>
      <c r="AE125" s="1">
        <v>25.18</v>
      </c>
      <c r="AF125" s="1">
        <v>1.05</v>
      </c>
      <c r="AG125" s="1">
        <v>1.1499999999999999</v>
      </c>
      <c r="AH125" s="1">
        <v>4.62</v>
      </c>
      <c r="AI125" s="1">
        <v>0.5</v>
      </c>
      <c r="AJ125" s="1">
        <v>17203.53</v>
      </c>
      <c r="AK125" s="1">
        <v>17589.04</v>
      </c>
      <c r="AL125" s="1">
        <v>59.83</v>
      </c>
      <c r="AM125" s="1">
        <v>0.04</v>
      </c>
      <c r="AN125" s="1">
        <v>19.36</v>
      </c>
      <c r="AO125" s="1">
        <v>15.59</v>
      </c>
      <c r="AP125" s="1">
        <v>6.29</v>
      </c>
      <c r="AQ125" s="1">
        <v>3.8</v>
      </c>
      <c r="AR125" s="1">
        <v>209.8</v>
      </c>
      <c r="AS125" s="1">
        <v>3951.22</v>
      </c>
      <c r="AT125" s="1">
        <v>45.41</v>
      </c>
      <c r="AU125" s="1">
        <v>21.33</v>
      </c>
      <c r="AV125" s="1">
        <v>62.94</v>
      </c>
      <c r="AW125" s="1">
        <v>42.11</v>
      </c>
      <c r="AX125" s="1">
        <v>208.3</v>
      </c>
      <c r="AY125" s="1">
        <v>138.12</v>
      </c>
      <c r="AZ125" s="1">
        <v>305.14</v>
      </c>
      <c r="BA125" s="1">
        <v>285.85000000000002</v>
      </c>
      <c r="BB125" s="1">
        <v>769.26</v>
      </c>
      <c r="BC125" s="1">
        <v>812.97</v>
      </c>
      <c r="BD125" s="1">
        <v>325.19</v>
      </c>
      <c r="BE125" s="1">
        <v>12.13</v>
      </c>
      <c r="BF125" s="1">
        <v>1</v>
      </c>
      <c r="BG125" s="1">
        <f t="shared" si="35"/>
        <v>997.24</v>
      </c>
      <c r="BH125" s="1">
        <f t="shared" si="36"/>
        <v>1087.348888888889</v>
      </c>
      <c r="BI125" s="1">
        <f t="shared" si="37"/>
        <v>902.4</v>
      </c>
      <c r="BJ125" s="1">
        <f t="shared" si="38"/>
        <v>48.35</v>
      </c>
      <c r="BK125" s="1">
        <f t="shared" si="39"/>
        <v>79.19</v>
      </c>
      <c r="BL125" s="1">
        <f t="shared" si="40"/>
        <v>539.06833333333338</v>
      </c>
      <c r="BM125" s="1">
        <f t="shared" si="41"/>
        <v>199.44800000000001</v>
      </c>
      <c r="BN125" s="1">
        <f t="shared" si="42"/>
        <v>362.44962962962967</v>
      </c>
      <c r="BO125" s="1">
        <f t="shared" si="43"/>
        <v>60.16</v>
      </c>
      <c r="BP125" s="1">
        <f t="shared" si="44"/>
        <v>16.116666666666667</v>
      </c>
      <c r="BQ125" s="1">
        <f t="shared" si="45"/>
        <v>39.594999999999999</v>
      </c>
      <c r="BR125" s="1">
        <f t="shared" si="46"/>
        <v>269.53416666666669</v>
      </c>
      <c r="BS125" s="1">
        <f t="shared" si="47"/>
        <v>947.30346296296307</v>
      </c>
      <c r="BT125" s="3">
        <f t="shared" si="48"/>
        <v>0.21054288071128677</v>
      </c>
      <c r="BU125" s="3">
        <f t="shared" si="49"/>
        <v>0.38261195466969433</v>
      </c>
      <c r="BV125" s="3">
        <f t="shared" si="50"/>
        <v>6.3506576669563053E-2</v>
      </c>
      <c r="BW125" s="3">
        <f t="shared" si="51"/>
        <v>1.7013203579196442E-2</v>
      </c>
      <c r="BX125" s="3">
        <f t="shared" si="52"/>
        <v>4.1797588152116837E-2</v>
      </c>
      <c r="BY125" s="3">
        <f t="shared" si="53"/>
        <v>0.28452779621814256</v>
      </c>
      <c r="BZ125" s="1">
        <f t="shared" si="54"/>
        <v>41.992356472104724</v>
      </c>
      <c r="CA125" s="1">
        <f t="shared" si="55"/>
        <v>138.67756126189937</v>
      </c>
      <c r="CB125" s="1">
        <f t="shared" si="56"/>
        <v>3.820555652440913</v>
      </c>
      <c r="CC125" s="1">
        <f t="shared" si="57"/>
        <v>0.27419613101804935</v>
      </c>
      <c r="CD125" s="1">
        <f t="shared" si="58"/>
        <v>1.6549755028830662</v>
      </c>
      <c r="CE125" s="1">
        <f t="shared" si="59"/>
        <v>76.689962447160212</v>
      </c>
      <c r="CF125" s="1">
        <f t="shared" si="60"/>
        <v>261.45463196462322</v>
      </c>
      <c r="CG125" s="1">
        <f t="shared" si="61"/>
        <v>3902.2799999999997</v>
      </c>
      <c r="CH125" s="1">
        <f t="shared" si="62"/>
        <v>329.26833333333332</v>
      </c>
      <c r="CI125" s="1">
        <f t="shared" si="63"/>
        <v>329.26833333333332</v>
      </c>
      <c r="CJ125" s="1">
        <f t="shared" si="64"/>
        <v>977.16888888888889</v>
      </c>
      <c r="CK125" s="1">
        <f t="shared" si="65"/>
        <v>955.75166666666655</v>
      </c>
      <c r="CL125" s="1">
        <f t="shared" si="66"/>
        <v>85</v>
      </c>
      <c r="CM125" s="1">
        <f t="shared" si="67"/>
        <v>25.16</v>
      </c>
      <c r="CN125" s="1">
        <f t="shared" si="68"/>
        <v>7.6</v>
      </c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</row>
    <row r="126" spans="1:110" x14ac:dyDescent="0.25">
      <c r="A126" t="s">
        <v>235</v>
      </c>
      <c r="B126" t="s">
        <v>236</v>
      </c>
      <c r="C126" s="1">
        <v>3.61</v>
      </c>
      <c r="D126" s="1">
        <v>32.130000000000003</v>
      </c>
      <c r="E126" s="1">
        <v>3.21</v>
      </c>
      <c r="F126" s="1">
        <v>1.1200000000000001</v>
      </c>
      <c r="G126" s="1">
        <v>1.61</v>
      </c>
      <c r="H126" s="1">
        <v>0.88</v>
      </c>
      <c r="I126" s="1">
        <v>0.72</v>
      </c>
      <c r="J126" s="1">
        <v>0.39</v>
      </c>
      <c r="K126" s="1">
        <v>2.4500000000000002</v>
      </c>
      <c r="L126" s="1">
        <v>0.57999999999999996</v>
      </c>
      <c r="M126" s="1">
        <v>1.46</v>
      </c>
      <c r="N126" s="1">
        <v>1.74</v>
      </c>
      <c r="O126" s="1">
        <v>18.21</v>
      </c>
      <c r="P126" s="1">
        <v>5.7</v>
      </c>
      <c r="Q126" s="1">
        <v>4.7</v>
      </c>
      <c r="R126" s="1">
        <v>3.35</v>
      </c>
      <c r="S126" s="1">
        <v>1.2</v>
      </c>
      <c r="T126" s="1">
        <v>0.93</v>
      </c>
      <c r="U126" s="1">
        <v>0.85</v>
      </c>
      <c r="V126" s="1">
        <v>1.71</v>
      </c>
      <c r="W126" s="1">
        <v>1.1000000000000001</v>
      </c>
      <c r="X126" s="1">
        <v>0.72</v>
      </c>
      <c r="Y126" s="1">
        <v>0.56999999999999995</v>
      </c>
      <c r="Z126" s="1">
        <v>5.62</v>
      </c>
      <c r="AA126" s="1">
        <v>1.03</v>
      </c>
      <c r="AB126" s="1">
        <v>1.79</v>
      </c>
      <c r="AC126" s="1">
        <v>2.17</v>
      </c>
      <c r="AD126" s="1">
        <v>0.36</v>
      </c>
      <c r="AE126" s="1">
        <v>4.0199999999999996</v>
      </c>
      <c r="AF126" s="1">
        <v>0.4</v>
      </c>
      <c r="AG126" s="1">
        <v>0.4</v>
      </c>
      <c r="AH126" s="1">
        <v>4.0199999999999996</v>
      </c>
      <c r="AI126" s="1">
        <v>1.03</v>
      </c>
      <c r="AJ126" s="1">
        <v>21285.119999999999</v>
      </c>
      <c r="AK126" s="1">
        <v>9370.81</v>
      </c>
      <c r="AL126" s="1">
        <v>79.17</v>
      </c>
      <c r="AM126" s="1">
        <v>0.11</v>
      </c>
      <c r="AN126" s="1">
        <v>45.18</v>
      </c>
      <c r="AO126" s="1">
        <v>30.98</v>
      </c>
      <c r="AP126" s="1">
        <v>6.56</v>
      </c>
      <c r="AQ126" s="1">
        <v>8.0299999999999994</v>
      </c>
      <c r="AR126" s="1">
        <v>315.26</v>
      </c>
      <c r="AS126" s="1">
        <v>1675.27</v>
      </c>
      <c r="AT126" s="1">
        <v>25.5</v>
      </c>
      <c r="AU126" s="1">
        <v>22.76</v>
      </c>
      <c r="AV126" s="1">
        <v>50.49</v>
      </c>
      <c r="AW126" s="1">
        <v>88.35</v>
      </c>
      <c r="AX126" s="1">
        <v>182.95</v>
      </c>
      <c r="AY126" s="1">
        <v>93.71</v>
      </c>
      <c r="AZ126" s="1">
        <v>619.48</v>
      </c>
      <c r="BA126" s="1">
        <v>277.11</v>
      </c>
      <c r="BB126" s="1">
        <v>1499.33</v>
      </c>
      <c r="BC126" s="1">
        <v>481.93</v>
      </c>
      <c r="BD126" s="1">
        <v>188.18</v>
      </c>
      <c r="BE126" s="1">
        <v>9.2200000000000006</v>
      </c>
      <c r="BF126" s="1">
        <v>1</v>
      </c>
      <c r="BG126" s="1">
        <f t="shared" si="35"/>
        <v>1252.42</v>
      </c>
      <c r="BH126" s="1">
        <f t="shared" si="36"/>
        <v>699.72055555555551</v>
      </c>
      <c r="BI126" s="1">
        <f t="shared" si="37"/>
        <v>1611.3000000000002</v>
      </c>
      <c r="BJ126" s="1">
        <f t="shared" si="38"/>
        <v>73.28</v>
      </c>
      <c r="BK126" s="1">
        <f t="shared" si="39"/>
        <v>124.35</v>
      </c>
      <c r="BL126" s="1">
        <f t="shared" si="40"/>
        <v>454.86583333333328</v>
      </c>
      <c r="BM126" s="1">
        <f t="shared" si="41"/>
        <v>250.48400000000001</v>
      </c>
      <c r="BN126" s="1">
        <f t="shared" si="42"/>
        <v>233.24018518518517</v>
      </c>
      <c r="BO126" s="1">
        <f t="shared" si="43"/>
        <v>107.42000000000002</v>
      </c>
      <c r="BP126" s="1">
        <f t="shared" si="44"/>
        <v>24.426666666666666</v>
      </c>
      <c r="BQ126" s="1">
        <f t="shared" si="45"/>
        <v>62.174999999999997</v>
      </c>
      <c r="BR126" s="1">
        <f t="shared" si="46"/>
        <v>227.43291666666664</v>
      </c>
      <c r="BS126" s="1">
        <f t="shared" si="47"/>
        <v>905.1787685185185</v>
      </c>
      <c r="BT126" s="3">
        <f t="shared" si="48"/>
        <v>0.27672323822835609</v>
      </c>
      <c r="BU126" s="3">
        <f t="shared" si="49"/>
        <v>0.25767306226915049</v>
      </c>
      <c r="BV126" s="3">
        <f t="shared" si="50"/>
        <v>0.11867269067281749</v>
      </c>
      <c r="BW126" s="3">
        <f t="shared" si="51"/>
        <v>2.6985461343337878E-2</v>
      </c>
      <c r="BX126" s="3">
        <f t="shared" si="52"/>
        <v>6.8688089206688008E-2</v>
      </c>
      <c r="BY126" s="3">
        <f t="shared" si="53"/>
        <v>0.25125745827965001</v>
      </c>
      <c r="BZ126" s="1">
        <f t="shared" si="54"/>
        <v>69.314743604391552</v>
      </c>
      <c r="CA126" s="1">
        <f t="shared" si="55"/>
        <v>60.099712760890412</v>
      </c>
      <c r="CB126" s="1">
        <f t="shared" si="56"/>
        <v>12.747820432074057</v>
      </c>
      <c r="CC126" s="1">
        <f t="shared" si="57"/>
        <v>0.65916486907993321</v>
      </c>
      <c r="CD126" s="1">
        <f t="shared" si="58"/>
        <v>4.2706819464258263</v>
      </c>
      <c r="CE126" s="1">
        <f t="shared" si="59"/>
        <v>57.144216570794114</v>
      </c>
      <c r="CF126" s="1">
        <f t="shared" si="60"/>
        <v>199.96565823723012</v>
      </c>
      <c r="CG126" s="1">
        <f t="shared" si="61"/>
        <v>2258.16</v>
      </c>
      <c r="CH126" s="1">
        <f t="shared" si="62"/>
        <v>139.60583333333332</v>
      </c>
      <c r="CI126" s="1">
        <f t="shared" si="63"/>
        <v>139.60583333333332</v>
      </c>
      <c r="CJ126" s="1">
        <f t="shared" si="64"/>
        <v>520.6005555555555</v>
      </c>
      <c r="CK126" s="1">
        <f t="shared" si="65"/>
        <v>1182.5066666666667</v>
      </c>
      <c r="CL126" s="1">
        <f t="shared" si="66"/>
        <v>175.1</v>
      </c>
      <c r="CM126" s="1">
        <f t="shared" si="67"/>
        <v>26.24</v>
      </c>
      <c r="CN126" s="1">
        <f t="shared" si="68"/>
        <v>16.059999999999999</v>
      </c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</row>
    <row r="127" spans="1:110" x14ac:dyDescent="0.25">
      <c r="A127" t="s">
        <v>237</v>
      </c>
      <c r="B127" t="s">
        <v>79</v>
      </c>
      <c r="C127" s="1">
        <v>4.9800000000000004</v>
      </c>
      <c r="D127" s="1">
        <v>22.99</v>
      </c>
      <c r="E127" s="1">
        <v>6.32</v>
      </c>
      <c r="F127" s="1">
        <v>1.58</v>
      </c>
      <c r="G127" s="1">
        <v>2.39</v>
      </c>
      <c r="H127" s="1">
        <v>1.61</v>
      </c>
      <c r="I127" s="1">
        <v>0.91</v>
      </c>
      <c r="J127" s="1">
        <v>0.51</v>
      </c>
      <c r="K127" s="1">
        <v>1.1399999999999999</v>
      </c>
      <c r="L127" s="1">
        <v>1.35</v>
      </c>
      <c r="M127" s="1">
        <v>0.95</v>
      </c>
      <c r="N127" s="1">
        <v>1.44</v>
      </c>
      <c r="O127" s="1">
        <v>6.47</v>
      </c>
      <c r="P127" s="1">
        <v>4.1100000000000003</v>
      </c>
      <c r="Q127" s="1">
        <v>7.5</v>
      </c>
      <c r="R127" s="1">
        <v>2.0099999999999998</v>
      </c>
      <c r="S127" s="1">
        <v>0.98</v>
      </c>
      <c r="T127" s="1">
        <v>1.1200000000000001</v>
      </c>
      <c r="U127" s="1">
        <v>1.28</v>
      </c>
      <c r="V127" s="1">
        <v>1.21</v>
      </c>
      <c r="W127" s="1">
        <v>0.84</v>
      </c>
      <c r="X127" s="1">
        <v>0.59</v>
      </c>
      <c r="Y127" s="1">
        <v>0.68</v>
      </c>
      <c r="Z127" s="1">
        <v>6.71</v>
      </c>
      <c r="AA127" s="1">
        <v>1.1000000000000001</v>
      </c>
      <c r="AB127" s="1">
        <v>2.19</v>
      </c>
      <c r="AC127" s="1">
        <v>1.92</v>
      </c>
      <c r="AD127" s="1">
        <v>0.75</v>
      </c>
      <c r="AE127" s="1">
        <v>17.72</v>
      </c>
      <c r="AF127" s="1">
        <v>0.93</v>
      </c>
      <c r="AG127" s="1">
        <v>0.56999999999999995</v>
      </c>
      <c r="AH127" s="1">
        <v>4.5599999999999996</v>
      </c>
      <c r="AI127" s="1">
        <v>1.27</v>
      </c>
      <c r="AJ127" s="1">
        <v>18201.330000000002</v>
      </c>
      <c r="AK127" s="1">
        <v>24542.41</v>
      </c>
      <c r="AL127" s="1">
        <v>80.59</v>
      </c>
      <c r="AM127" s="1">
        <v>0.2</v>
      </c>
      <c r="AN127" s="1">
        <v>17.47</v>
      </c>
      <c r="AO127" s="1">
        <v>19.04</v>
      </c>
      <c r="AP127" s="1">
        <v>24.84</v>
      </c>
      <c r="AQ127" s="1">
        <v>5.75</v>
      </c>
      <c r="AR127" s="1">
        <v>303.36</v>
      </c>
      <c r="AS127" s="1">
        <v>6609.96</v>
      </c>
      <c r="AT127" s="1">
        <v>41.45</v>
      </c>
      <c r="AU127" s="1">
        <v>44.07</v>
      </c>
      <c r="AV127" s="1">
        <v>67.03</v>
      </c>
      <c r="AW127" s="1">
        <v>54.07</v>
      </c>
      <c r="AX127" s="1">
        <v>194.79</v>
      </c>
      <c r="AY127" s="1">
        <v>124.54</v>
      </c>
      <c r="AZ127" s="1">
        <v>426.73</v>
      </c>
      <c r="BA127" s="1">
        <v>260.83</v>
      </c>
      <c r="BB127" s="1">
        <v>1386.09</v>
      </c>
      <c r="BC127" s="1">
        <v>659.17</v>
      </c>
      <c r="BD127" s="1">
        <v>239.49</v>
      </c>
      <c r="BE127" s="1">
        <v>9.75</v>
      </c>
      <c r="BF127" s="1">
        <v>1</v>
      </c>
      <c r="BG127" s="1">
        <f t="shared" si="35"/>
        <v>1087.4799999999998</v>
      </c>
      <c r="BH127" s="1">
        <f t="shared" si="36"/>
        <v>1597.0872222222224</v>
      </c>
      <c r="BI127" s="1">
        <f t="shared" si="37"/>
        <v>1250.1000000000001</v>
      </c>
      <c r="BJ127" s="1">
        <f t="shared" si="38"/>
        <v>129.9</v>
      </c>
      <c r="BK127" s="1">
        <f t="shared" si="39"/>
        <v>98.06</v>
      </c>
      <c r="BL127" s="1">
        <f t="shared" si="40"/>
        <v>854.19</v>
      </c>
      <c r="BM127" s="1">
        <f t="shared" si="41"/>
        <v>217.49599999999995</v>
      </c>
      <c r="BN127" s="1">
        <f t="shared" si="42"/>
        <v>532.36240740740743</v>
      </c>
      <c r="BO127" s="1">
        <f t="shared" si="43"/>
        <v>83.34</v>
      </c>
      <c r="BP127" s="1">
        <f t="shared" si="44"/>
        <v>43.300000000000004</v>
      </c>
      <c r="BQ127" s="1">
        <f t="shared" si="45"/>
        <v>49.03</v>
      </c>
      <c r="BR127" s="1">
        <f t="shared" si="46"/>
        <v>427.09500000000003</v>
      </c>
      <c r="BS127" s="1">
        <f t="shared" si="47"/>
        <v>1352.6234074074073</v>
      </c>
      <c r="BT127" s="3">
        <f t="shared" si="48"/>
        <v>0.16079567957268878</v>
      </c>
      <c r="BU127" s="3">
        <f t="shared" si="49"/>
        <v>0.39357769833940259</v>
      </c>
      <c r="BV127" s="3">
        <f t="shared" si="50"/>
        <v>6.1613601793080737E-2</v>
      </c>
      <c r="BW127" s="3">
        <f t="shared" si="51"/>
        <v>3.2011866542361364E-2</v>
      </c>
      <c r="BX127" s="3">
        <f t="shared" si="52"/>
        <v>3.624807890466461E-2</v>
      </c>
      <c r="BY127" s="3">
        <f t="shared" si="53"/>
        <v>0.31575307484780196</v>
      </c>
      <c r="BZ127" s="1">
        <f t="shared" si="54"/>
        <v>34.972417124341511</v>
      </c>
      <c r="CA127" s="1">
        <f t="shared" si="55"/>
        <v>209.52597098983074</v>
      </c>
      <c r="CB127" s="1">
        <f t="shared" si="56"/>
        <v>5.1348775734353485</v>
      </c>
      <c r="CC127" s="1">
        <f t="shared" si="57"/>
        <v>1.3861138212842472</v>
      </c>
      <c r="CD127" s="1">
        <f t="shared" si="58"/>
        <v>1.7772433086957058</v>
      </c>
      <c r="CE127" s="1">
        <f t="shared" si="59"/>
        <v>134.856559502122</v>
      </c>
      <c r="CF127" s="1">
        <f t="shared" si="60"/>
        <v>385.87593901101388</v>
      </c>
      <c r="CG127" s="1">
        <f t="shared" si="61"/>
        <v>2873.88</v>
      </c>
      <c r="CH127" s="1">
        <f t="shared" si="62"/>
        <v>550.83000000000004</v>
      </c>
      <c r="CI127" s="1">
        <f t="shared" si="63"/>
        <v>550.83000000000004</v>
      </c>
      <c r="CJ127" s="1">
        <f t="shared" si="64"/>
        <v>1363.4672222222223</v>
      </c>
      <c r="CK127" s="1">
        <f t="shared" si="65"/>
        <v>1011.1850000000001</v>
      </c>
      <c r="CL127" s="1">
        <f t="shared" si="66"/>
        <v>215.9</v>
      </c>
      <c r="CM127" s="1">
        <f t="shared" si="67"/>
        <v>99.36</v>
      </c>
      <c r="CN127" s="1">
        <f t="shared" si="68"/>
        <v>11.5</v>
      </c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</row>
    <row r="128" spans="1:110" x14ac:dyDescent="0.25">
      <c r="A128" t="s">
        <v>238</v>
      </c>
      <c r="B128" t="s">
        <v>236</v>
      </c>
      <c r="C128" s="1">
        <v>3.21</v>
      </c>
      <c r="D128" s="1">
        <v>32.130000000000003</v>
      </c>
      <c r="E128" s="1">
        <v>3.21</v>
      </c>
      <c r="F128" s="1">
        <v>1.08</v>
      </c>
      <c r="G128" s="1">
        <v>1.37</v>
      </c>
      <c r="H128" s="1">
        <v>1.45</v>
      </c>
      <c r="I128" s="1">
        <v>0.72</v>
      </c>
      <c r="J128" s="1">
        <v>0.43</v>
      </c>
      <c r="K128" s="1">
        <v>1.94</v>
      </c>
      <c r="L128" s="1">
        <v>0.7</v>
      </c>
      <c r="M128" s="1">
        <v>0.88</v>
      </c>
      <c r="N128" s="1">
        <v>1.52</v>
      </c>
      <c r="O128" s="1">
        <v>14.86</v>
      </c>
      <c r="P128" s="1">
        <v>4.38</v>
      </c>
      <c r="Q128" s="1">
        <v>5.46</v>
      </c>
      <c r="R128" s="1">
        <v>2.41</v>
      </c>
      <c r="S128" s="1">
        <v>1.37</v>
      </c>
      <c r="T128" s="1">
        <v>1.37</v>
      </c>
      <c r="U128" s="1">
        <v>1.08</v>
      </c>
      <c r="V128" s="1">
        <v>1.41</v>
      </c>
      <c r="W128" s="1">
        <v>1.53</v>
      </c>
      <c r="X128" s="1">
        <v>0.59</v>
      </c>
      <c r="Y128" s="1">
        <v>0.57999999999999996</v>
      </c>
      <c r="Z128" s="1">
        <v>5.62</v>
      </c>
      <c r="AA128" s="1">
        <v>1.03</v>
      </c>
      <c r="AB128" s="1">
        <v>1.53</v>
      </c>
      <c r="AC128" s="1">
        <v>2.81</v>
      </c>
      <c r="AD128" s="1">
        <v>0.4</v>
      </c>
      <c r="AE128" s="1" t="s">
        <v>113</v>
      </c>
      <c r="AF128" s="1">
        <v>0.4</v>
      </c>
      <c r="AG128" s="1">
        <v>0.4</v>
      </c>
      <c r="AH128" s="1">
        <v>4.0199999999999996</v>
      </c>
      <c r="AI128" s="1">
        <v>1.02</v>
      </c>
      <c r="AJ128" s="1">
        <v>16064.24</v>
      </c>
      <c r="AK128" s="1">
        <v>4658.63</v>
      </c>
      <c r="AL128" s="1">
        <v>73.63</v>
      </c>
      <c r="AM128" s="1">
        <v>0.12</v>
      </c>
      <c r="AN128" s="1">
        <v>48.19</v>
      </c>
      <c r="AO128" s="1">
        <v>30.79</v>
      </c>
      <c r="AP128" s="1">
        <v>14.46</v>
      </c>
      <c r="AQ128" s="1">
        <v>8.0299999999999994</v>
      </c>
      <c r="AR128" s="1">
        <v>116.47</v>
      </c>
      <c r="AS128" s="1">
        <v>1887.55</v>
      </c>
      <c r="AT128" s="1">
        <v>24.55</v>
      </c>
      <c r="AU128" s="1">
        <v>29.56</v>
      </c>
      <c r="AV128" s="1">
        <v>30.25</v>
      </c>
      <c r="AW128" s="1">
        <v>45.52</v>
      </c>
      <c r="AX128" s="1">
        <v>102.81</v>
      </c>
      <c r="AY128" s="1">
        <v>89.96</v>
      </c>
      <c r="AZ128" s="1">
        <v>638.55999999999995</v>
      </c>
      <c r="BA128" s="1">
        <v>318.61</v>
      </c>
      <c r="BB128" s="1">
        <v>963.85</v>
      </c>
      <c r="BC128" s="1">
        <v>197.27</v>
      </c>
      <c r="BD128" s="1">
        <v>361.45</v>
      </c>
      <c r="BE128" s="1">
        <v>7.33</v>
      </c>
      <c r="BF128" s="1">
        <v>1</v>
      </c>
      <c r="BG128" s="1">
        <f t="shared" si="35"/>
        <v>1223.5700000000002</v>
      </c>
      <c r="BH128" s="1">
        <f t="shared" si="36"/>
        <v>432.21277777777777</v>
      </c>
      <c r="BI128" s="1">
        <f t="shared" si="37"/>
        <v>1447.7999999999997</v>
      </c>
      <c r="BJ128" s="1">
        <f t="shared" si="38"/>
        <v>104.69</v>
      </c>
      <c r="BK128" s="1">
        <f t="shared" si="39"/>
        <v>121.82</v>
      </c>
      <c r="BL128" s="1">
        <f t="shared" si="40"/>
        <v>273.76583333333332</v>
      </c>
      <c r="BM128" s="1">
        <f t="shared" si="41"/>
        <v>244.71400000000003</v>
      </c>
      <c r="BN128" s="1">
        <f t="shared" si="42"/>
        <v>144.07092592592593</v>
      </c>
      <c r="BO128" s="1">
        <f t="shared" si="43"/>
        <v>96.519999999999982</v>
      </c>
      <c r="BP128" s="1">
        <f t="shared" si="44"/>
        <v>34.896666666666668</v>
      </c>
      <c r="BQ128" s="1">
        <f t="shared" si="45"/>
        <v>60.91</v>
      </c>
      <c r="BR128" s="1">
        <f t="shared" si="46"/>
        <v>136.88291666666666</v>
      </c>
      <c r="BS128" s="1">
        <f t="shared" si="47"/>
        <v>717.9945092592593</v>
      </c>
      <c r="BT128" s="3">
        <f t="shared" si="48"/>
        <v>0.34082990446886091</v>
      </c>
      <c r="BU128" s="3">
        <f t="shared" si="49"/>
        <v>0.20065742017242033</v>
      </c>
      <c r="BV128" s="3">
        <f t="shared" si="50"/>
        <v>0.13442999738198241</v>
      </c>
      <c r="BW128" s="3">
        <f t="shared" si="51"/>
        <v>4.8602971494404415E-2</v>
      </c>
      <c r="BX128" s="3">
        <f t="shared" si="52"/>
        <v>8.4833517825699853E-2</v>
      </c>
      <c r="BY128" s="3">
        <f t="shared" si="53"/>
        <v>0.19064618865663199</v>
      </c>
      <c r="BZ128" s="1">
        <f t="shared" si="54"/>
        <v>83.405849242192843</v>
      </c>
      <c r="CA128" s="1">
        <f t="shared" si="55"/>
        <v>28.908900318148167</v>
      </c>
      <c r="CB128" s="1">
        <f t="shared" si="56"/>
        <v>12.97518334730894</v>
      </c>
      <c r="CC128" s="1">
        <f t="shared" si="57"/>
        <v>1.6960816952497328</v>
      </c>
      <c r="CD128" s="1">
        <f t="shared" si="58"/>
        <v>5.1672095707633776</v>
      </c>
      <c r="CE128" s="1">
        <f t="shared" si="59"/>
        <v>26.096206354703369</v>
      </c>
      <c r="CF128" s="1">
        <f t="shared" si="60"/>
        <v>153.08222095760306</v>
      </c>
      <c r="CG128" s="1">
        <f t="shared" si="61"/>
        <v>4337.3999999999996</v>
      </c>
      <c r="CH128" s="1">
        <f t="shared" si="62"/>
        <v>157.29583333333332</v>
      </c>
      <c r="CI128" s="1">
        <f t="shared" si="63"/>
        <v>157.29583333333332</v>
      </c>
      <c r="CJ128" s="1">
        <f t="shared" si="64"/>
        <v>258.8127777777778</v>
      </c>
      <c r="CK128" s="1">
        <f t="shared" si="65"/>
        <v>892.45777777777778</v>
      </c>
      <c r="CL128" s="1">
        <f t="shared" si="66"/>
        <v>173.4</v>
      </c>
      <c r="CM128" s="1">
        <f t="shared" si="67"/>
        <v>57.84</v>
      </c>
      <c r="CN128" s="1">
        <f t="shared" si="68"/>
        <v>16.059999999999999</v>
      </c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</row>
    <row r="129" spans="1:110" x14ac:dyDescent="0.25">
      <c r="A129" t="s">
        <v>239</v>
      </c>
      <c r="B129" t="s">
        <v>63</v>
      </c>
      <c r="C129" s="1">
        <v>4.91</v>
      </c>
      <c r="D129" s="1">
        <v>12.28</v>
      </c>
      <c r="E129" s="1">
        <v>3.68</v>
      </c>
      <c r="F129" s="1">
        <v>2.33</v>
      </c>
      <c r="G129" s="1">
        <v>3.99</v>
      </c>
      <c r="H129" s="1">
        <v>2.0499999999999998</v>
      </c>
      <c r="I129" s="1">
        <v>0.42</v>
      </c>
      <c r="J129" s="1">
        <v>0.18</v>
      </c>
      <c r="K129" s="1">
        <v>0.63</v>
      </c>
      <c r="L129" s="1">
        <v>0.46</v>
      </c>
      <c r="M129" s="1">
        <v>0.65</v>
      </c>
      <c r="N129" s="1">
        <v>0.94</v>
      </c>
      <c r="O129" s="1">
        <v>7.09</v>
      </c>
      <c r="P129" s="1">
        <v>3.77</v>
      </c>
      <c r="Q129" s="1">
        <v>4.41</v>
      </c>
      <c r="R129" s="1">
        <v>2.11</v>
      </c>
      <c r="S129" s="1">
        <v>0.61</v>
      </c>
      <c r="T129" s="1">
        <v>0.95</v>
      </c>
      <c r="U129" s="1">
        <v>0.54</v>
      </c>
      <c r="V129" s="1">
        <v>0.43</v>
      </c>
      <c r="W129" s="1">
        <v>0.42</v>
      </c>
      <c r="X129" s="1">
        <v>1.29</v>
      </c>
      <c r="Y129" s="1">
        <v>0.35</v>
      </c>
      <c r="Z129" s="1">
        <v>7.37</v>
      </c>
      <c r="AA129" s="1">
        <v>2.2799999999999998</v>
      </c>
      <c r="AB129" s="1">
        <v>3.68</v>
      </c>
      <c r="AC129" s="1">
        <v>4.91</v>
      </c>
      <c r="AD129" s="1">
        <v>0.37</v>
      </c>
      <c r="AE129" s="1">
        <v>8.6</v>
      </c>
      <c r="AF129" s="1">
        <v>0.68</v>
      </c>
      <c r="AG129" s="1">
        <v>0.2</v>
      </c>
      <c r="AH129" s="1">
        <v>2.46</v>
      </c>
      <c r="AI129" s="1">
        <v>1.36</v>
      </c>
      <c r="AJ129" s="1">
        <v>10439.5</v>
      </c>
      <c r="AK129" s="1">
        <v>16580.38</v>
      </c>
      <c r="AL129" s="1">
        <v>17.46</v>
      </c>
      <c r="AM129" s="1">
        <v>0.01</v>
      </c>
      <c r="AN129" s="1">
        <v>8.76</v>
      </c>
      <c r="AO129" s="1">
        <v>11.26</v>
      </c>
      <c r="AP129" s="1">
        <v>7.52</v>
      </c>
      <c r="AQ129" s="1">
        <v>3.99</v>
      </c>
      <c r="AR129" s="1">
        <v>75.739999999999995</v>
      </c>
      <c r="AS129" s="1">
        <v>1826.91</v>
      </c>
      <c r="AT129" s="1">
        <v>27.63</v>
      </c>
      <c r="AU129" s="1">
        <v>25.59</v>
      </c>
      <c r="AV129" s="1">
        <v>46.5</v>
      </c>
      <c r="AW129" s="1">
        <v>39.92</v>
      </c>
      <c r="AX129" s="1">
        <v>101.32</v>
      </c>
      <c r="AY129" s="1">
        <v>72.67</v>
      </c>
      <c r="AZ129" s="1">
        <v>297.83</v>
      </c>
      <c r="BA129" s="1">
        <v>173.17</v>
      </c>
      <c r="BB129" s="1">
        <v>1364.64</v>
      </c>
      <c r="BC129" s="1">
        <v>440.22</v>
      </c>
      <c r="BD129" s="1">
        <v>499.46</v>
      </c>
      <c r="BE129" s="1">
        <v>9.33</v>
      </c>
      <c r="BF129" s="1">
        <v>1</v>
      </c>
      <c r="BG129" s="1">
        <f t="shared" si="35"/>
        <v>662.45</v>
      </c>
      <c r="BH129" s="1">
        <f t="shared" si="36"/>
        <v>1160.9322222222222</v>
      </c>
      <c r="BI129" s="1">
        <f t="shared" si="37"/>
        <v>1139.3999999999999</v>
      </c>
      <c r="BJ129" s="1">
        <f t="shared" si="38"/>
        <v>49.319999999999993</v>
      </c>
      <c r="BK129" s="1">
        <f t="shared" si="39"/>
        <v>26.22</v>
      </c>
      <c r="BL129" s="1">
        <f t="shared" si="40"/>
        <v>227.98250000000002</v>
      </c>
      <c r="BM129" s="1">
        <f t="shared" si="41"/>
        <v>132.49</v>
      </c>
      <c r="BN129" s="1">
        <f t="shared" si="42"/>
        <v>386.97740740740738</v>
      </c>
      <c r="BO129" s="1">
        <f t="shared" si="43"/>
        <v>75.959999999999994</v>
      </c>
      <c r="BP129" s="1">
        <f t="shared" si="44"/>
        <v>16.439999999999998</v>
      </c>
      <c r="BQ129" s="1">
        <f t="shared" si="45"/>
        <v>13.11</v>
      </c>
      <c r="BR129" s="1">
        <f t="shared" si="46"/>
        <v>113.99125000000001</v>
      </c>
      <c r="BS129" s="1">
        <f t="shared" si="47"/>
        <v>738.96865740740748</v>
      </c>
      <c r="BT129" s="3">
        <f t="shared" si="48"/>
        <v>0.17929041870980972</v>
      </c>
      <c r="BU129" s="3">
        <f t="shared" si="49"/>
        <v>0.52367228775991159</v>
      </c>
      <c r="BV129" s="3">
        <f t="shared" si="50"/>
        <v>0.10279191037208199</v>
      </c>
      <c r="BW129" s="3">
        <f t="shared" si="51"/>
        <v>2.2247222308017744E-2</v>
      </c>
      <c r="BX129" s="3">
        <f t="shared" si="52"/>
        <v>1.7740941877014152E-2</v>
      </c>
      <c r="BY129" s="3">
        <f t="shared" si="53"/>
        <v>0.15425721897316474</v>
      </c>
      <c r="BZ129" s="1">
        <f t="shared" si="54"/>
        <v>23.754187574862691</v>
      </c>
      <c r="CA129" s="1">
        <f t="shared" si="55"/>
        <v>202.64934424843639</v>
      </c>
      <c r="CB129" s="1">
        <f t="shared" si="56"/>
        <v>7.8080735118633475</v>
      </c>
      <c r="CC129" s="1">
        <f t="shared" si="57"/>
        <v>0.36574433474381168</v>
      </c>
      <c r="CD129" s="1">
        <f t="shared" si="58"/>
        <v>0.23258374800765552</v>
      </c>
      <c r="CE129" s="1">
        <f t="shared" si="59"/>
        <v>17.583973212274767</v>
      </c>
      <c r="CF129" s="1">
        <f t="shared" si="60"/>
        <v>252.16132288218103</v>
      </c>
      <c r="CG129" s="1">
        <f t="shared" si="61"/>
        <v>5993.5199999999995</v>
      </c>
      <c r="CH129" s="1">
        <f t="shared" si="62"/>
        <v>152.24250000000001</v>
      </c>
      <c r="CI129" s="1">
        <f t="shared" si="63"/>
        <v>152.24250000000001</v>
      </c>
      <c r="CJ129" s="1">
        <f t="shared" si="64"/>
        <v>921.13222222222225</v>
      </c>
      <c r="CK129" s="1">
        <f t="shared" si="65"/>
        <v>579.97222222222217</v>
      </c>
      <c r="CL129" s="1">
        <f t="shared" si="66"/>
        <v>231.20000000000002</v>
      </c>
      <c r="CM129" s="1">
        <f t="shared" si="67"/>
        <v>30.08</v>
      </c>
      <c r="CN129" s="1">
        <f t="shared" si="68"/>
        <v>7.98</v>
      </c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</row>
    <row r="130" spans="1:110" x14ac:dyDescent="0.25">
      <c r="A130" t="s">
        <v>240</v>
      </c>
      <c r="B130" t="s">
        <v>168</v>
      </c>
      <c r="C130" s="1">
        <v>13.59</v>
      </c>
      <c r="D130" s="1">
        <v>67.959999999999994</v>
      </c>
      <c r="E130" s="1">
        <v>8.83</v>
      </c>
      <c r="F130" s="1">
        <v>6.12</v>
      </c>
      <c r="G130" s="1">
        <v>6.12</v>
      </c>
      <c r="H130" s="1">
        <v>3.34</v>
      </c>
      <c r="I130" s="1">
        <v>2.5</v>
      </c>
      <c r="J130" s="1">
        <v>1.96</v>
      </c>
      <c r="K130" s="1">
        <v>1.32</v>
      </c>
      <c r="L130" s="1">
        <v>2.11</v>
      </c>
      <c r="M130" s="1">
        <v>1.95</v>
      </c>
      <c r="N130" s="1">
        <v>3.23</v>
      </c>
      <c r="O130" s="1">
        <v>7.55</v>
      </c>
      <c r="P130" s="1">
        <v>7.65</v>
      </c>
      <c r="Q130" s="1">
        <v>13.62</v>
      </c>
      <c r="R130" s="1">
        <v>3.01</v>
      </c>
      <c r="S130" s="1">
        <v>2.4</v>
      </c>
      <c r="T130" s="1">
        <v>2.7</v>
      </c>
      <c r="U130" s="1">
        <v>4.3499999999999996</v>
      </c>
      <c r="V130" s="1">
        <v>2.25</v>
      </c>
      <c r="W130" s="1">
        <v>1.94</v>
      </c>
      <c r="X130" s="1">
        <v>2.65</v>
      </c>
      <c r="Y130" s="1">
        <v>1.7</v>
      </c>
      <c r="Z130" s="1">
        <v>11.55</v>
      </c>
      <c r="AA130" s="1">
        <v>3.61</v>
      </c>
      <c r="AB130" s="1">
        <v>4.29</v>
      </c>
      <c r="AC130" s="1">
        <v>27.18</v>
      </c>
      <c r="AD130" s="1">
        <v>3.57</v>
      </c>
      <c r="AE130" s="1">
        <v>134.56</v>
      </c>
      <c r="AF130" s="1">
        <v>3.4</v>
      </c>
      <c r="AG130" s="1">
        <v>1.47</v>
      </c>
      <c r="AH130" s="1">
        <v>33.44</v>
      </c>
      <c r="AI130" s="1">
        <v>1.38</v>
      </c>
      <c r="AJ130" s="1">
        <v>21746.55</v>
      </c>
      <c r="AK130" s="1">
        <v>19223.04</v>
      </c>
      <c r="AL130" s="1">
        <v>143.1</v>
      </c>
      <c r="AM130" s="1">
        <v>0.38</v>
      </c>
      <c r="AN130" s="1">
        <v>51.29</v>
      </c>
      <c r="AO130" s="1">
        <v>41.84</v>
      </c>
      <c r="AP130" s="1">
        <v>14.1</v>
      </c>
      <c r="AQ130" s="1">
        <v>12.23</v>
      </c>
      <c r="AR130" s="1">
        <v>1380.4</v>
      </c>
      <c r="AS130" s="1">
        <v>7384.76</v>
      </c>
      <c r="AT130" s="1">
        <v>72.56</v>
      </c>
      <c r="AU130" s="1">
        <v>42.17</v>
      </c>
      <c r="AV130" s="1">
        <v>107.32</v>
      </c>
      <c r="AW130" s="1">
        <v>110.19</v>
      </c>
      <c r="AX130" s="1">
        <v>1332.28</v>
      </c>
      <c r="AY130" s="1">
        <v>1030.1600000000001</v>
      </c>
      <c r="AZ130" s="1">
        <v>2163.0300000000002</v>
      </c>
      <c r="BA130" s="1">
        <v>1438.11</v>
      </c>
      <c r="BB130" s="1">
        <v>6667.65</v>
      </c>
      <c r="BC130" s="1">
        <v>4048.6</v>
      </c>
      <c r="BD130" s="1">
        <v>4082.97</v>
      </c>
      <c r="BE130" s="1">
        <v>3.67</v>
      </c>
      <c r="BF130" s="1">
        <v>1</v>
      </c>
      <c r="BG130" s="1">
        <f t="shared" si="35"/>
        <v>6106.68</v>
      </c>
      <c r="BH130" s="1">
        <f t="shared" si="36"/>
        <v>1437.1066666666666</v>
      </c>
      <c r="BI130" s="1">
        <f t="shared" si="37"/>
        <v>2336.4</v>
      </c>
      <c r="BJ130" s="1">
        <f t="shared" si="38"/>
        <v>122.70000000000002</v>
      </c>
      <c r="BK130" s="1">
        <f t="shared" si="39"/>
        <v>194.39</v>
      </c>
      <c r="BL130" s="1">
        <f t="shared" si="40"/>
        <v>1995.7966666666666</v>
      </c>
      <c r="BM130" s="1">
        <f t="shared" si="41"/>
        <v>1221.336</v>
      </c>
      <c r="BN130" s="1">
        <f t="shared" si="42"/>
        <v>479.0355555555555</v>
      </c>
      <c r="BO130" s="1">
        <f t="shared" si="43"/>
        <v>155.76000000000002</v>
      </c>
      <c r="BP130" s="1">
        <f t="shared" si="44"/>
        <v>40.900000000000006</v>
      </c>
      <c r="BQ130" s="1">
        <f t="shared" si="45"/>
        <v>97.194999999999993</v>
      </c>
      <c r="BR130" s="1">
        <f t="shared" si="46"/>
        <v>997.89833333333331</v>
      </c>
      <c r="BS130" s="1">
        <f t="shared" si="47"/>
        <v>2992.1248888888886</v>
      </c>
      <c r="BT130" s="3">
        <f t="shared" si="48"/>
        <v>0.40818349679699945</v>
      </c>
      <c r="BU130" s="3">
        <f t="shared" si="49"/>
        <v>0.16009878375546119</v>
      </c>
      <c r="BV130" s="3">
        <f t="shared" si="50"/>
        <v>5.2056650635943461E-2</v>
      </c>
      <c r="BW130" s="3">
        <f t="shared" si="51"/>
        <v>1.3669215530367793E-2</v>
      </c>
      <c r="BX130" s="3">
        <f t="shared" si="52"/>
        <v>3.2483603996921698E-2</v>
      </c>
      <c r="BY130" s="3">
        <f t="shared" si="53"/>
        <v>0.3335082492843065</v>
      </c>
      <c r="BZ130" s="1">
        <f t="shared" si="54"/>
        <v>498.52919924406012</v>
      </c>
      <c r="CA130" s="1">
        <f t="shared" si="55"/>
        <v>76.693009820066095</v>
      </c>
      <c r="CB130" s="1">
        <f t="shared" si="56"/>
        <v>8.1083439030545552</v>
      </c>
      <c r="CC130" s="1">
        <f t="shared" si="57"/>
        <v>0.55907091519204277</v>
      </c>
      <c r="CD130" s="1">
        <f t="shared" si="58"/>
        <v>3.157243890480804</v>
      </c>
      <c r="CE130" s="1">
        <f t="shared" si="59"/>
        <v>332.8073261137273</v>
      </c>
      <c r="CF130" s="1">
        <f t="shared" si="60"/>
        <v>916.6969499961001</v>
      </c>
      <c r="CG130" s="1">
        <f t="shared" si="61"/>
        <v>48995.64</v>
      </c>
      <c r="CH130" s="1">
        <f t="shared" si="62"/>
        <v>615.39666666666665</v>
      </c>
      <c r="CI130" s="1">
        <f t="shared" si="63"/>
        <v>615.39666666666665</v>
      </c>
      <c r="CJ130" s="1">
        <f t="shared" si="64"/>
        <v>1067.9466666666667</v>
      </c>
      <c r="CK130" s="1">
        <f t="shared" si="65"/>
        <v>1208.1416666666667</v>
      </c>
      <c r="CL130" s="1">
        <f t="shared" si="66"/>
        <v>234.6</v>
      </c>
      <c r="CM130" s="1">
        <f t="shared" si="67"/>
        <v>56.4</v>
      </c>
      <c r="CN130" s="1">
        <f t="shared" si="68"/>
        <v>24.46</v>
      </c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</row>
    <row r="131" spans="1:110" x14ac:dyDescent="0.25">
      <c r="A131" t="s">
        <v>241</v>
      </c>
      <c r="B131" t="s">
        <v>242</v>
      </c>
      <c r="C131" s="1">
        <v>2.5</v>
      </c>
      <c r="D131" s="1">
        <v>26.79</v>
      </c>
      <c r="E131" s="1">
        <v>4.46</v>
      </c>
      <c r="F131" s="1">
        <v>0.71</v>
      </c>
      <c r="G131" s="1">
        <v>1.43</v>
      </c>
      <c r="H131" s="1">
        <v>1.46</v>
      </c>
      <c r="I131" s="1">
        <v>0.51</v>
      </c>
      <c r="J131" s="1">
        <v>0.17</v>
      </c>
      <c r="K131" s="1">
        <v>1.19</v>
      </c>
      <c r="L131" s="1">
        <v>0.64</v>
      </c>
      <c r="M131" s="1">
        <v>0.88</v>
      </c>
      <c r="N131" s="1">
        <v>1.01</v>
      </c>
      <c r="O131" s="1">
        <v>6.91</v>
      </c>
      <c r="P131" s="1">
        <v>2.5499999999999998</v>
      </c>
      <c r="Q131" s="1">
        <v>2.66</v>
      </c>
      <c r="R131" s="1">
        <v>1.45</v>
      </c>
      <c r="S131" s="1">
        <v>0.68</v>
      </c>
      <c r="T131" s="1">
        <v>0.73</v>
      </c>
      <c r="U131" s="1">
        <v>1.1499999999999999</v>
      </c>
      <c r="V131" s="1">
        <v>1.24</v>
      </c>
      <c r="W131" s="1">
        <v>1.01</v>
      </c>
      <c r="X131" s="1">
        <v>0.6</v>
      </c>
      <c r="Y131" s="1">
        <v>0.28000000000000003</v>
      </c>
      <c r="Z131" s="1">
        <v>2.86</v>
      </c>
      <c r="AA131" s="1">
        <v>0.59</v>
      </c>
      <c r="AB131" s="1">
        <v>0.75</v>
      </c>
      <c r="AC131" s="1">
        <v>1.07</v>
      </c>
      <c r="AD131" s="1">
        <v>0.41</v>
      </c>
      <c r="AE131" s="1">
        <v>18.21</v>
      </c>
      <c r="AF131" s="1">
        <v>0.71</v>
      </c>
      <c r="AG131" s="1">
        <v>0.71</v>
      </c>
      <c r="AH131" s="1">
        <v>2.5</v>
      </c>
      <c r="AI131" s="1">
        <v>0.65</v>
      </c>
      <c r="AJ131" s="1">
        <v>5571.43</v>
      </c>
      <c r="AK131" s="1">
        <v>4275.51</v>
      </c>
      <c r="AL131" s="1">
        <v>26.75</v>
      </c>
      <c r="AM131" s="1">
        <v>0.03</v>
      </c>
      <c r="AN131" s="1">
        <v>31.37</v>
      </c>
      <c r="AO131" s="1">
        <v>26.61</v>
      </c>
      <c r="AP131" s="1">
        <v>3.29</v>
      </c>
      <c r="AQ131" s="1">
        <v>3.93</v>
      </c>
      <c r="AR131" s="1">
        <v>51.34</v>
      </c>
      <c r="AS131" s="1">
        <v>4665.08</v>
      </c>
      <c r="AT131" s="1">
        <v>8.8000000000000007</v>
      </c>
      <c r="AU131" s="1">
        <v>7.95</v>
      </c>
      <c r="AV131" s="1">
        <v>18.87</v>
      </c>
      <c r="AW131" s="1">
        <v>22.25</v>
      </c>
      <c r="AX131" s="1">
        <v>589.26</v>
      </c>
      <c r="AY131" s="1">
        <v>41.21</v>
      </c>
      <c r="AZ131" s="1">
        <v>1355.52</v>
      </c>
      <c r="BA131" s="1">
        <v>178.93</v>
      </c>
      <c r="BB131" s="1">
        <v>1156.33</v>
      </c>
      <c r="BC131" s="1">
        <v>5016.08</v>
      </c>
      <c r="BD131" s="1">
        <v>183.6</v>
      </c>
      <c r="BE131" s="1">
        <v>25.5</v>
      </c>
      <c r="BF131" s="1">
        <v>1</v>
      </c>
      <c r="BG131" s="1">
        <f t="shared" ref="BG131:BG194" si="69">SUM(AX131, AY131, AZ131, BA131, AL131)</f>
        <v>2191.67</v>
      </c>
      <c r="BH131" s="1">
        <f t="shared" ref="BH131:BH194" si="70">SUM(AE131, CL131, CJ131)</f>
        <v>366.23833333333334</v>
      </c>
      <c r="BI131" s="1">
        <f t="shared" ref="BI131:BI194" si="71">SUM(K131,L131,M131,N131,O131,P131,Q131,R131,S131,T131,U131,V131,W131,X131,Y131,Z131,AA131,AB131) * 30</f>
        <v>815.4</v>
      </c>
      <c r="BJ131" s="1">
        <f t="shared" ref="BJ131:BJ194" si="72">SUM(AO131, CM131, CN131)</f>
        <v>47.629999999999995</v>
      </c>
      <c r="BK131" s="1">
        <f t="shared" ref="BK131:BK194" si="73">SUM(AL131,AN131)</f>
        <v>58.120000000000005</v>
      </c>
      <c r="BL131" s="1">
        <f t="shared" ref="BL131:BL194" si="74">SUM(AR131, CH131)</f>
        <v>440.09666666666669</v>
      </c>
      <c r="BM131" s="1">
        <f t="shared" ref="BM131:BM194" si="75">SUM(AX131, AY131, AZ131, BA131, AL131) / 5</f>
        <v>438.334</v>
      </c>
      <c r="BN131" s="1">
        <f t="shared" ref="BN131:BN194" si="76">SUM(AE131, CL131, CJ131) / 3</f>
        <v>122.07944444444445</v>
      </c>
      <c r="BO131" s="1">
        <f t="shared" ref="BO131:BO194" si="77">BI131 / 15</f>
        <v>54.36</v>
      </c>
      <c r="BP131" s="1">
        <f t="shared" ref="BP131:BP194" si="78">SUM(AO131, CM131, CN131) / 3</f>
        <v>15.876666666666665</v>
      </c>
      <c r="BQ131" s="1">
        <f t="shared" ref="BQ131:BQ194" si="79">SUM(AL131,AN131) / 2</f>
        <v>29.060000000000002</v>
      </c>
      <c r="BR131" s="1">
        <f t="shared" ref="BR131:BR194" si="80">SUM(AR131, CH131) / 2</f>
        <v>220.04833333333335</v>
      </c>
      <c r="BS131" s="1">
        <f t="shared" ref="BS131:BS194" si="81" xml:space="preserve"> SUM(BM131, BN131, BO131, BP131,BQ131,BR131)</f>
        <v>879.75844444444442</v>
      </c>
      <c r="BT131" s="3">
        <f t="shared" ref="BT131:BT194" si="82" xml:space="preserve"> BM131 / BS131</f>
        <v>0.49824358352911519</v>
      </c>
      <c r="BU131" s="3">
        <f t="shared" ref="BU131:BU194" si="83" xml:space="preserve"> BN131 / BS131</f>
        <v>0.13876473163214248</v>
      </c>
      <c r="BV131" s="3">
        <f t="shared" ref="BV131:BV194" si="84" xml:space="preserve"> BO131 / BS131</f>
        <v>6.17896882300773E-2</v>
      </c>
      <c r="BW131" s="3">
        <f t="shared" ref="BW131:BW194" si="85" xml:space="preserve"> BP131 / BS131</f>
        <v>1.8046620372814456E-2</v>
      </c>
      <c r="BX131" s="3">
        <f t="shared" ref="BX131:BX194" si="86" xml:space="preserve"> BQ131 / BS131</f>
        <v>3.303179433344456E-2</v>
      </c>
      <c r="BY131" s="3">
        <f t="shared" ref="BY131:BY194" si="87" xml:space="preserve"> BR131 / BS131</f>
        <v>0.25012358190240608</v>
      </c>
      <c r="BZ131" s="1">
        <f t="shared" ref="BZ131:BZ194" si="88" xml:space="preserve"> BM131 * BT131</f>
        <v>218.39710294265117</v>
      </c>
      <c r="CA131" s="1">
        <f t="shared" ref="CA131:CA194" si="89" xml:space="preserve"> BN131 * BU131</f>
        <v>16.940321346134382</v>
      </c>
      <c r="CB131" s="1">
        <f t="shared" ref="CB131:CB194" si="90" xml:space="preserve"> BO131 * BV131</f>
        <v>3.3588874521870018</v>
      </c>
      <c r="CC131" s="1">
        <f t="shared" ref="CC131:CC194" si="91" xml:space="preserve"> BP131 * BW131</f>
        <v>0.28652017611905084</v>
      </c>
      <c r="CD131" s="1">
        <f t="shared" ref="CD131:CD194" si="92" xml:space="preserve"> BQ131 * BX131</f>
        <v>0.95990394332989903</v>
      </c>
      <c r="CE131" s="1">
        <f t="shared" ref="CE131:CE194" si="93" xml:space="preserve"> BR131 * BY131</f>
        <v>55.039277324987957</v>
      </c>
      <c r="CF131" s="1">
        <f t="shared" ref="CF131:CF194" si="94" xml:space="preserve"> SUM(BZ131,CA131,CB131,CC131,CE131)</f>
        <v>294.02210924207952</v>
      </c>
      <c r="CG131" s="1">
        <f t="shared" ref="CG131:CG194" si="95" xml:space="preserve"> BD131 * 12</f>
        <v>2203.1999999999998</v>
      </c>
      <c r="CH131" s="1">
        <f t="shared" ref="CH131:CH194" si="96" xml:space="preserve"> AS131 / 12</f>
        <v>388.75666666666666</v>
      </c>
      <c r="CI131" s="1">
        <f t="shared" ref="CI131:CI194" si="97" xml:space="preserve"> AS131 / 12</f>
        <v>388.75666666666666</v>
      </c>
      <c r="CJ131" s="1">
        <f t="shared" ref="CJ131:CJ194" si="98" xml:space="preserve"> AK131 / 18</f>
        <v>237.52833333333334</v>
      </c>
      <c r="CK131" s="1">
        <f t="shared" ref="CK131:CK194" si="99">AJ131 / 18</f>
        <v>309.52388888888891</v>
      </c>
      <c r="CL131" s="1">
        <f t="shared" ref="CL131:CL194" si="100" xml:space="preserve"> AI131 * 170</f>
        <v>110.5</v>
      </c>
      <c r="CM131" s="1">
        <f t="shared" ref="CM131:CM194" si="101">AP131 * 4</f>
        <v>13.16</v>
      </c>
      <c r="CN131" s="1">
        <f t="shared" ref="CN131:CN194" si="102">AQ131 * 2</f>
        <v>7.86</v>
      </c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</row>
    <row r="132" spans="1:110" x14ac:dyDescent="0.25">
      <c r="A132" t="s">
        <v>243</v>
      </c>
      <c r="B132" t="s">
        <v>70</v>
      </c>
      <c r="C132" s="1">
        <v>1.94</v>
      </c>
      <c r="D132" s="1">
        <v>19.45</v>
      </c>
      <c r="E132" s="1">
        <v>3.24</v>
      </c>
      <c r="F132" s="1">
        <v>2.82</v>
      </c>
      <c r="G132" s="1">
        <v>3.57</v>
      </c>
      <c r="H132" s="1">
        <v>1.78</v>
      </c>
      <c r="I132" s="1">
        <v>0.48</v>
      </c>
      <c r="J132" s="1">
        <v>0.25</v>
      </c>
      <c r="K132" s="1">
        <v>1.26</v>
      </c>
      <c r="L132" s="1">
        <v>1.1100000000000001</v>
      </c>
      <c r="M132" s="1">
        <v>0.91</v>
      </c>
      <c r="N132" s="1">
        <v>1.42</v>
      </c>
      <c r="O132" s="1">
        <v>9.07</v>
      </c>
      <c r="P132" s="1">
        <v>4.21</v>
      </c>
      <c r="Q132" s="1">
        <v>7.19</v>
      </c>
      <c r="R132" s="1">
        <v>2.11</v>
      </c>
      <c r="S132" s="1">
        <v>1.69</v>
      </c>
      <c r="T132" s="1">
        <v>2.38</v>
      </c>
      <c r="U132" s="1">
        <v>1.3</v>
      </c>
      <c r="V132" s="1">
        <v>1.38</v>
      </c>
      <c r="W132" s="1">
        <v>4.26</v>
      </c>
      <c r="X132" s="1">
        <v>0.94</v>
      </c>
      <c r="Y132" s="1">
        <v>0.37</v>
      </c>
      <c r="Z132" s="1">
        <v>10.37</v>
      </c>
      <c r="AA132" s="1">
        <v>3.25</v>
      </c>
      <c r="AB132" s="1">
        <v>3.35</v>
      </c>
      <c r="AC132" s="1">
        <v>1.94</v>
      </c>
      <c r="AD132" s="1">
        <v>0.28999999999999998</v>
      </c>
      <c r="AE132" s="1">
        <v>7.78</v>
      </c>
      <c r="AF132" s="1">
        <v>0.56999999999999995</v>
      </c>
      <c r="AG132" s="1">
        <v>0.49</v>
      </c>
      <c r="AH132" s="1">
        <v>9.7200000000000006</v>
      </c>
      <c r="AI132" s="1">
        <v>0.81</v>
      </c>
      <c r="AJ132" s="1">
        <v>34840.25</v>
      </c>
      <c r="AK132" s="1">
        <v>24365.49</v>
      </c>
      <c r="AL132" s="1">
        <v>91.96</v>
      </c>
      <c r="AM132" s="1">
        <v>0.24</v>
      </c>
      <c r="AN132" s="1">
        <v>27.19</v>
      </c>
      <c r="AO132" s="1">
        <v>28.09</v>
      </c>
      <c r="AP132" s="1">
        <v>3.67</v>
      </c>
      <c r="AQ132" s="1">
        <v>3.24</v>
      </c>
      <c r="AR132" s="1">
        <v>104.12</v>
      </c>
      <c r="AS132" s="1">
        <v>7389.37</v>
      </c>
      <c r="AT132" s="1">
        <v>30.24</v>
      </c>
      <c r="AU132" s="1">
        <v>27.52</v>
      </c>
      <c r="AV132" s="1">
        <v>59.42</v>
      </c>
      <c r="AW132" s="1">
        <v>95.93</v>
      </c>
      <c r="AX132" s="1">
        <v>315.99</v>
      </c>
      <c r="AY132" s="1">
        <v>233.35</v>
      </c>
      <c r="AZ132" s="1">
        <v>842.65</v>
      </c>
      <c r="BA132" s="1">
        <v>526.65</v>
      </c>
      <c r="BB132" s="1">
        <v>1750.11</v>
      </c>
      <c r="BC132" s="1">
        <v>803.76</v>
      </c>
      <c r="BD132" s="1">
        <v>404.96</v>
      </c>
      <c r="BE132" s="1">
        <v>10.75</v>
      </c>
      <c r="BF132" s="1">
        <v>1</v>
      </c>
      <c r="BG132" s="1">
        <f t="shared" si="69"/>
        <v>2010.6</v>
      </c>
      <c r="BH132" s="1">
        <f t="shared" si="70"/>
        <v>1499.1183333333333</v>
      </c>
      <c r="BI132" s="1">
        <f t="shared" si="71"/>
        <v>1697.1</v>
      </c>
      <c r="BJ132" s="1">
        <f t="shared" si="72"/>
        <v>49.25</v>
      </c>
      <c r="BK132" s="1">
        <f t="shared" si="73"/>
        <v>119.14999999999999</v>
      </c>
      <c r="BL132" s="1">
        <f t="shared" si="74"/>
        <v>719.90083333333337</v>
      </c>
      <c r="BM132" s="1">
        <f t="shared" si="75"/>
        <v>402.12</v>
      </c>
      <c r="BN132" s="1">
        <f t="shared" si="76"/>
        <v>499.70611111111111</v>
      </c>
      <c r="BO132" s="1">
        <f t="shared" si="77"/>
        <v>113.14</v>
      </c>
      <c r="BP132" s="1">
        <f t="shared" si="78"/>
        <v>16.416666666666668</v>
      </c>
      <c r="BQ132" s="1">
        <f t="shared" si="79"/>
        <v>59.574999999999996</v>
      </c>
      <c r="BR132" s="1">
        <f t="shared" si="80"/>
        <v>359.95041666666668</v>
      </c>
      <c r="BS132" s="1">
        <f t="shared" si="81"/>
        <v>1450.9081944444447</v>
      </c>
      <c r="BT132" s="3">
        <f t="shared" si="82"/>
        <v>0.27715054718122428</v>
      </c>
      <c r="BU132" s="3">
        <f t="shared" si="83"/>
        <v>0.3444091866215212</v>
      </c>
      <c r="BV132" s="3">
        <f t="shared" si="84"/>
        <v>7.7978744922122048E-2</v>
      </c>
      <c r="BW132" s="3">
        <f t="shared" si="85"/>
        <v>1.1314752187303373E-2</v>
      </c>
      <c r="BX132" s="3">
        <f t="shared" si="86"/>
        <v>4.1060489028950153E-2</v>
      </c>
      <c r="BY132" s="3">
        <f t="shared" si="87"/>
        <v>0.24808628005887881</v>
      </c>
      <c r="BZ132" s="1">
        <f t="shared" si="88"/>
        <v>111.44777803251391</v>
      </c>
      <c r="CA132" s="1">
        <f t="shared" si="89"/>
        <v>172.10337527758128</v>
      </c>
      <c r="CB132" s="1">
        <f t="shared" si="90"/>
        <v>8.8225152004888887</v>
      </c>
      <c r="CC132" s="1">
        <f t="shared" si="91"/>
        <v>0.18575051507489707</v>
      </c>
      <c r="CD132" s="1">
        <f t="shared" si="92"/>
        <v>2.4461786338997054</v>
      </c>
      <c r="CE132" s="1">
        <f t="shared" si="93"/>
        <v>89.298759876476794</v>
      </c>
      <c r="CF132" s="1">
        <f t="shared" si="94"/>
        <v>381.85817890213582</v>
      </c>
      <c r="CG132" s="1">
        <f t="shared" si="95"/>
        <v>4859.5199999999995</v>
      </c>
      <c r="CH132" s="1">
        <f t="shared" si="96"/>
        <v>615.78083333333336</v>
      </c>
      <c r="CI132" s="1">
        <f t="shared" si="97"/>
        <v>615.78083333333336</v>
      </c>
      <c r="CJ132" s="1">
        <f t="shared" si="98"/>
        <v>1353.6383333333333</v>
      </c>
      <c r="CK132" s="1">
        <f t="shared" si="99"/>
        <v>1935.5694444444443</v>
      </c>
      <c r="CL132" s="1">
        <f t="shared" si="100"/>
        <v>137.70000000000002</v>
      </c>
      <c r="CM132" s="1">
        <f t="shared" si="101"/>
        <v>14.68</v>
      </c>
      <c r="CN132" s="1">
        <f t="shared" si="102"/>
        <v>6.48</v>
      </c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</row>
    <row r="133" spans="1:110" x14ac:dyDescent="0.25">
      <c r="A133" t="s">
        <v>244</v>
      </c>
      <c r="B133" t="s">
        <v>68</v>
      </c>
      <c r="C133" s="1">
        <v>7.3</v>
      </c>
      <c r="D133" s="1">
        <v>37.229999999999997</v>
      </c>
      <c r="E133" s="1">
        <v>5.21</v>
      </c>
      <c r="F133" s="1">
        <v>3.28</v>
      </c>
      <c r="G133" s="1">
        <v>4.17</v>
      </c>
      <c r="H133" s="1">
        <v>2.96</v>
      </c>
      <c r="I133" s="1">
        <v>1.02</v>
      </c>
      <c r="J133" s="1">
        <v>0.79</v>
      </c>
      <c r="K133" s="1">
        <v>1.57</v>
      </c>
      <c r="L133" s="1">
        <v>1.71</v>
      </c>
      <c r="M133" s="1">
        <v>3.19</v>
      </c>
      <c r="N133" s="1">
        <v>1.8</v>
      </c>
      <c r="O133" s="1">
        <v>22.34</v>
      </c>
      <c r="P133" s="1">
        <v>5.35</v>
      </c>
      <c r="Q133" s="1">
        <v>18.12</v>
      </c>
      <c r="R133" s="1">
        <v>5.96</v>
      </c>
      <c r="S133" s="1">
        <v>2.73</v>
      </c>
      <c r="T133" s="1">
        <v>5.21</v>
      </c>
      <c r="U133" s="1">
        <v>5.46</v>
      </c>
      <c r="V133" s="1">
        <v>3.72</v>
      </c>
      <c r="W133" s="1">
        <v>3.23</v>
      </c>
      <c r="X133" s="1">
        <v>1.26</v>
      </c>
      <c r="Y133" s="1">
        <v>0.93</v>
      </c>
      <c r="Z133" s="1">
        <v>7.45</v>
      </c>
      <c r="AA133" s="1">
        <v>2.0099999999999998</v>
      </c>
      <c r="AB133" s="1">
        <v>2.27</v>
      </c>
      <c r="AC133" s="1">
        <v>4.17</v>
      </c>
      <c r="AD133" s="1">
        <v>2.08</v>
      </c>
      <c r="AE133" s="1">
        <v>70.73</v>
      </c>
      <c r="AF133" s="1">
        <v>4.28</v>
      </c>
      <c r="AG133" s="1">
        <v>4.32</v>
      </c>
      <c r="AH133" s="1">
        <v>17.87</v>
      </c>
      <c r="AI133" s="1">
        <v>1.22</v>
      </c>
      <c r="AJ133" s="1">
        <v>24569.11</v>
      </c>
      <c r="AK133" s="1">
        <v>16627.580000000002</v>
      </c>
      <c r="AL133" s="1">
        <v>198.35</v>
      </c>
      <c r="AM133" s="1">
        <v>0.28999999999999998</v>
      </c>
      <c r="AN133" s="1">
        <v>36.03</v>
      </c>
      <c r="AO133" s="1">
        <v>57.95</v>
      </c>
      <c r="AP133" s="1">
        <v>1.99</v>
      </c>
      <c r="AQ133" s="1">
        <v>14.89</v>
      </c>
      <c r="AR133" s="1">
        <v>491.38</v>
      </c>
      <c r="AS133" s="1">
        <v>18364.79</v>
      </c>
      <c r="AT133" s="1">
        <v>50.88</v>
      </c>
      <c r="AU133" s="1">
        <v>46.53</v>
      </c>
      <c r="AV133" s="1">
        <v>69.489999999999995</v>
      </c>
      <c r="AW133" s="1">
        <v>91.82</v>
      </c>
      <c r="AX133" s="1">
        <v>502.55</v>
      </c>
      <c r="AY133" s="1">
        <v>316.42</v>
      </c>
      <c r="AZ133" s="1">
        <v>998.9</v>
      </c>
      <c r="BA133" s="1">
        <v>539.78</v>
      </c>
      <c r="BB133" s="1">
        <v>5658.34</v>
      </c>
      <c r="BC133" s="1">
        <v>3164.2</v>
      </c>
      <c r="BD133" s="1">
        <v>1646.81</v>
      </c>
      <c r="BE133" s="1">
        <v>1.5</v>
      </c>
      <c r="BF133" s="1">
        <v>1</v>
      </c>
      <c r="BG133" s="1">
        <f t="shared" si="69"/>
        <v>2555.9999999999995</v>
      </c>
      <c r="BH133" s="1">
        <f t="shared" si="70"/>
        <v>1201.8844444444444</v>
      </c>
      <c r="BI133" s="1">
        <f t="shared" si="71"/>
        <v>2829.3</v>
      </c>
      <c r="BJ133" s="1">
        <f t="shared" si="72"/>
        <v>95.69</v>
      </c>
      <c r="BK133" s="1">
        <f t="shared" si="73"/>
        <v>234.38</v>
      </c>
      <c r="BL133" s="1">
        <f t="shared" si="74"/>
        <v>2021.7791666666667</v>
      </c>
      <c r="BM133" s="1">
        <f t="shared" si="75"/>
        <v>511.19999999999993</v>
      </c>
      <c r="BN133" s="1">
        <f t="shared" si="76"/>
        <v>400.62814814814811</v>
      </c>
      <c r="BO133" s="1">
        <f t="shared" si="77"/>
        <v>188.62</v>
      </c>
      <c r="BP133" s="1">
        <f t="shared" si="78"/>
        <v>31.896666666666665</v>
      </c>
      <c r="BQ133" s="1">
        <f t="shared" si="79"/>
        <v>117.19</v>
      </c>
      <c r="BR133" s="1">
        <f t="shared" si="80"/>
        <v>1010.8895833333333</v>
      </c>
      <c r="BS133" s="1">
        <f t="shared" si="81"/>
        <v>2260.4243981481482</v>
      </c>
      <c r="BT133" s="3">
        <f t="shared" si="82"/>
        <v>0.22615222186541623</v>
      </c>
      <c r="BU133" s="3">
        <f t="shared" si="83"/>
        <v>0.17723580955698523</v>
      </c>
      <c r="BV133" s="3">
        <f t="shared" si="84"/>
        <v>8.3444507214895963E-2</v>
      </c>
      <c r="BW133" s="3">
        <f t="shared" si="85"/>
        <v>1.4110919477244183E-2</v>
      </c>
      <c r="BX133" s="3">
        <f t="shared" si="86"/>
        <v>5.1844246636166137E-2</v>
      </c>
      <c r="BY133" s="3">
        <f t="shared" si="87"/>
        <v>0.44721229524929224</v>
      </c>
      <c r="BZ133" s="1">
        <f t="shared" si="88"/>
        <v>115.60901581760076</v>
      </c>
      <c r="CA133" s="1">
        <f t="shared" si="89"/>
        <v>71.005654168352848</v>
      </c>
      <c r="CB133" s="1">
        <f t="shared" si="90"/>
        <v>15.739302950873677</v>
      </c>
      <c r="CC133" s="1">
        <f t="shared" si="91"/>
        <v>0.45009129492583194</v>
      </c>
      <c r="CD133" s="1">
        <f t="shared" si="92"/>
        <v>6.0756272632923096</v>
      </c>
      <c r="CE133" s="1">
        <f t="shared" si="93"/>
        <v>452.08225080610066</v>
      </c>
      <c r="CF133" s="1">
        <f t="shared" si="94"/>
        <v>654.88631503785382</v>
      </c>
      <c r="CG133" s="1">
        <f t="shared" si="95"/>
        <v>19761.72</v>
      </c>
      <c r="CH133" s="1">
        <f t="shared" si="96"/>
        <v>1530.3991666666668</v>
      </c>
      <c r="CI133" s="1">
        <f t="shared" si="97"/>
        <v>1530.3991666666668</v>
      </c>
      <c r="CJ133" s="1">
        <f t="shared" si="98"/>
        <v>923.75444444444452</v>
      </c>
      <c r="CK133" s="1">
        <f t="shared" si="99"/>
        <v>1364.9505555555556</v>
      </c>
      <c r="CL133" s="1">
        <f t="shared" si="100"/>
        <v>207.4</v>
      </c>
      <c r="CM133" s="1">
        <f t="shared" si="101"/>
        <v>7.96</v>
      </c>
      <c r="CN133" s="1">
        <f t="shared" si="102"/>
        <v>29.78</v>
      </c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</row>
    <row r="134" spans="1:110" x14ac:dyDescent="0.25">
      <c r="A134" t="s">
        <v>245</v>
      </c>
      <c r="B134" t="s">
        <v>157</v>
      </c>
      <c r="C134" s="1">
        <v>18.16</v>
      </c>
      <c r="D134" s="1">
        <v>83.38</v>
      </c>
      <c r="E134" s="1">
        <v>8.89</v>
      </c>
      <c r="F134" s="1">
        <v>5.19</v>
      </c>
      <c r="G134" s="1">
        <v>6.67</v>
      </c>
      <c r="H134" s="1">
        <v>3.8</v>
      </c>
      <c r="I134" s="1">
        <v>1.94</v>
      </c>
      <c r="J134" s="1">
        <v>1.77</v>
      </c>
      <c r="K134" s="1">
        <v>2.19</v>
      </c>
      <c r="L134" s="1">
        <v>2.61</v>
      </c>
      <c r="M134" s="1">
        <v>3.44</v>
      </c>
      <c r="N134" s="1">
        <v>3.58</v>
      </c>
      <c r="O134" s="1">
        <v>12.69</v>
      </c>
      <c r="P134" s="1">
        <v>11.52</v>
      </c>
      <c r="Q134" s="1">
        <v>14.7</v>
      </c>
      <c r="R134" s="1">
        <v>3.15</v>
      </c>
      <c r="S134" s="1">
        <v>1.43</v>
      </c>
      <c r="T134" s="1">
        <v>3.44</v>
      </c>
      <c r="U134" s="1">
        <v>3.49</v>
      </c>
      <c r="V134" s="1">
        <v>2.69</v>
      </c>
      <c r="W134" s="1">
        <v>1.99</v>
      </c>
      <c r="X134" s="1">
        <v>2.2799999999999998</v>
      </c>
      <c r="Y134" s="1">
        <v>1.92</v>
      </c>
      <c r="Z134" s="1">
        <v>14.82</v>
      </c>
      <c r="AA134" s="1">
        <v>2.4900000000000002</v>
      </c>
      <c r="AB134" s="1">
        <v>2.95</v>
      </c>
      <c r="AC134" s="1">
        <v>14.08</v>
      </c>
      <c r="AD134" s="1">
        <v>2.2999999999999998</v>
      </c>
      <c r="AE134" s="1">
        <v>95.24</v>
      </c>
      <c r="AF134" s="1">
        <v>2.78</v>
      </c>
      <c r="AG134" s="1">
        <v>1.43</v>
      </c>
      <c r="AH134" s="1">
        <v>26.9</v>
      </c>
      <c r="AI134" s="1">
        <v>1.58</v>
      </c>
      <c r="AJ134" s="1">
        <v>22234.49</v>
      </c>
      <c r="AK134" s="1">
        <v>19160.900000000001</v>
      </c>
      <c r="AL134" s="1">
        <v>91.93</v>
      </c>
      <c r="AM134" s="1">
        <v>0.26</v>
      </c>
      <c r="AN134" s="1">
        <v>62.95</v>
      </c>
      <c r="AO134" s="1">
        <v>46.24</v>
      </c>
      <c r="AP134" s="1">
        <v>11.3</v>
      </c>
      <c r="AQ134" s="1">
        <v>12.6</v>
      </c>
      <c r="AR134" s="1">
        <v>1059.8399999999999</v>
      </c>
      <c r="AS134" s="1">
        <v>20793.419999999998</v>
      </c>
      <c r="AT134" s="1">
        <v>58.69</v>
      </c>
      <c r="AU134" s="1">
        <v>37.869999999999997</v>
      </c>
      <c r="AV134" s="1">
        <v>87.35</v>
      </c>
      <c r="AW134" s="1">
        <v>114.61</v>
      </c>
      <c r="AX134" s="1">
        <v>1799.96</v>
      </c>
      <c r="AY134" s="1">
        <v>1502.8</v>
      </c>
      <c r="AZ134" s="1">
        <v>3373.09</v>
      </c>
      <c r="BA134" s="1">
        <v>2341.4299999999998</v>
      </c>
      <c r="BB134" s="1">
        <v>9983.2199999999993</v>
      </c>
      <c r="BC134" s="1">
        <v>7902.75</v>
      </c>
      <c r="BD134" s="1">
        <v>3474.89</v>
      </c>
      <c r="BE134" s="1">
        <v>4.46</v>
      </c>
      <c r="BF134" s="1">
        <v>1</v>
      </c>
      <c r="BG134" s="1">
        <f t="shared" si="69"/>
        <v>9109.2100000000009</v>
      </c>
      <c r="BH134" s="1">
        <f t="shared" si="70"/>
        <v>1428.3344444444447</v>
      </c>
      <c r="BI134" s="1">
        <f t="shared" si="71"/>
        <v>2741.3999999999996</v>
      </c>
      <c r="BJ134" s="1">
        <f t="shared" si="72"/>
        <v>116.64</v>
      </c>
      <c r="BK134" s="1">
        <f t="shared" si="73"/>
        <v>154.88</v>
      </c>
      <c r="BL134" s="1">
        <f t="shared" si="74"/>
        <v>2792.625</v>
      </c>
      <c r="BM134" s="1">
        <f t="shared" si="75"/>
        <v>1821.8420000000001</v>
      </c>
      <c r="BN134" s="1">
        <f t="shared" si="76"/>
        <v>476.11148148148158</v>
      </c>
      <c r="BO134" s="1">
        <f t="shared" si="77"/>
        <v>182.75999999999996</v>
      </c>
      <c r="BP134" s="1">
        <f t="shared" si="78"/>
        <v>38.880000000000003</v>
      </c>
      <c r="BQ134" s="1">
        <f t="shared" si="79"/>
        <v>77.44</v>
      </c>
      <c r="BR134" s="1">
        <f t="shared" si="80"/>
        <v>1396.3125</v>
      </c>
      <c r="BS134" s="1">
        <f t="shared" si="81"/>
        <v>3993.3459814814814</v>
      </c>
      <c r="BT134" s="3">
        <f t="shared" si="82"/>
        <v>0.45621942312249125</v>
      </c>
      <c r="BU134" s="3">
        <f t="shared" si="83"/>
        <v>0.11922620371221884</v>
      </c>
      <c r="BV134" s="3">
        <f t="shared" si="84"/>
        <v>4.57661321727496E-2</v>
      </c>
      <c r="BW134" s="3">
        <f t="shared" si="85"/>
        <v>9.7361962074661024E-3</v>
      </c>
      <c r="BX134" s="3">
        <f t="shared" si="86"/>
        <v>1.9392259112813143E-2</v>
      </c>
      <c r="BY134" s="3">
        <f t="shared" si="87"/>
        <v>0.34965978567226114</v>
      </c>
      <c r="BZ134" s="1">
        <f t="shared" si="88"/>
        <v>831.15970626032572</v>
      </c>
      <c r="CA134" s="1">
        <f t="shared" si="89"/>
        <v>56.764964480837435</v>
      </c>
      <c r="CB134" s="1">
        <f t="shared" si="90"/>
        <v>8.3642183158917156</v>
      </c>
      <c r="CC134" s="1">
        <f t="shared" si="91"/>
        <v>0.3785433085462821</v>
      </c>
      <c r="CD134" s="1">
        <f t="shared" si="92"/>
        <v>1.5017365456962497</v>
      </c>
      <c r="CE134" s="1">
        <f t="shared" si="93"/>
        <v>488.23432948149912</v>
      </c>
      <c r="CF134" s="1">
        <f t="shared" si="94"/>
        <v>1384.9017618471003</v>
      </c>
      <c r="CG134" s="1">
        <f t="shared" si="95"/>
        <v>41698.68</v>
      </c>
      <c r="CH134" s="1">
        <f t="shared" si="96"/>
        <v>1732.7849999999999</v>
      </c>
      <c r="CI134" s="1">
        <f t="shared" si="97"/>
        <v>1732.7849999999999</v>
      </c>
      <c r="CJ134" s="1">
        <f t="shared" si="98"/>
        <v>1064.4944444444445</v>
      </c>
      <c r="CK134" s="1">
        <f t="shared" si="99"/>
        <v>1235.2494444444446</v>
      </c>
      <c r="CL134" s="1">
        <f t="shared" si="100"/>
        <v>268.60000000000002</v>
      </c>
      <c r="CM134" s="1">
        <f t="shared" si="101"/>
        <v>45.2</v>
      </c>
      <c r="CN134" s="1">
        <f t="shared" si="102"/>
        <v>25.2</v>
      </c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</row>
    <row r="135" spans="1:110" x14ac:dyDescent="0.25">
      <c r="A135" t="s">
        <v>246</v>
      </c>
      <c r="B135" t="s">
        <v>247</v>
      </c>
      <c r="C135" s="1">
        <v>5.88</v>
      </c>
      <c r="D135" s="1">
        <v>29.41</v>
      </c>
      <c r="E135" s="1">
        <v>5.74</v>
      </c>
      <c r="F135" s="1">
        <v>1.18</v>
      </c>
      <c r="G135" s="1">
        <v>2.35</v>
      </c>
      <c r="H135" s="1">
        <v>2.86</v>
      </c>
      <c r="I135" s="1">
        <v>0.54</v>
      </c>
      <c r="J135" s="1">
        <v>0.32</v>
      </c>
      <c r="K135" s="1">
        <v>1.24</v>
      </c>
      <c r="L135" s="1">
        <v>0.41</v>
      </c>
      <c r="M135" s="1">
        <v>1.86</v>
      </c>
      <c r="N135" s="1">
        <v>1.31</v>
      </c>
      <c r="O135" s="1">
        <v>4.24</v>
      </c>
      <c r="P135" s="1">
        <v>3.94</v>
      </c>
      <c r="Q135" s="1">
        <v>7.37</v>
      </c>
      <c r="R135" s="1">
        <v>0.88</v>
      </c>
      <c r="S135" s="1">
        <v>1.5</v>
      </c>
      <c r="T135" s="1">
        <v>1.49</v>
      </c>
      <c r="U135" s="1">
        <v>1.3</v>
      </c>
      <c r="V135" s="1">
        <v>0.65</v>
      </c>
      <c r="W135" s="1">
        <v>0.44</v>
      </c>
      <c r="X135" s="1">
        <v>0.48</v>
      </c>
      <c r="Y135" s="1">
        <v>0.53</v>
      </c>
      <c r="Z135" s="1">
        <v>5.88</v>
      </c>
      <c r="AA135" s="1">
        <v>1.24</v>
      </c>
      <c r="AB135" s="1">
        <v>2.25</v>
      </c>
      <c r="AC135" s="1">
        <v>2.94</v>
      </c>
      <c r="AD135" s="1">
        <v>0.18</v>
      </c>
      <c r="AE135" s="1">
        <v>11.76</v>
      </c>
      <c r="AF135" s="1">
        <v>0.94</v>
      </c>
      <c r="AG135" s="1">
        <v>0.59</v>
      </c>
      <c r="AH135" s="1">
        <v>3.53</v>
      </c>
      <c r="AI135" s="1">
        <v>0.64</v>
      </c>
      <c r="AJ135" s="1">
        <v>20588.240000000002</v>
      </c>
      <c r="AK135" s="1">
        <v>21504.29</v>
      </c>
      <c r="AL135" s="1">
        <v>50.18</v>
      </c>
      <c r="AM135" s="1">
        <v>0.04</v>
      </c>
      <c r="AN135" s="1">
        <v>14.73</v>
      </c>
      <c r="AO135" s="1">
        <v>32.43</v>
      </c>
      <c r="AP135" s="1">
        <v>20.99</v>
      </c>
      <c r="AQ135" s="1">
        <v>4.71</v>
      </c>
      <c r="AR135" s="1">
        <v>205.19</v>
      </c>
      <c r="AS135" s="1">
        <v>5035.6400000000003</v>
      </c>
      <c r="AT135" s="1">
        <v>43.8</v>
      </c>
      <c r="AU135" s="1">
        <v>41.5</v>
      </c>
      <c r="AV135" s="1">
        <v>96.04</v>
      </c>
      <c r="AW135" s="1">
        <v>68.41</v>
      </c>
      <c r="AX135" s="1">
        <v>321.86</v>
      </c>
      <c r="AY135" s="1">
        <v>181.7</v>
      </c>
      <c r="AZ135" s="1">
        <v>627.73</v>
      </c>
      <c r="BA135" s="1">
        <v>333.51</v>
      </c>
      <c r="BB135" s="1">
        <v>1548.48</v>
      </c>
      <c r="BC135" s="1">
        <v>724.24</v>
      </c>
      <c r="BD135" s="1">
        <v>405.72</v>
      </c>
      <c r="BE135" s="1">
        <v>9.15</v>
      </c>
      <c r="BF135" s="1">
        <v>1</v>
      </c>
      <c r="BG135" s="1">
        <f t="shared" si="69"/>
        <v>1514.98</v>
      </c>
      <c r="BH135" s="1">
        <f t="shared" si="70"/>
        <v>1315.2427777777777</v>
      </c>
      <c r="BI135" s="1">
        <f t="shared" si="71"/>
        <v>1110.3000000000002</v>
      </c>
      <c r="BJ135" s="1">
        <f t="shared" si="72"/>
        <v>125.80999999999999</v>
      </c>
      <c r="BK135" s="1">
        <f t="shared" si="73"/>
        <v>64.91</v>
      </c>
      <c r="BL135" s="1">
        <f t="shared" si="74"/>
        <v>624.82666666666671</v>
      </c>
      <c r="BM135" s="1">
        <f t="shared" si="75"/>
        <v>302.99599999999998</v>
      </c>
      <c r="BN135" s="1">
        <f t="shared" si="76"/>
        <v>438.41425925925927</v>
      </c>
      <c r="BO135" s="1">
        <f t="shared" si="77"/>
        <v>74.02000000000001</v>
      </c>
      <c r="BP135" s="1">
        <f t="shared" si="78"/>
        <v>41.93666666666666</v>
      </c>
      <c r="BQ135" s="1">
        <f t="shared" si="79"/>
        <v>32.454999999999998</v>
      </c>
      <c r="BR135" s="1">
        <f t="shared" si="80"/>
        <v>312.41333333333336</v>
      </c>
      <c r="BS135" s="1">
        <f t="shared" si="81"/>
        <v>1202.2352592592592</v>
      </c>
      <c r="BT135" s="3">
        <f t="shared" si="82"/>
        <v>0.25202721153485952</v>
      </c>
      <c r="BU135" s="3">
        <f t="shared" si="83"/>
        <v>0.36466594693735915</v>
      </c>
      <c r="BV135" s="3">
        <f t="shared" si="84"/>
        <v>6.1568648423775574E-2</v>
      </c>
      <c r="BW135" s="3">
        <f t="shared" si="85"/>
        <v>3.4882246501824747E-2</v>
      </c>
      <c r="BX135" s="3">
        <f t="shared" si="86"/>
        <v>2.6995548292267441E-2</v>
      </c>
      <c r="BY135" s="3">
        <f t="shared" si="87"/>
        <v>0.25986039830991359</v>
      </c>
      <c r="BZ135" s="1">
        <f t="shared" si="88"/>
        <v>76.363236986216293</v>
      </c>
      <c r="CA135" s="1">
        <f t="shared" si="89"/>
        <v>159.87475100361866</v>
      </c>
      <c r="CB135" s="1">
        <f t="shared" si="90"/>
        <v>4.5573113563278689</v>
      </c>
      <c r="CC135" s="1">
        <f t="shared" si="91"/>
        <v>1.4628451441315236</v>
      </c>
      <c r="CD135" s="1">
        <f t="shared" si="92"/>
        <v>0.87614051982553975</v>
      </c>
      <c r="CE135" s="1">
        <f t="shared" si="93"/>
        <v>81.18385323732781</v>
      </c>
      <c r="CF135" s="1">
        <f t="shared" si="94"/>
        <v>323.44199772762215</v>
      </c>
      <c r="CG135" s="1">
        <f t="shared" si="95"/>
        <v>4868.6400000000003</v>
      </c>
      <c r="CH135" s="1">
        <f t="shared" si="96"/>
        <v>419.63666666666671</v>
      </c>
      <c r="CI135" s="1">
        <f t="shared" si="97"/>
        <v>419.63666666666671</v>
      </c>
      <c r="CJ135" s="1">
        <f t="shared" si="98"/>
        <v>1194.6827777777778</v>
      </c>
      <c r="CK135" s="1">
        <f t="shared" si="99"/>
        <v>1143.7911111111111</v>
      </c>
      <c r="CL135" s="1">
        <f t="shared" si="100"/>
        <v>108.8</v>
      </c>
      <c r="CM135" s="1">
        <f t="shared" si="101"/>
        <v>83.96</v>
      </c>
      <c r="CN135" s="1">
        <f t="shared" si="102"/>
        <v>9.42</v>
      </c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</row>
    <row r="136" spans="1:110" x14ac:dyDescent="0.25">
      <c r="A136" t="s">
        <v>248</v>
      </c>
      <c r="B136" t="s">
        <v>249</v>
      </c>
      <c r="C136" s="1">
        <v>10</v>
      </c>
      <c r="D136" s="1">
        <v>40</v>
      </c>
      <c r="E136" s="1">
        <v>7</v>
      </c>
      <c r="F136" s="1">
        <v>2.5</v>
      </c>
      <c r="G136" s="1">
        <v>3</v>
      </c>
      <c r="H136" s="1">
        <v>1.91</v>
      </c>
      <c r="I136" s="1">
        <v>2.2799999999999998</v>
      </c>
      <c r="J136" s="1">
        <v>1.63</v>
      </c>
      <c r="K136" s="1">
        <v>3.52</v>
      </c>
      <c r="L136" s="1">
        <v>1.18</v>
      </c>
      <c r="M136" s="1">
        <v>1.85</v>
      </c>
      <c r="N136" s="1">
        <v>1.64</v>
      </c>
      <c r="O136" s="1">
        <v>4.8499999999999996</v>
      </c>
      <c r="P136" s="1">
        <v>6.07</v>
      </c>
      <c r="Q136" s="1">
        <v>11.59</v>
      </c>
      <c r="R136" s="1">
        <v>6.24</v>
      </c>
      <c r="S136" s="1">
        <v>1.1000000000000001</v>
      </c>
      <c r="T136" s="1">
        <v>1.1200000000000001</v>
      </c>
      <c r="U136" s="1">
        <v>2.0499999999999998</v>
      </c>
      <c r="V136" s="1">
        <v>1.82</v>
      </c>
      <c r="W136" s="1">
        <v>2.34</v>
      </c>
      <c r="X136" s="1">
        <v>0.86</v>
      </c>
      <c r="Y136" s="1">
        <v>0.98</v>
      </c>
      <c r="Z136" s="1">
        <v>10</v>
      </c>
      <c r="AA136" s="1">
        <v>1.49</v>
      </c>
      <c r="AB136" s="1">
        <v>1.71</v>
      </c>
      <c r="AC136" s="1">
        <v>3.5</v>
      </c>
      <c r="AD136" s="1">
        <v>0.1</v>
      </c>
      <c r="AE136" s="1">
        <v>20</v>
      </c>
      <c r="AF136" s="1">
        <v>1</v>
      </c>
      <c r="AG136" s="1">
        <v>0.5</v>
      </c>
      <c r="AH136" s="1">
        <v>15</v>
      </c>
      <c r="AI136" s="1">
        <v>1.1399999999999999</v>
      </c>
      <c r="AJ136" s="1">
        <v>80000</v>
      </c>
      <c r="AK136" s="1">
        <v>81500</v>
      </c>
      <c r="AL136" s="1">
        <v>37.14</v>
      </c>
      <c r="AM136" s="1">
        <v>0.26</v>
      </c>
      <c r="AN136" s="1">
        <v>165</v>
      </c>
      <c r="AO136" s="1">
        <v>16.670000000000002</v>
      </c>
      <c r="AP136" s="1">
        <v>13.75</v>
      </c>
      <c r="AQ136" s="1">
        <v>1.1200000000000001</v>
      </c>
      <c r="AR136" s="1">
        <v>70</v>
      </c>
      <c r="AS136" s="1">
        <v>15166.67</v>
      </c>
      <c r="AT136" s="1">
        <v>55.5</v>
      </c>
      <c r="AU136" s="1">
        <v>44.33</v>
      </c>
      <c r="AV136" s="1">
        <v>79.17</v>
      </c>
      <c r="AW136" s="1">
        <v>78</v>
      </c>
      <c r="AX136" s="1">
        <v>532.86</v>
      </c>
      <c r="AY136" s="1">
        <v>222.5</v>
      </c>
      <c r="AZ136" s="1">
        <v>1625</v>
      </c>
      <c r="BA136" s="1">
        <v>730</v>
      </c>
      <c r="BB136" s="1">
        <v>490.89</v>
      </c>
      <c r="BC136" s="1">
        <v>268.23</v>
      </c>
      <c r="BD136" s="1">
        <v>35.75</v>
      </c>
      <c r="BE136" s="1">
        <v>5.73</v>
      </c>
      <c r="BF136" s="1">
        <v>1</v>
      </c>
      <c r="BG136" s="1">
        <f t="shared" si="69"/>
        <v>3147.5</v>
      </c>
      <c r="BH136" s="1">
        <f t="shared" si="70"/>
        <v>4741.5777777777776</v>
      </c>
      <c r="BI136" s="1">
        <f t="shared" si="71"/>
        <v>1812.2999999999997</v>
      </c>
      <c r="BJ136" s="1">
        <f t="shared" si="72"/>
        <v>73.91</v>
      </c>
      <c r="BK136" s="1">
        <f t="shared" si="73"/>
        <v>202.14</v>
      </c>
      <c r="BL136" s="1">
        <f t="shared" si="74"/>
        <v>1333.8891666666666</v>
      </c>
      <c r="BM136" s="1">
        <f t="shared" si="75"/>
        <v>629.5</v>
      </c>
      <c r="BN136" s="1">
        <f t="shared" si="76"/>
        <v>1580.5259259259258</v>
      </c>
      <c r="BO136" s="1">
        <f t="shared" si="77"/>
        <v>120.81999999999998</v>
      </c>
      <c r="BP136" s="1">
        <f t="shared" si="78"/>
        <v>24.636666666666667</v>
      </c>
      <c r="BQ136" s="1">
        <f t="shared" si="79"/>
        <v>101.07</v>
      </c>
      <c r="BR136" s="1">
        <f t="shared" si="80"/>
        <v>666.9445833333333</v>
      </c>
      <c r="BS136" s="1">
        <f t="shared" si="81"/>
        <v>3123.4971759259261</v>
      </c>
      <c r="BT136" s="3">
        <f t="shared" si="82"/>
        <v>0.20153691985118946</v>
      </c>
      <c r="BU136" s="3">
        <f t="shared" si="83"/>
        <v>0.5060116391676891</v>
      </c>
      <c r="BV136" s="3">
        <f t="shared" si="84"/>
        <v>3.8681001837046397E-2</v>
      </c>
      <c r="BW136" s="3">
        <f t="shared" si="85"/>
        <v>7.8875264740277534E-3</v>
      </c>
      <c r="BX136" s="3">
        <f t="shared" si="86"/>
        <v>3.2357961063319646E-2</v>
      </c>
      <c r="BY136" s="3">
        <f t="shared" si="87"/>
        <v>0.21352495160672746</v>
      </c>
      <c r="BZ136" s="1">
        <f t="shared" si="88"/>
        <v>126.86749104632376</v>
      </c>
      <c r="CA136" s="1">
        <f t="shared" si="89"/>
        <v>799.76451452480728</v>
      </c>
      <c r="CB136" s="1">
        <f t="shared" si="90"/>
        <v>4.6734386419519449</v>
      </c>
      <c r="CC136" s="1">
        <f t="shared" si="91"/>
        <v>0.19432236056513041</v>
      </c>
      <c r="CD136" s="1">
        <f t="shared" si="92"/>
        <v>3.2704191246697163</v>
      </c>
      <c r="CE136" s="1">
        <f t="shared" si="93"/>
        <v>142.40930988061899</v>
      </c>
      <c r="CF136" s="1">
        <f t="shared" si="94"/>
        <v>1073.9090764542671</v>
      </c>
      <c r="CG136" s="1">
        <f t="shared" si="95"/>
        <v>429</v>
      </c>
      <c r="CH136" s="1">
        <f t="shared" si="96"/>
        <v>1263.8891666666666</v>
      </c>
      <c r="CI136" s="1">
        <f t="shared" si="97"/>
        <v>1263.8891666666666</v>
      </c>
      <c r="CJ136" s="1">
        <f t="shared" si="98"/>
        <v>4527.7777777777774</v>
      </c>
      <c r="CK136" s="1">
        <f t="shared" si="99"/>
        <v>4444.4444444444443</v>
      </c>
      <c r="CL136" s="1">
        <f t="shared" si="100"/>
        <v>193.79999999999998</v>
      </c>
      <c r="CM136" s="1">
        <f t="shared" si="101"/>
        <v>55</v>
      </c>
      <c r="CN136" s="1">
        <f t="shared" si="102"/>
        <v>2.2400000000000002</v>
      </c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</row>
    <row r="137" spans="1:110" x14ac:dyDescent="0.25">
      <c r="A137" t="s">
        <v>250</v>
      </c>
      <c r="B137" t="s">
        <v>70</v>
      </c>
      <c r="C137" s="1">
        <v>1.94</v>
      </c>
      <c r="D137" s="1">
        <v>10.050000000000001</v>
      </c>
      <c r="E137" s="1">
        <v>2.59</v>
      </c>
      <c r="F137" s="1">
        <v>2.27</v>
      </c>
      <c r="G137" s="1">
        <v>3.24</v>
      </c>
      <c r="H137" s="1">
        <v>1.1299999999999999</v>
      </c>
      <c r="I137" s="1">
        <v>0.67</v>
      </c>
      <c r="J137" s="1">
        <v>0.32</v>
      </c>
      <c r="K137" s="1">
        <v>1.1599999999999999</v>
      </c>
      <c r="L137" s="1">
        <v>1.3</v>
      </c>
      <c r="M137" s="1">
        <v>0.83</v>
      </c>
      <c r="N137" s="1">
        <v>1.45</v>
      </c>
      <c r="O137" s="1">
        <v>4.1100000000000003</v>
      </c>
      <c r="P137" s="1">
        <v>2.5299999999999998</v>
      </c>
      <c r="Q137" s="1">
        <v>7.21</v>
      </c>
      <c r="R137" s="1">
        <v>2.14</v>
      </c>
      <c r="S137" s="1">
        <v>1.05</v>
      </c>
      <c r="T137" s="1">
        <v>1.05</v>
      </c>
      <c r="U137" s="1">
        <v>0.71</v>
      </c>
      <c r="V137" s="1">
        <v>0.8</v>
      </c>
      <c r="W137" s="1">
        <v>1.66</v>
      </c>
      <c r="X137" s="1">
        <v>0.5</v>
      </c>
      <c r="Y137" s="1">
        <v>0.42</v>
      </c>
      <c r="Z137" s="1">
        <v>8.1</v>
      </c>
      <c r="AA137" s="1">
        <v>1.94</v>
      </c>
      <c r="AB137" s="1">
        <v>2.66</v>
      </c>
      <c r="AC137" s="1">
        <v>1.78</v>
      </c>
      <c r="AD137" s="1">
        <v>0.32</v>
      </c>
      <c r="AE137" s="1">
        <v>6.48</v>
      </c>
      <c r="AF137" s="1">
        <v>0.45</v>
      </c>
      <c r="AG137" s="1">
        <v>0.65</v>
      </c>
      <c r="AH137" s="1">
        <v>3.94</v>
      </c>
      <c r="AI137" s="1">
        <v>0.8</v>
      </c>
      <c r="AJ137" s="1">
        <v>35650.480000000003</v>
      </c>
      <c r="AK137" s="1">
        <v>20504.43</v>
      </c>
      <c r="AL137" s="1">
        <v>50.23</v>
      </c>
      <c r="AM137" s="1">
        <v>0.13</v>
      </c>
      <c r="AN137" s="1">
        <v>31.59</v>
      </c>
      <c r="AO137" s="1">
        <v>23.77</v>
      </c>
      <c r="AP137" s="1">
        <v>12.32</v>
      </c>
      <c r="AQ137" s="1">
        <v>3.08</v>
      </c>
      <c r="AR137" s="1">
        <v>69.14</v>
      </c>
      <c r="AS137" s="1">
        <v>10855.03</v>
      </c>
      <c r="AT137" s="1">
        <v>40.369999999999997</v>
      </c>
      <c r="AU137" s="1">
        <v>28.36</v>
      </c>
      <c r="AV137" s="1" t="s">
        <v>113</v>
      </c>
      <c r="AW137" s="1">
        <v>56.72</v>
      </c>
      <c r="AX137" s="1">
        <v>106.3</v>
      </c>
      <c r="AY137" s="1">
        <v>66.760000000000005</v>
      </c>
      <c r="AZ137" s="1">
        <v>388.91</v>
      </c>
      <c r="BA137" s="1">
        <v>210.66</v>
      </c>
      <c r="BB137" s="1">
        <v>1979.08</v>
      </c>
      <c r="BC137" s="1">
        <v>864.25</v>
      </c>
      <c r="BD137" s="1">
        <v>302.49</v>
      </c>
      <c r="BE137" s="1">
        <v>9.5</v>
      </c>
      <c r="BF137" s="1">
        <v>1</v>
      </c>
      <c r="BG137" s="1">
        <f t="shared" si="69"/>
        <v>822.86</v>
      </c>
      <c r="BH137" s="1">
        <f t="shared" si="70"/>
        <v>1281.615</v>
      </c>
      <c r="BI137" s="1">
        <f t="shared" si="71"/>
        <v>1188.6000000000001</v>
      </c>
      <c r="BJ137" s="1">
        <f t="shared" si="72"/>
        <v>79.209999999999994</v>
      </c>
      <c r="BK137" s="1">
        <f t="shared" si="73"/>
        <v>81.819999999999993</v>
      </c>
      <c r="BL137" s="1">
        <f t="shared" si="74"/>
        <v>973.72583333333341</v>
      </c>
      <c r="BM137" s="1">
        <f t="shared" si="75"/>
        <v>164.572</v>
      </c>
      <c r="BN137" s="1">
        <f t="shared" si="76"/>
        <v>427.20499999999998</v>
      </c>
      <c r="BO137" s="1">
        <f t="shared" si="77"/>
        <v>79.240000000000009</v>
      </c>
      <c r="BP137" s="1">
        <f t="shared" si="78"/>
        <v>26.403333333333332</v>
      </c>
      <c r="BQ137" s="1">
        <f t="shared" si="79"/>
        <v>40.909999999999997</v>
      </c>
      <c r="BR137" s="1">
        <f t="shared" si="80"/>
        <v>486.86291666666671</v>
      </c>
      <c r="BS137" s="1">
        <f t="shared" si="81"/>
        <v>1225.19325</v>
      </c>
      <c r="BT137" s="3">
        <f t="shared" si="82"/>
        <v>0.13432329961008191</v>
      </c>
      <c r="BU137" s="3">
        <f t="shared" si="83"/>
        <v>0.34868376886666652</v>
      </c>
      <c r="BV137" s="3">
        <f t="shared" si="84"/>
        <v>6.4675511393814819E-2</v>
      </c>
      <c r="BW137" s="3">
        <f t="shared" si="85"/>
        <v>2.1550341820225773E-2</v>
      </c>
      <c r="BX137" s="3">
        <f t="shared" si="86"/>
        <v>3.3390650821819329E-2</v>
      </c>
      <c r="BY137" s="3">
        <f t="shared" si="87"/>
        <v>0.39737642748739166</v>
      </c>
      <c r="BZ137" s="1">
        <f t="shared" si="88"/>
        <v>22.105854063430399</v>
      </c>
      <c r="CA137" s="1">
        <f t="shared" si="89"/>
        <v>148.95944947868426</v>
      </c>
      <c r="CB137" s="1">
        <f t="shared" si="90"/>
        <v>5.1248875228458868</v>
      </c>
      <c r="CC137" s="1">
        <f t="shared" si="91"/>
        <v>0.56900085852669446</v>
      </c>
      <c r="CD137" s="1">
        <f t="shared" si="92"/>
        <v>1.3660115251206286</v>
      </c>
      <c r="CE137" s="1">
        <f t="shared" si="93"/>
        <v>193.46784650109169</v>
      </c>
      <c r="CF137" s="1">
        <f t="shared" si="94"/>
        <v>370.22703842457895</v>
      </c>
      <c r="CG137" s="1">
        <f t="shared" si="95"/>
        <v>3629.88</v>
      </c>
      <c r="CH137" s="1">
        <f t="shared" si="96"/>
        <v>904.58583333333343</v>
      </c>
      <c r="CI137" s="1">
        <f t="shared" si="97"/>
        <v>904.58583333333343</v>
      </c>
      <c r="CJ137" s="1">
        <f t="shared" si="98"/>
        <v>1139.135</v>
      </c>
      <c r="CK137" s="1">
        <f t="shared" si="99"/>
        <v>1980.5822222222223</v>
      </c>
      <c r="CL137" s="1">
        <f t="shared" si="100"/>
        <v>136</v>
      </c>
      <c r="CM137" s="1">
        <f t="shared" si="101"/>
        <v>49.28</v>
      </c>
      <c r="CN137" s="1">
        <f t="shared" si="102"/>
        <v>6.16</v>
      </c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</row>
    <row r="138" spans="1:110" x14ac:dyDescent="0.25">
      <c r="A138" t="s">
        <v>251</v>
      </c>
      <c r="B138" t="s">
        <v>60</v>
      </c>
      <c r="C138" s="1">
        <v>4.63</v>
      </c>
      <c r="D138" s="1">
        <v>23.49</v>
      </c>
      <c r="E138" s="1">
        <v>5.55</v>
      </c>
      <c r="F138" s="1">
        <v>0.56999999999999995</v>
      </c>
      <c r="G138" s="1">
        <v>4.2699999999999996</v>
      </c>
      <c r="H138" s="1">
        <v>3.52</v>
      </c>
      <c r="I138" s="1">
        <v>0.38</v>
      </c>
      <c r="J138" s="1">
        <v>0.3</v>
      </c>
      <c r="K138" s="1">
        <v>2.2799999999999998</v>
      </c>
      <c r="L138" s="1">
        <v>2.73</v>
      </c>
      <c r="M138" s="1">
        <v>1.02</v>
      </c>
      <c r="N138" s="1">
        <v>1.53</v>
      </c>
      <c r="O138" s="1">
        <v>16.899999999999999</v>
      </c>
      <c r="P138" s="1">
        <v>5.36</v>
      </c>
      <c r="Q138" s="1">
        <v>11.63</v>
      </c>
      <c r="R138" s="1">
        <v>2.2799999999999998</v>
      </c>
      <c r="S138" s="1">
        <v>1.53</v>
      </c>
      <c r="T138" s="1">
        <v>2.37</v>
      </c>
      <c r="U138" s="1">
        <v>1.58</v>
      </c>
      <c r="V138" s="1">
        <v>0.83</v>
      </c>
      <c r="W138" s="1">
        <v>1</v>
      </c>
      <c r="X138" s="1">
        <v>0.77</v>
      </c>
      <c r="Y138" s="1">
        <v>0.74</v>
      </c>
      <c r="Z138" s="1">
        <v>9.25</v>
      </c>
      <c r="AA138" s="1">
        <v>0.83</v>
      </c>
      <c r="AB138" s="1">
        <v>2.37</v>
      </c>
      <c r="AC138" s="1">
        <v>3.99</v>
      </c>
      <c r="AD138" s="1">
        <v>0.28000000000000003</v>
      </c>
      <c r="AE138" s="1">
        <v>14.24</v>
      </c>
      <c r="AF138" s="1">
        <v>1.57</v>
      </c>
      <c r="AG138" s="1">
        <v>0.34</v>
      </c>
      <c r="AH138" s="1">
        <v>6.66</v>
      </c>
      <c r="AI138" s="1">
        <v>1.18</v>
      </c>
      <c r="AJ138" s="1">
        <v>19929.68</v>
      </c>
      <c r="AK138" s="1">
        <v>21827.74</v>
      </c>
      <c r="AL138" s="1">
        <v>32.39</v>
      </c>
      <c r="AM138" s="1">
        <v>0.02</v>
      </c>
      <c r="AN138" s="1">
        <v>8.86</v>
      </c>
      <c r="AO138" s="1">
        <v>83.04</v>
      </c>
      <c r="AP138" s="1">
        <v>14.24</v>
      </c>
      <c r="AQ138" s="1">
        <v>5.69</v>
      </c>
      <c r="AR138" s="1">
        <v>557.55999999999995</v>
      </c>
      <c r="AS138" s="1">
        <v>7829.52</v>
      </c>
      <c r="AT138" s="1">
        <v>41.52</v>
      </c>
      <c r="AU138" s="1">
        <v>31.5</v>
      </c>
      <c r="AV138" s="1">
        <v>93.01</v>
      </c>
      <c r="AW138" s="1">
        <v>83.04</v>
      </c>
      <c r="AX138" s="1">
        <v>419.95</v>
      </c>
      <c r="AY138" s="1">
        <v>403.34</v>
      </c>
      <c r="AZ138" s="1">
        <v>889.72</v>
      </c>
      <c r="BA138" s="1">
        <v>658.39</v>
      </c>
      <c r="BB138" s="1">
        <v>5836.55</v>
      </c>
      <c r="BC138" s="1">
        <v>3665.64</v>
      </c>
      <c r="BD138" s="1">
        <v>921.23</v>
      </c>
      <c r="BE138" s="1">
        <v>5.17</v>
      </c>
      <c r="BF138" s="1">
        <v>1</v>
      </c>
      <c r="BG138" s="1">
        <f t="shared" si="69"/>
        <v>2403.79</v>
      </c>
      <c r="BH138" s="1">
        <f t="shared" si="70"/>
        <v>1427.4922222222222</v>
      </c>
      <c r="BI138" s="1">
        <f t="shared" si="71"/>
        <v>1950</v>
      </c>
      <c r="BJ138" s="1">
        <f t="shared" si="72"/>
        <v>151.38</v>
      </c>
      <c r="BK138" s="1">
        <f t="shared" si="73"/>
        <v>41.25</v>
      </c>
      <c r="BL138" s="1">
        <f t="shared" si="74"/>
        <v>1210.02</v>
      </c>
      <c r="BM138" s="1">
        <f t="shared" si="75"/>
        <v>480.75799999999998</v>
      </c>
      <c r="BN138" s="1">
        <f t="shared" si="76"/>
        <v>475.83074074074074</v>
      </c>
      <c r="BO138" s="1">
        <f t="shared" si="77"/>
        <v>130</v>
      </c>
      <c r="BP138" s="1">
        <f t="shared" si="78"/>
        <v>50.46</v>
      </c>
      <c r="BQ138" s="1">
        <f t="shared" si="79"/>
        <v>20.625</v>
      </c>
      <c r="BR138" s="1">
        <f t="shared" si="80"/>
        <v>605.01</v>
      </c>
      <c r="BS138" s="1">
        <f t="shared" si="81"/>
        <v>1762.6837407407409</v>
      </c>
      <c r="BT138" s="3">
        <f t="shared" si="82"/>
        <v>0.27274206307591448</v>
      </c>
      <c r="BU138" s="3">
        <f t="shared" si="83"/>
        <v>0.26994674639750188</v>
      </c>
      <c r="BV138" s="3">
        <f t="shared" si="84"/>
        <v>7.3751176683214598E-2</v>
      </c>
      <c r="BW138" s="3">
        <f t="shared" si="85"/>
        <v>2.8626802887961603E-2</v>
      </c>
      <c r="BX138" s="3">
        <f t="shared" si="86"/>
        <v>1.1700907839163853E-2</v>
      </c>
      <c r="BY138" s="3">
        <f t="shared" si="87"/>
        <v>0.34323230311624353</v>
      </c>
      <c r="BZ138" s="1">
        <f t="shared" si="88"/>
        <v>131.12292876025049</v>
      </c>
      <c r="CA138" s="1">
        <f t="shared" si="89"/>
        <v>128.44896029887622</v>
      </c>
      <c r="CB138" s="1">
        <f t="shared" si="90"/>
        <v>9.5876529688178973</v>
      </c>
      <c r="CC138" s="1">
        <f t="shared" si="91"/>
        <v>1.4445084737265426</v>
      </c>
      <c r="CD138" s="1">
        <f t="shared" si="92"/>
        <v>0.24133122418275446</v>
      </c>
      <c r="CE138" s="1">
        <f t="shared" si="93"/>
        <v>207.6589757083585</v>
      </c>
      <c r="CF138" s="1">
        <f t="shared" si="94"/>
        <v>478.26302621002969</v>
      </c>
      <c r="CG138" s="1">
        <f t="shared" si="95"/>
        <v>11054.76</v>
      </c>
      <c r="CH138" s="1">
        <f t="shared" si="96"/>
        <v>652.46</v>
      </c>
      <c r="CI138" s="1">
        <f t="shared" si="97"/>
        <v>652.46</v>
      </c>
      <c r="CJ138" s="1">
        <f t="shared" si="98"/>
        <v>1212.6522222222222</v>
      </c>
      <c r="CK138" s="1">
        <f t="shared" si="99"/>
        <v>1107.2044444444446</v>
      </c>
      <c r="CL138" s="1">
        <f t="shared" si="100"/>
        <v>200.6</v>
      </c>
      <c r="CM138" s="1">
        <f t="shared" si="101"/>
        <v>56.96</v>
      </c>
      <c r="CN138" s="1">
        <f t="shared" si="102"/>
        <v>11.38</v>
      </c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</row>
    <row r="139" spans="1:110" x14ac:dyDescent="0.25">
      <c r="A139" t="s">
        <v>252</v>
      </c>
      <c r="B139" t="s">
        <v>253</v>
      </c>
      <c r="C139" s="1">
        <v>7</v>
      </c>
      <c r="D139" s="1">
        <v>40</v>
      </c>
      <c r="E139" s="1">
        <v>6</v>
      </c>
      <c r="F139" s="1">
        <v>1.3</v>
      </c>
      <c r="G139" s="1">
        <v>2</v>
      </c>
      <c r="H139" s="1">
        <v>2.2000000000000002</v>
      </c>
      <c r="I139" s="1">
        <v>0.72</v>
      </c>
      <c r="J139" s="1">
        <v>0.47</v>
      </c>
      <c r="K139" s="1">
        <v>1.61</v>
      </c>
      <c r="L139" s="1">
        <v>1</v>
      </c>
      <c r="M139" s="1">
        <v>1.51</v>
      </c>
      <c r="N139" s="1">
        <v>1.81</v>
      </c>
      <c r="O139" s="1">
        <v>8.08</v>
      </c>
      <c r="P139" s="1">
        <v>4.91</v>
      </c>
      <c r="Q139" s="1">
        <v>4.7300000000000004</v>
      </c>
      <c r="R139" s="1">
        <v>2.9</v>
      </c>
      <c r="S139" s="1">
        <v>1.52</v>
      </c>
      <c r="T139" s="1">
        <v>1.89</v>
      </c>
      <c r="U139" s="1">
        <v>1.39</v>
      </c>
      <c r="V139" s="1">
        <v>1.65</v>
      </c>
      <c r="W139" s="1">
        <v>1.35</v>
      </c>
      <c r="X139" s="1">
        <v>0.76</v>
      </c>
      <c r="Y139" s="1">
        <v>0.92</v>
      </c>
      <c r="Z139" s="1">
        <v>8</v>
      </c>
      <c r="AA139" s="1">
        <v>1.18</v>
      </c>
      <c r="AB139" s="1">
        <v>2.15</v>
      </c>
      <c r="AC139" s="1">
        <v>2</v>
      </c>
      <c r="AD139" s="1">
        <v>0.5</v>
      </c>
      <c r="AE139" s="1">
        <v>30</v>
      </c>
      <c r="AF139" s="1">
        <v>5</v>
      </c>
      <c r="AG139" s="1">
        <v>2</v>
      </c>
      <c r="AH139" s="1">
        <v>10</v>
      </c>
      <c r="AI139" s="1">
        <v>1.5</v>
      </c>
      <c r="AJ139" s="1">
        <v>25000</v>
      </c>
      <c r="AK139" s="1">
        <v>27666.67</v>
      </c>
      <c r="AL139" s="1">
        <v>60.67</v>
      </c>
      <c r="AM139" s="1">
        <v>0.21</v>
      </c>
      <c r="AN139" s="1">
        <v>118.75</v>
      </c>
      <c r="AO139" s="1">
        <v>35</v>
      </c>
      <c r="AP139" s="1">
        <v>9.17</v>
      </c>
      <c r="AQ139" s="1">
        <v>6.5</v>
      </c>
      <c r="AR139" s="1">
        <v>288.89</v>
      </c>
      <c r="AS139" s="1">
        <v>7087.5</v>
      </c>
      <c r="AT139" s="1">
        <v>17.78</v>
      </c>
      <c r="AU139" s="1">
        <v>20</v>
      </c>
      <c r="AV139" s="1">
        <v>40.619999999999997</v>
      </c>
      <c r="AW139" s="1">
        <v>51.43</v>
      </c>
      <c r="AX139" s="1">
        <v>296.43</v>
      </c>
      <c r="AY139" s="1">
        <v>296</v>
      </c>
      <c r="AZ139" s="1">
        <v>887.5</v>
      </c>
      <c r="BA139" s="1">
        <v>762.5</v>
      </c>
      <c r="BB139" s="1">
        <v>1344.1</v>
      </c>
      <c r="BC139" s="1">
        <v>1500</v>
      </c>
      <c r="BD139" s="1">
        <v>272.22000000000003</v>
      </c>
      <c r="BE139" s="1">
        <v>15</v>
      </c>
      <c r="BF139" s="1">
        <v>1</v>
      </c>
      <c r="BG139" s="1">
        <f t="shared" si="69"/>
        <v>2303.1000000000004</v>
      </c>
      <c r="BH139" s="1">
        <f t="shared" si="70"/>
        <v>1822.0372222222222</v>
      </c>
      <c r="BI139" s="1">
        <f t="shared" si="71"/>
        <v>1420.8</v>
      </c>
      <c r="BJ139" s="1">
        <f t="shared" si="72"/>
        <v>84.68</v>
      </c>
      <c r="BK139" s="1">
        <f t="shared" si="73"/>
        <v>179.42000000000002</v>
      </c>
      <c r="BL139" s="1">
        <f t="shared" si="74"/>
        <v>879.51499999999999</v>
      </c>
      <c r="BM139" s="1">
        <f t="shared" si="75"/>
        <v>460.62000000000006</v>
      </c>
      <c r="BN139" s="1">
        <f t="shared" si="76"/>
        <v>607.34574074074078</v>
      </c>
      <c r="BO139" s="1">
        <f t="shared" si="77"/>
        <v>94.72</v>
      </c>
      <c r="BP139" s="1">
        <f t="shared" si="78"/>
        <v>28.22666666666667</v>
      </c>
      <c r="BQ139" s="1">
        <f t="shared" si="79"/>
        <v>89.710000000000008</v>
      </c>
      <c r="BR139" s="1">
        <f t="shared" si="80"/>
        <v>439.75749999999999</v>
      </c>
      <c r="BS139" s="1">
        <f t="shared" si="81"/>
        <v>1720.3799074074075</v>
      </c>
      <c r="BT139" s="3">
        <f t="shared" si="82"/>
        <v>0.26774318743012354</v>
      </c>
      <c r="BU139" s="3">
        <f t="shared" si="83"/>
        <v>0.35303001280455765</v>
      </c>
      <c r="BV139" s="3">
        <f t="shared" si="84"/>
        <v>5.5057606515959569E-2</v>
      </c>
      <c r="BW139" s="3">
        <f t="shared" si="85"/>
        <v>1.6407228743565094E-2</v>
      </c>
      <c r="BX139" s="3">
        <f t="shared" si="86"/>
        <v>5.2145459042934265E-2</v>
      </c>
      <c r="BY139" s="3">
        <f t="shared" si="87"/>
        <v>0.25561650546285991</v>
      </c>
      <c r="BZ139" s="1">
        <f t="shared" si="88"/>
        <v>123.32786699406353</v>
      </c>
      <c r="CA139" s="1">
        <f t="shared" si="89"/>
        <v>214.41127463049727</v>
      </c>
      <c r="CB139" s="1">
        <f t="shared" si="90"/>
        <v>5.2150564891916904</v>
      </c>
      <c r="CC139" s="1">
        <f t="shared" si="91"/>
        <v>0.46312137666836412</v>
      </c>
      <c r="CD139" s="1">
        <f t="shared" si="92"/>
        <v>4.6779691307416336</v>
      </c>
      <c r="CE139" s="1">
        <f t="shared" si="93"/>
        <v>112.40927540108362</v>
      </c>
      <c r="CF139" s="1">
        <f t="shared" si="94"/>
        <v>455.8265948915045</v>
      </c>
      <c r="CG139" s="1">
        <f t="shared" si="95"/>
        <v>3266.6400000000003</v>
      </c>
      <c r="CH139" s="1">
        <f t="shared" si="96"/>
        <v>590.625</v>
      </c>
      <c r="CI139" s="1">
        <f t="shared" si="97"/>
        <v>590.625</v>
      </c>
      <c r="CJ139" s="1">
        <f t="shared" si="98"/>
        <v>1537.0372222222222</v>
      </c>
      <c r="CK139" s="1">
        <f t="shared" si="99"/>
        <v>1388.8888888888889</v>
      </c>
      <c r="CL139" s="1">
        <f t="shared" si="100"/>
        <v>255</v>
      </c>
      <c r="CM139" s="1">
        <f t="shared" si="101"/>
        <v>36.68</v>
      </c>
      <c r="CN139" s="1">
        <f t="shared" si="102"/>
        <v>13</v>
      </c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</row>
    <row r="140" spans="1:110" x14ac:dyDescent="0.25">
      <c r="A140" t="s">
        <v>254</v>
      </c>
      <c r="B140" t="s">
        <v>75</v>
      </c>
      <c r="C140" s="1">
        <v>1.23</v>
      </c>
      <c r="D140" s="1">
        <v>8.94</v>
      </c>
      <c r="E140" s="1">
        <v>2.68</v>
      </c>
      <c r="F140" s="1">
        <v>2.2400000000000002</v>
      </c>
      <c r="G140" s="1">
        <v>4.47</v>
      </c>
      <c r="H140" s="1">
        <v>1.69</v>
      </c>
      <c r="I140" s="1">
        <v>0.24</v>
      </c>
      <c r="J140" s="1">
        <v>0.19</v>
      </c>
      <c r="K140" s="1">
        <v>0.63</v>
      </c>
      <c r="L140" s="1">
        <v>0.47</v>
      </c>
      <c r="M140" s="1">
        <v>0.84</v>
      </c>
      <c r="N140" s="1">
        <v>0.86</v>
      </c>
      <c r="O140" s="1">
        <v>5.25</v>
      </c>
      <c r="P140" s="1">
        <v>1.92</v>
      </c>
      <c r="Q140" s="1">
        <v>3.5</v>
      </c>
      <c r="R140" s="1">
        <v>0.84</v>
      </c>
      <c r="S140" s="1">
        <v>0.6</v>
      </c>
      <c r="T140" s="1">
        <v>0.74</v>
      </c>
      <c r="U140" s="1">
        <v>0.45</v>
      </c>
      <c r="V140" s="1">
        <v>0.26</v>
      </c>
      <c r="W140" s="1">
        <v>0.26</v>
      </c>
      <c r="X140" s="1">
        <v>0.2</v>
      </c>
      <c r="Y140" s="1">
        <v>0.34</v>
      </c>
      <c r="Z140" s="1">
        <v>1.56</v>
      </c>
      <c r="AA140" s="1">
        <v>1.62</v>
      </c>
      <c r="AB140" s="1">
        <v>1.61</v>
      </c>
      <c r="AC140" s="1">
        <v>0.89</v>
      </c>
      <c r="AD140" s="1">
        <v>0.13</v>
      </c>
      <c r="AE140" s="1">
        <v>7.38</v>
      </c>
      <c r="AF140" s="1">
        <v>0.67</v>
      </c>
      <c r="AG140" s="1">
        <v>0.67</v>
      </c>
      <c r="AH140" s="1">
        <v>1.34</v>
      </c>
      <c r="AI140" s="1">
        <v>0.7</v>
      </c>
      <c r="AJ140" s="1">
        <v>11622.71</v>
      </c>
      <c r="AK140" s="1">
        <v>15745.29</v>
      </c>
      <c r="AL140" s="1">
        <v>35.159999999999997</v>
      </c>
      <c r="AM140" s="1">
        <v>0.01</v>
      </c>
      <c r="AN140" s="1">
        <v>16.96</v>
      </c>
      <c r="AO140" s="1">
        <v>12.37</v>
      </c>
      <c r="AP140" s="1">
        <v>7.98</v>
      </c>
      <c r="AQ140" s="1">
        <v>2.57</v>
      </c>
      <c r="AR140" s="1">
        <v>30.66</v>
      </c>
      <c r="AS140" s="1">
        <v>1265.0899999999999</v>
      </c>
      <c r="AT140" s="1">
        <v>13.34</v>
      </c>
      <c r="AU140" s="1">
        <v>20.12</v>
      </c>
      <c r="AV140" s="1">
        <v>39.79</v>
      </c>
      <c r="AW140" s="1">
        <v>30.78</v>
      </c>
      <c r="AX140" s="1">
        <v>94.12</v>
      </c>
      <c r="AY140" s="1">
        <v>73.2</v>
      </c>
      <c r="AZ140" s="1">
        <v>189.32</v>
      </c>
      <c r="BA140" s="1">
        <v>143.30000000000001</v>
      </c>
      <c r="BB140" s="1">
        <v>575.34</v>
      </c>
      <c r="BC140" s="1">
        <v>712.4</v>
      </c>
      <c r="BD140" s="1">
        <v>169.23</v>
      </c>
      <c r="BE140" s="1">
        <v>14.87</v>
      </c>
      <c r="BF140" s="1">
        <v>1</v>
      </c>
      <c r="BG140" s="1">
        <f t="shared" si="69"/>
        <v>535.1</v>
      </c>
      <c r="BH140" s="1">
        <f t="shared" si="70"/>
        <v>1001.1183333333333</v>
      </c>
      <c r="BI140" s="1">
        <f t="shared" si="71"/>
        <v>658.50000000000011</v>
      </c>
      <c r="BJ140" s="1">
        <f t="shared" si="72"/>
        <v>49.43</v>
      </c>
      <c r="BK140" s="1">
        <f t="shared" si="73"/>
        <v>52.12</v>
      </c>
      <c r="BL140" s="1">
        <f t="shared" si="74"/>
        <v>136.08416666666668</v>
      </c>
      <c r="BM140" s="1">
        <f t="shared" si="75"/>
        <v>107.02000000000001</v>
      </c>
      <c r="BN140" s="1">
        <f t="shared" si="76"/>
        <v>333.70611111111111</v>
      </c>
      <c r="BO140" s="1">
        <f t="shared" si="77"/>
        <v>43.900000000000006</v>
      </c>
      <c r="BP140" s="1">
        <f t="shared" si="78"/>
        <v>16.476666666666667</v>
      </c>
      <c r="BQ140" s="1">
        <f t="shared" si="79"/>
        <v>26.06</v>
      </c>
      <c r="BR140" s="1">
        <f t="shared" si="80"/>
        <v>68.042083333333338</v>
      </c>
      <c r="BS140" s="1">
        <f t="shared" si="81"/>
        <v>595.20486111111109</v>
      </c>
      <c r="BT140" s="3">
        <f t="shared" si="82"/>
        <v>0.17980363903651289</v>
      </c>
      <c r="BU140" s="3">
        <f t="shared" si="83"/>
        <v>0.56065757004766104</v>
      </c>
      <c r="BV140" s="3">
        <f t="shared" si="84"/>
        <v>7.3756118049924463E-2</v>
      </c>
      <c r="BW140" s="3">
        <f t="shared" si="85"/>
        <v>2.7682345597629204E-2</v>
      </c>
      <c r="BX140" s="3">
        <f t="shared" si="86"/>
        <v>4.3783244564488184E-2</v>
      </c>
      <c r="BY140" s="3">
        <f t="shared" si="87"/>
        <v>0.11431708270378431</v>
      </c>
      <c r="BZ140" s="1">
        <f t="shared" si="88"/>
        <v>19.24258544968761</v>
      </c>
      <c r="CA140" s="1">
        <f t="shared" si="89"/>
        <v>187.09485736561032</v>
      </c>
      <c r="CB140" s="1">
        <f t="shared" si="90"/>
        <v>3.2378935823916843</v>
      </c>
      <c r="CC140" s="1">
        <f t="shared" si="91"/>
        <v>0.45611278096360386</v>
      </c>
      <c r="CD140" s="1">
        <f t="shared" si="92"/>
        <v>1.140991353350562</v>
      </c>
      <c r="CE140" s="1">
        <f t="shared" si="93"/>
        <v>7.7783724677544512</v>
      </c>
      <c r="CF140" s="1">
        <f t="shared" si="94"/>
        <v>217.80982164640767</v>
      </c>
      <c r="CG140" s="1">
        <f t="shared" si="95"/>
        <v>2030.7599999999998</v>
      </c>
      <c r="CH140" s="1">
        <f t="shared" si="96"/>
        <v>105.42416666666666</v>
      </c>
      <c r="CI140" s="1">
        <f t="shared" si="97"/>
        <v>105.42416666666666</v>
      </c>
      <c r="CJ140" s="1">
        <f t="shared" si="98"/>
        <v>874.73833333333334</v>
      </c>
      <c r="CK140" s="1">
        <f t="shared" si="99"/>
        <v>645.70611111111111</v>
      </c>
      <c r="CL140" s="1">
        <f t="shared" si="100"/>
        <v>118.99999999999999</v>
      </c>
      <c r="CM140" s="1">
        <f t="shared" si="101"/>
        <v>31.92</v>
      </c>
      <c r="CN140" s="1">
        <f t="shared" si="102"/>
        <v>5.14</v>
      </c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</row>
    <row r="141" spans="1:110" x14ac:dyDescent="0.25">
      <c r="A141" t="s">
        <v>255</v>
      </c>
      <c r="B141" t="s">
        <v>256</v>
      </c>
      <c r="C141" s="1">
        <v>3.85</v>
      </c>
      <c r="D141" s="1">
        <v>30</v>
      </c>
      <c r="E141" s="1">
        <v>6.53</v>
      </c>
      <c r="F141" s="1">
        <v>1</v>
      </c>
      <c r="G141" s="1">
        <v>3</v>
      </c>
      <c r="H141" s="1">
        <v>2.89</v>
      </c>
      <c r="I141" s="1">
        <v>0.99</v>
      </c>
      <c r="J141" s="1">
        <v>0.67</v>
      </c>
      <c r="K141" s="1">
        <v>2.21</v>
      </c>
      <c r="L141" s="1">
        <v>1.85</v>
      </c>
      <c r="M141" s="1">
        <v>1.08</v>
      </c>
      <c r="N141" s="1">
        <v>1.85</v>
      </c>
      <c r="O141" s="1">
        <v>12.86</v>
      </c>
      <c r="P141" s="1">
        <v>5.42</v>
      </c>
      <c r="Q141" s="1">
        <v>9.74</v>
      </c>
      <c r="R141" s="1">
        <v>3.77</v>
      </c>
      <c r="S141" s="1">
        <v>1.41</v>
      </c>
      <c r="T141" s="1">
        <v>3.34</v>
      </c>
      <c r="U141" s="1">
        <v>1.41</v>
      </c>
      <c r="V141" s="1">
        <v>1.56</v>
      </c>
      <c r="W141" s="1">
        <v>1.39</v>
      </c>
      <c r="X141" s="1">
        <v>1.49</v>
      </c>
      <c r="Y141" s="1">
        <v>0.81</v>
      </c>
      <c r="Z141" s="1">
        <v>12</v>
      </c>
      <c r="AA141" s="1">
        <v>1.02</v>
      </c>
      <c r="AB141" s="1">
        <v>2.0299999999999998</v>
      </c>
      <c r="AC141" s="1">
        <v>1.5</v>
      </c>
      <c r="AD141" s="1">
        <v>1</v>
      </c>
      <c r="AE141" s="1">
        <v>10.62</v>
      </c>
      <c r="AF141" s="1">
        <v>1</v>
      </c>
      <c r="AG141" s="1">
        <v>1</v>
      </c>
      <c r="AH141" s="1">
        <v>4</v>
      </c>
      <c r="AI141" s="1">
        <v>1.18</v>
      </c>
      <c r="AJ141" s="1">
        <v>48000</v>
      </c>
      <c r="AK141" s="1">
        <v>44750</v>
      </c>
      <c r="AL141" s="1">
        <v>123</v>
      </c>
      <c r="AM141" s="1">
        <v>0.06</v>
      </c>
      <c r="AN141" s="1">
        <v>35.25</v>
      </c>
      <c r="AO141" s="1">
        <v>75.81</v>
      </c>
      <c r="AP141" s="1">
        <v>14.75</v>
      </c>
      <c r="AQ141" s="1">
        <v>5</v>
      </c>
      <c r="AR141" s="1">
        <v>261.60000000000002</v>
      </c>
      <c r="AS141" s="1">
        <v>9062.5</v>
      </c>
      <c r="AT141" s="1">
        <v>22</v>
      </c>
      <c r="AU141" s="1">
        <v>17.62</v>
      </c>
      <c r="AV141" s="1">
        <v>88.57</v>
      </c>
      <c r="AW141" s="1">
        <v>39.380000000000003</v>
      </c>
      <c r="AX141" s="1">
        <v>546.76</v>
      </c>
      <c r="AY141" s="1">
        <v>349.44</v>
      </c>
      <c r="AZ141" s="1">
        <v>1549.17</v>
      </c>
      <c r="BA141" s="1">
        <v>870</v>
      </c>
      <c r="BB141" s="1">
        <v>2339.5</v>
      </c>
      <c r="BC141" s="1">
        <v>1625.83</v>
      </c>
      <c r="BD141" s="1">
        <v>303.77</v>
      </c>
      <c r="BE141" s="1">
        <v>10.25</v>
      </c>
      <c r="BF141" s="1">
        <v>1</v>
      </c>
      <c r="BG141" s="1">
        <f t="shared" si="69"/>
        <v>3438.37</v>
      </c>
      <c r="BH141" s="1">
        <f t="shared" si="70"/>
        <v>2697.3311111111111</v>
      </c>
      <c r="BI141" s="1">
        <f t="shared" si="71"/>
        <v>1957.2000000000003</v>
      </c>
      <c r="BJ141" s="1">
        <f t="shared" si="72"/>
        <v>144.81</v>
      </c>
      <c r="BK141" s="1">
        <f t="shared" si="73"/>
        <v>158.25</v>
      </c>
      <c r="BL141" s="1">
        <f t="shared" si="74"/>
        <v>1016.8083333333334</v>
      </c>
      <c r="BM141" s="1">
        <f t="shared" si="75"/>
        <v>687.67399999999998</v>
      </c>
      <c r="BN141" s="1">
        <f t="shared" si="76"/>
        <v>899.11037037037033</v>
      </c>
      <c r="BO141" s="1">
        <f t="shared" si="77"/>
        <v>130.48000000000002</v>
      </c>
      <c r="BP141" s="1">
        <f t="shared" si="78"/>
        <v>48.27</v>
      </c>
      <c r="BQ141" s="1">
        <f t="shared" si="79"/>
        <v>79.125</v>
      </c>
      <c r="BR141" s="1">
        <f t="shared" si="80"/>
        <v>508.4041666666667</v>
      </c>
      <c r="BS141" s="1">
        <f t="shared" si="81"/>
        <v>2353.0635370370369</v>
      </c>
      <c r="BT141" s="3">
        <f t="shared" si="82"/>
        <v>0.29224625224778877</v>
      </c>
      <c r="BU141" s="3">
        <f t="shared" si="83"/>
        <v>0.38210203686319688</v>
      </c>
      <c r="BV141" s="3">
        <f t="shared" si="84"/>
        <v>5.5451116362246484E-2</v>
      </c>
      <c r="BW141" s="3">
        <f t="shared" si="85"/>
        <v>2.0513683221992929E-2</v>
      </c>
      <c r="BX141" s="3">
        <f t="shared" si="86"/>
        <v>3.3626376319457023E-2</v>
      </c>
      <c r="BY141" s="3">
        <f t="shared" si="87"/>
        <v>0.21606053498531794</v>
      </c>
      <c r="BZ141" s="1">
        <f t="shared" si="88"/>
        <v>200.9701492682459</v>
      </c>
      <c r="CA141" s="1">
        <f t="shared" si="89"/>
        <v>343.55190388334182</v>
      </c>
      <c r="CB141" s="1">
        <f t="shared" si="90"/>
        <v>7.2352616629459225</v>
      </c>
      <c r="CC141" s="1">
        <f t="shared" si="91"/>
        <v>0.99019548912559874</v>
      </c>
      <c r="CD141" s="1">
        <f t="shared" si="92"/>
        <v>2.6606870262770368</v>
      </c>
      <c r="CE141" s="1">
        <f t="shared" si="93"/>
        <v>109.84607623876475</v>
      </c>
      <c r="CF141" s="1">
        <f t="shared" si="94"/>
        <v>662.59358654242408</v>
      </c>
      <c r="CG141" s="1">
        <f t="shared" si="95"/>
        <v>3645.24</v>
      </c>
      <c r="CH141" s="1">
        <f t="shared" si="96"/>
        <v>755.20833333333337</v>
      </c>
      <c r="CI141" s="1">
        <f t="shared" si="97"/>
        <v>755.20833333333337</v>
      </c>
      <c r="CJ141" s="1">
        <f t="shared" si="98"/>
        <v>2486.1111111111113</v>
      </c>
      <c r="CK141" s="1">
        <f t="shared" si="99"/>
        <v>2666.6666666666665</v>
      </c>
      <c r="CL141" s="1">
        <f t="shared" si="100"/>
        <v>200.6</v>
      </c>
      <c r="CM141" s="1">
        <f t="shared" si="101"/>
        <v>59</v>
      </c>
      <c r="CN141" s="1">
        <f t="shared" si="102"/>
        <v>10</v>
      </c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</row>
    <row r="142" spans="1:110" x14ac:dyDescent="0.25">
      <c r="A142" t="s">
        <v>257</v>
      </c>
      <c r="B142" t="s">
        <v>258</v>
      </c>
      <c r="C142" s="1">
        <v>2</v>
      </c>
      <c r="D142" s="1">
        <v>18</v>
      </c>
      <c r="E142" s="1">
        <v>5.5</v>
      </c>
      <c r="F142" s="1">
        <v>7</v>
      </c>
      <c r="G142" s="1">
        <v>17.5</v>
      </c>
      <c r="H142" s="1">
        <v>1.25</v>
      </c>
      <c r="I142" s="1">
        <v>0.68</v>
      </c>
      <c r="J142" s="1">
        <v>0.54</v>
      </c>
      <c r="K142" s="1">
        <v>1.58</v>
      </c>
      <c r="L142" s="1">
        <v>0.91</v>
      </c>
      <c r="M142" s="1">
        <v>1.17</v>
      </c>
      <c r="N142" s="1">
        <v>1.98</v>
      </c>
      <c r="O142" s="1">
        <v>4.25</v>
      </c>
      <c r="P142" s="1">
        <v>4.25</v>
      </c>
      <c r="Q142" s="1">
        <v>5.14</v>
      </c>
      <c r="R142" s="1">
        <v>3.7</v>
      </c>
      <c r="S142" s="1">
        <v>0.97</v>
      </c>
      <c r="T142" s="1">
        <v>2.7</v>
      </c>
      <c r="U142" s="1">
        <v>1.07</v>
      </c>
      <c r="V142" s="1">
        <v>1</v>
      </c>
      <c r="W142" s="1">
        <v>0.98</v>
      </c>
      <c r="X142" s="1">
        <v>0.88</v>
      </c>
      <c r="Y142" s="1">
        <v>0.63</v>
      </c>
      <c r="Z142" s="1">
        <v>25</v>
      </c>
      <c r="AA142" s="1" t="s">
        <v>113</v>
      </c>
      <c r="AB142" s="1">
        <v>0.65</v>
      </c>
      <c r="AC142" s="1">
        <v>1.1000000000000001</v>
      </c>
      <c r="AD142" s="1">
        <v>0.3</v>
      </c>
      <c r="AE142" s="1">
        <v>35</v>
      </c>
      <c r="AF142" s="1">
        <v>1</v>
      </c>
      <c r="AG142" s="1">
        <v>0.6</v>
      </c>
      <c r="AH142" s="1">
        <v>10</v>
      </c>
      <c r="AI142" s="1">
        <v>0.91</v>
      </c>
      <c r="AJ142" s="1">
        <v>8750</v>
      </c>
      <c r="AK142" s="1">
        <v>6333.33</v>
      </c>
      <c r="AL142" s="1">
        <v>68.33</v>
      </c>
      <c r="AM142" s="1">
        <v>0.04</v>
      </c>
      <c r="AN142" s="1">
        <v>26</v>
      </c>
      <c r="AO142" s="1">
        <v>23.75</v>
      </c>
      <c r="AP142" s="1">
        <v>7.67</v>
      </c>
      <c r="AQ142" s="1">
        <v>4</v>
      </c>
      <c r="AR142" s="1">
        <v>78.75</v>
      </c>
      <c r="AS142" s="1">
        <v>773.33</v>
      </c>
      <c r="AT142" s="1">
        <v>15.5</v>
      </c>
      <c r="AU142" s="1">
        <v>24.33</v>
      </c>
      <c r="AV142" s="1">
        <v>32</v>
      </c>
      <c r="AW142" s="1">
        <v>54.25</v>
      </c>
      <c r="AX142" s="1">
        <v>200</v>
      </c>
      <c r="AY142" s="1">
        <v>78.290000000000006</v>
      </c>
      <c r="AZ142" s="1">
        <v>400</v>
      </c>
      <c r="BA142" s="1">
        <v>221.43</v>
      </c>
      <c r="BB142" s="1">
        <v>67123.87</v>
      </c>
      <c r="BC142" s="1">
        <v>53428.11</v>
      </c>
      <c r="BD142" s="1">
        <v>406.67</v>
      </c>
      <c r="BE142" s="1">
        <v>7.75</v>
      </c>
      <c r="BF142" s="1">
        <v>1</v>
      </c>
      <c r="BG142" s="1">
        <f t="shared" si="69"/>
        <v>968.05000000000007</v>
      </c>
      <c r="BH142" s="1">
        <f t="shared" si="70"/>
        <v>541.55166666666673</v>
      </c>
      <c r="BI142" s="1">
        <f t="shared" si="71"/>
        <v>1705.7999999999997</v>
      </c>
      <c r="BJ142" s="1">
        <f t="shared" si="72"/>
        <v>62.43</v>
      </c>
      <c r="BK142" s="1">
        <f t="shared" si="73"/>
        <v>94.33</v>
      </c>
      <c r="BL142" s="1">
        <f t="shared" si="74"/>
        <v>143.19416666666666</v>
      </c>
      <c r="BM142" s="1">
        <f t="shared" si="75"/>
        <v>193.61</v>
      </c>
      <c r="BN142" s="1">
        <f t="shared" si="76"/>
        <v>180.51722222222224</v>
      </c>
      <c r="BO142" s="1">
        <f t="shared" si="77"/>
        <v>113.71999999999998</v>
      </c>
      <c r="BP142" s="1">
        <f t="shared" si="78"/>
        <v>20.81</v>
      </c>
      <c r="BQ142" s="1">
        <f t="shared" si="79"/>
        <v>47.164999999999999</v>
      </c>
      <c r="BR142" s="1">
        <f t="shared" si="80"/>
        <v>71.59708333333333</v>
      </c>
      <c r="BS142" s="1">
        <f t="shared" si="81"/>
        <v>627.41930555555552</v>
      </c>
      <c r="BT142" s="3">
        <f t="shared" si="82"/>
        <v>0.30858151524133587</v>
      </c>
      <c r="BU142" s="3">
        <f t="shared" si="83"/>
        <v>0.28771384722116772</v>
      </c>
      <c r="BV142" s="3">
        <f t="shared" si="84"/>
        <v>0.18125039984114821</v>
      </c>
      <c r="BW142" s="3">
        <f t="shared" si="85"/>
        <v>3.3167611859780996E-2</v>
      </c>
      <c r="BX142" s="3">
        <f t="shared" si="86"/>
        <v>7.5173013616846265E-2</v>
      </c>
      <c r="BY142" s="3">
        <f t="shared" si="87"/>
        <v>0.11411361221972104</v>
      </c>
      <c r="BZ142" s="1">
        <f t="shared" si="88"/>
        <v>59.744467165875044</v>
      </c>
      <c r="CA142" s="1">
        <f t="shared" si="89"/>
        <v>51.937304495234031</v>
      </c>
      <c r="CB142" s="1">
        <f t="shared" si="90"/>
        <v>20.611795469935373</v>
      </c>
      <c r="CC142" s="1">
        <f t="shared" si="91"/>
        <v>0.69021800280204249</v>
      </c>
      <c r="CD142" s="1">
        <f t="shared" si="92"/>
        <v>3.5455351872385541</v>
      </c>
      <c r="CE142" s="1">
        <f t="shared" si="93"/>
        <v>8.1702018035630513</v>
      </c>
      <c r="CF142" s="1">
        <f t="shared" si="94"/>
        <v>141.15398693740957</v>
      </c>
      <c r="CG142" s="1">
        <f t="shared" si="95"/>
        <v>4880.04</v>
      </c>
      <c r="CH142" s="1">
        <f t="shared" si="96"/>
        <v>64.444166666666675</v>
      </c>
      <c r="CI142" s="1">
        <f t="shared" si="97"/>
        <v>64.444166666666675</v>
      </c>
      <c r="CJ142" s="1">
        <f t="shared" si="98"/>
        <v>351.85166666666669</v>
      </c>
      <c r="CK142" s="1">
        <f t="shared" si="99"/>
        <v>486.11111111111109</v>
      </c>
      <c r="CL142" s="1">
        <f t="shared" si="100"/>
        <v>154.70000000000002</v>
      </c>
      <c r="CM142" s="1">
        <f t="shared" si="101"/>
        <v>30.68</v>
      </c>
      <c r="CN142" s="1">
        <f t="shared" si="102"/>
        <v>8</v>
      </c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</row>
    <row r="143" spans="1:110" x14ac:dyDescent="0.25">
      <c r="A143" t="s">
        <v>259</v>
      </c>
      <c r="B143" t="s">
        <v>92</v>
      </c>
      <c r="C143" s="1">
        <v>14.5</v>
      </c>
      <c r="D143" s="1">
        <v>65</v>
      </c>
      <c r="E143" s="1">
        <v>9</v>
      </c>
      <c r="F143" s="1">
        <v>5.5</v>
      </c>
      <c r="G143" s="1">
        <v>8</v>
      </c>
      <c r="H143" s="1">
        <v>4.5</v>
      </c>
      <c r="I143" s="1">
        <v>2.2799999999999998</v>
      </c>
      <c r="J143" s="1">
        <v>1.69</v>
      </c>
      <c r="K143" s="1">
        <v>0.81</v>
      </c>
      <c r="L143" s="1">
        <v>4.08</v>
      </c>
      <c r="M143" s="1">
        <v>3.92</v>
      </c>
      <c r="N143" s="1">
        <v>3</v>
      </c>
      <c r="O143" s="1">
        <v>11.01</v>
      </c>
      <c r="P143" s="1">
        <v>15.26</v>
      </c>
      <c r="Q143" s="1">
        <v>17.84</v>
      </c>
      <c r="R143" s="1">
        <v>4.67</v>
      </c>
      <c r="S143" s="1">
        <v>1.47</v>
      </c>
      <c r="T143" s="1">
        <v>5.91</v>
      </c>
      <c r="U143" s="1">
        <v>4.74</v>
      </c>
      <c r="V143" s="1">
        <v>2.76</v>
      </c>
      <c r="W143" s="1">
        <v>3.22</v>
      </c>
      <c r="X143" s="1">
        <v>1.82</v>
      </c>
      <c r="Y143" s="1">
        <v>2.54</v>
      </c>
      <c r="Z143" s="1">
        <v>13.5</v>
      </c>
      <c r="AA143" s="1">
        <v>2.77</v>
      </c>
      <c r="AB143" s="1">
        <v>2.65</v>
      </c>
      <c r="AC143" s="1">
        <v>9.99</v>
      </c>
      <c r="AD143" s="1">
        <v>1.9</v>
      </c>
      <c r="AE143" s="1">
        <v>74</v>
      </c>
      <c r="AF143" s="1">
        <v>4</v>
      </c>
      <c r="AG143" s="1">
        <v>2.4900000000000002</v>
      </c>
      <c r="AH143" s="1">
        <v>30</v>
      </c>
      <c r="AI143" s="1">
        <v>1.06</v>
      </c>
      <c r="AJ143" s="1">
        <v>24000</v>
      </c>
      <c r="AK143" s="1">
        <v>25750</v>
      </c>
      <c r="AL143" s="1">
        <v>148.18</v>
      </c>
      <c r="AM143" s="1">
        <v>0.1</v>
      </c>
      <c r="AN143" s="1">
        <v>78.91</v>
      </c>
      <c r="AO143" s="1">
        <v>72</v>
      </c>
      <c r="AP143" s="1">
        <v>18.5</v>
      </c>
      <c r="AQ143" s="1">
        <v>12</v>
      </c>
      <c r="AR143" s="1">
        <v>1200</v>
      </c>
      <c r="AS143" s="1">
        <v>22532.2</v>
      </c>
      <c r="AT143" s="1">
        <v>41.87</v>
      </c>
      <c r="AU143" s="1">
        <v>25.71</v>
      </c>
      <c r="AV143" s="1">
        <v>66.25</v>
      </c>
      <c r="AW143" s="1">
        <v>110.28</v>
      </c>
      <c r="AX143" s="1">
        <v>1559.96</v>
      </c>
      <c r="AY143" s="1">
        <v>1350</v>
      </c>
      <c r="AZ143" s="1">
        <v>3225</v>
      </c>
      <c r="BA143" s="1">
        <v>2350</v>
      </c>
      <c r="BB143" s="1">
        <v>1076.3900000000001</v>
      </c>
      <c r="BC143" s="1">
        <v>861.11</v>
      </c>
      <c r="BD143" s="1">
        <v>5188.03</v>
      </c>
      <c r="BE143" s="1">
        <v>5.43</v>
      </c>
      <c r="BF143" s="1">
        <v>1</v>
      </c>
      <c r="BG143" s="1">
        <f t="shared" si="69"/>
        <v>8633.14</v>
      </c>
      <c r="BH143" s="1">
        <f t="shared" si="70"/>
        <v>1684.7555555555557</v>
      </c>
      <c r="BI143" s="1">
        <f t="shared" si="71"/>
        <v>3059.1</v>
      </c>
      <c r="BJ143" s="1">
        <f t="shared" si="72"/>
        <v>170</v>
      </c>
      <c r="BK143" s="1">
        <f t="shared" si="73"/>
        <v>227.09</v>
      </c>
      <c r="BL143" s="1">
        <f t="shared" si="74"/>
        <v>3077.6833333333334</v>
      </c>
      <c r="BM143" s="1">
        <f t="shared" si="75"/>
        <v>1726.6279999999999</v>
      </c>
      <c r="BN143" s="1">
        <f t="shared" si="76"/>
        <v>561.5851851851852</v>
      </c>
      <c r="BO143" s="1">
        <f t="shared" si="77"/>
        <v>203.94</v>
      </c>
      <c r="BP143" s="1">
        <f t="shared" si="78"/>
        <v>56.666666666666664</v>
      </c>
      <c r="BQ143" s="1">
        <f t="shared" si="79"/>
        <v>113.545</v>
      </c>
      <c r="BR143" s="1">
        <f t="shared" si="80"/>
        <v>1538.8416666666667</v>
      </c>
      <c r="BS143" s="1">
        <f t="shared" si="81"/>
        <v>4201.2065185185184</v>
      </c>
      <c r="BT143" s="3">
        <f t="shared" si="82"/>
        <v>0.41098384294825502</v>
      </c>
      <c r="BU143" s="3">
        <f t="shared" si="83"/>
        <v>0.1336723588116345</v>
      </c>
      <c r="BV143" s="3">
        <f t="shared" si="84"/>
        <v>4.8543198031577806E-2</v>
      </c>
      <c r="BW143" s="3">
        <f t="shared" si="85"/>
        <v>1.3488188789788217E-2</v>
      </c>
      <c r="BX143" s="3">
        <f t="shared" si="86"/>
        <v>2.7026759931820646E-2</v>
      </c>
      <c r="BY143" s="3">
        <f t="shared" si="87"/>
        <v>0.36628565148692382</v>
      </c>
      <c r="BZ143" s="1">
        <f t="shared" si="88"/>
        <v>709.61621078205962</v>
      </c>
      <c r="CA143" s="1">
        <f t="shared" si="89"/>
        <v>75.068416377372287</v>
      </c>
      <c r="CB143" s="1">
        <f t="shared" si="90"/>
        <v>9.8998998065599775</v>
      </c>
      <c r="CC143" s="1">
        <f t="shared" si="91"/>
        <v>0.76433069808799892</v>
      </c>
      <c r="CD143" s="1">
        <f t="shared" si="92"/>
        <v>3.0687534564585754</v>
      </c>
      <c r="CE143" s="1">
        <f t="shared" si="93"/>
        <v>563.65562241022371</v>
      </c>
      <c r="CF143" s="1">
        <f t="shared" si="94"/>
        <v>1359.0044800743035</v>
      </c>
      <c r="CG143" s="1">
        <f t="shared" si="95"/>
        <v>62256.36</v>
      </c>
      <c r="CH143" s="1">
        <f t="shared" si="96"/>
        <v>1877.6833333333334</v>
      </c>
      <c r="CI143" s="1">
        <f t="shared" si="97"/>
        <v>1877.6833333333334</v>
      </c>
      <c r="CJ143" s="1">
        <f t="shared" si="98"/>
        <v>1430.5555555555557</v>
      </c>
      <c r="CK143" s="1">
        <f t="shared" si="99"/>
        <v>1333.3333333333333</v>
      </c>
      <c r="CL143" s="1">
        <f t="shared" si="100"/>
        <v>180.20000000000002</v>
      </c>
      <c r="CM143" s="1">
        <f t="shared" si="101"/>
        <v>74</v>
      </c>
      <c r="CN143" s="1">
        <f t="shared" si="102"/>
        <v>24</v>
      </c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</row>
    <row r="144" spans="1:110" x14ac:dyDescent="0.25">
      <c r="A144" t="s">
        <v>260</v>
      </c>
      <c r="B144" t="s">
        <v>92</v>
      </c>
      <c r="C144" s="1">
        <v>17</v>
      </c>
      <c r="D144" s="1">
        <v>70</v>
      </c>
      <c r="E144" s="1">
        <v>8</v>
      </c>
      <c r="F144" s="1">
        <v>7</v>
      </c>
      <c r="G144" s="1">
        <v>5.5</v>
      </c>
      <c r="H144" s="1">
        <v>3.88</v>
      </c>
      <c r="I144" s="1">
        <v>2.83</v>
      </c>
      <c r="J144" s="1">
        <v>2.06</v>
      </c>
      <c r="K144" s="1">
        <v>0.98</v>
      </c>
      <c r="L144" s="1">
        <v>3.04</v>
      </c>
      <c r="M144" s="1">
        <v>4.6100000000000003</v>
      </c>
      <c r="N144" s="1">
        <v>3.81</v>
      </c>
      <c r="O144" s="1">
        <v>13</v>
      </c>
      <c r="P144" s="1">
        <v>12.47</v>
      </c>
      <c r="Q144" s="1">
        <v>14.31</v>
      </c>
      <c r="R144" s="1">
        <v>3.93</v>
      </c>
      <c r="S144" s="1">
        <v>2.09</v>
      </c>
      <c r="T144" s="1">
        <v>4.1900000000000004</v>
      </c>
      <c r="U144" s="1">
        <v>3.83</v>
      </c>
      <c r="V144" s="1">
        <v>3.99</v>
      </c>
      <c r="W144" s="1">
        <v>2.6</v>
      </c>
      <c r="X144" s="1">
        <v>1.5</v>
      </c>
      <c r="Y144" s="1">
        <v>2.25</v>
      </c>
      <c r="Z144" s="1">
        <v>10.5</v>
      </c>
      <c r="AA144" s="1">
        <v>3.23</v>
      </c>
      <c r="AB144" s="1">
        <v>4.16</v>
      </c>
      <c r="AC144" s="1">
        <v>11</v>
      </c>
      <c r="AD144" s="1">
        <v>1.75</v>
      </c>
      <c r="AE144" s="1">
        <v>40</v>
      </c>
      <c r="AF144" s="1">
        <v>5</v>
      </c>
      <c r="AG144" s="1">
        <v>1.81</v>
      </c>
      <c r="AH144" s="1">
        <v>36</v>
      </c>
      <c r="AI144" s="1">
        <v>1.51</v>
      </c>
      <c r="AJ144" s="1">
        <v>18000</v>
      </c>
      <c r="AK144" s="1">
        <v>23500</v>
      </c>
      <c r="AL144" s="1">
        <v>246.39</v>
      </c>
      <c r="AM144" s="1">
        <v>0.12</v>
      </c>
      <c r="AN144" s="1">
        <v>82.22</v>
      </c>
      <c r="AO144" s="1">
        <v>40</v>
      </c>
      <c r="AP144" s="1">
        <v>50</v>
      </c>
      <c r="AQ144" s="1">
        <v>14</v>
      </c>
      <c r="AR144" s="1">
        <v>1500</v>
      </c>
      <c r="AS144" s="1">
        <v>11700</v>
      </c>
      <c r="AT144" s="1">
        <v>53.71</v>
      </c>
      <c r="AU144" s="1">
        <v>29.6</v>
      </c>
      <c r="AV144" s="1">
        <v>79.290000000000006</v>
      </c>
      <c r="AW144" s="1">
        <v>85.83</v>
      </c>
      <c r="AX144" s="1">
        <v>1856.5</v>
      </c>
      <c r="AY144" s="1">
        <v>1650</v>
      </c>
      <c r="AZ144" s="1">
        <v>3066.67</v>
      </c>
      <c r="BA144" s="1">
        <v>2633.33</v>
      </c>
      <c r="BB144" s="1">
        <v>2690.98</v>
      </c>
      <c r="BC144" s="1">
        <v>2152.7800000000002</v>
      </c>
      <c r="BD144" s="1">
        <v>3266.67</v>
      </c>
      <c r="BE144" s="1">
        <v>5.52</v>
      </c>
      <c r="BF144" s="1">
        <v>1</v>
      </c>
      <c r="BG144" s="1">
        <f t="shared" si="69"/>
        <v>9452.89</v>
      </c>
      <c r="BH144" s="1">
        <f t="shared" si="70"/>
        <v>1602.2555555555557</v>
      </c>
      <c r="BI144" s="1">
        <f t="shared" si="71"/>
        <v>2834.6999999999994</v>
      </c>
      <c r="BJ144" s="1">
        <f t="shared" si="72"/>
        <v>268</v>
      </c>
      <c r="BK144" s="1">
        <f t="shared" si="73"/>
        <v>328.61</v>
      </c>
      <c r="BL144" s="1">
        <f t="shared" si="74"/>
        <v>2475</v>
      </c>
      <c r="BM144" s="1">
        <f t="shared" si="75"/>
        <v>1890.578</v>
      </c>
      <c r="BN144" s="1">
        <f t="shared" si="76"/>
        <v>534.0851851851852</v>
      </c>
      <c r="BO144" s="1">
        <f t="shared" si="77"/>
        <v>188.97999999999996</v>
      </c>
      <c r="BP144" s="1">
        <f t="shared" si="78"/>
        <v>89.333333333333329</v>
      </c>
      <c r="BQ144" s="1">
        <f t="shared" si="79"/>
        <v>164.30500000000001</v>
      </c>
      <c r="BR144" s="1">
        <f t="shared" si="80"/>
        <v>1237.5</v>
      </c>
      <c r="BS144" s="1">
        <f t="shared" si="81"/>
        <v>4104.7815185185191</v>
      </c>
      <c r="BT144" s="3">
        <f t="shared" si="82"/>
        <v>0.46057944654806854</v>
      </c>
      <c r="BU144" s="3">
        <f t="shared" si="83"/>
        <v>0.1301129384781349</v>
      </c>
      <c r="BV144" s="3">
        <f t="shared" si="84"/>
        <v>4.6038991149084559E-2</v>
      </c>
      <c r="BW144" s="3">
        <f t="shared" si="85"/>
        <v>2.1763237076153848E-2</v>
      </c>
      <c r="BX144" s="3">
        <f t="shared" si="86"/>
        <v>4.0027708967881999E-2</v>
      </c>
      <c r="BY144" s="3">
        <f t="shared" si="87"/>
        <v>0.30147767778067597</v>
      </c>
      <c r="BZ144" s="1">
        <f t="shared" si="88"/>
        <v>870.76136889595432</v>
      </c>
      <c r="CA144" s="1">
        <f t="shared" si="89"/>
        <v>69.491392842083286</v>
      </c>
      <c r="CB144" s="1">
        <f t="shared" si="90"/>
        <v>8.7004485473539983</v>
      </c>
      <c r="CC144" s="1">
        <f t="shared" si="91"/>
        <v>1.9441825121364102</v>
      </c>
      <c r="CD144" s="1">
        <f t="shared" si="92"/>
        <v>6.5767527219678525</v>
      </c>
      <c r="CE144" s="1">
        <f t="shared" si="93"/>
        <v>373.07862625358649</v>
      </c>
      <c r="CF144" s="1">
        <f t="shared" si="94"/>
        <v>1323.9760190511145</v>
      </c>
      <c r="CG144" s="1">
        <f t="shared" si="95"/>
        <v>39200.04</v>
      </c>
      <c r="CH144" s="1">
        <f t="shared" si="96"/>
        <v>975</v>
      </c>
      <c r="CI144" s="1">
        <f t="shared" si="97"/>
        <v>975</v>
      </c>
      <c r="CJ144" s="1">
        <f t="shared" si="98"/>
        <v>1305.5555555555557</v>
      </c>
      <c r="CK144" s="1">
        <f t="shared" si="99"/>
        <v>1000</v>
      </c>
      <c r="CL144" s="1">
        <f t="shared" si="100"/>
        <v>256.7</v>
      </c>
      <c r="CM144" s="1">
        <f t="shared" si="101"/>
        <v>200</v>
      </c>
      <c r="CN144" s="1">
        <f t="shared" si="102"/>
        <v>28</v>
      </c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</row>
    <row r="145" spans="1:110" x14ac:dyDescent="0.25">
      <c r="A145" t="s">
        <v>261</v>
      </c>
      <c r="B145" t="s">
        <v>92</v>
      </c>
      <c r="C145" s="1">
        <v>17.25</v>
      </c>
      <c r="D145" s="1">
        <v>64.5</v>
      </c>
      <c r="E145" s="1">
        <v>8.25</v>
      </c>
      <c r="F145" s="1">
        <v>5</v>
      </c>
      <c r="G145" s="1">
        <v>7.25</v>
      </c>
      <c r="H145" s="1">
        <v>5.4</v>
      </c>
      <c r="I145" s="1">
        <v>2.35</v>
      </c>
      <c r="J145" s="1">
        <v>1.89</v>
      </c>
      <c r="K145" s="1">
        <v>0.98</v>
      </c>
      <c r="L145" s="1">
        <v>3.22</v>
      </c>
      <c r="M145" s="1">
        <v>4.53</v>
      </c>
      <c r="N145" s="1">
        <v>3.14</v>
      </c>
      <c r="O145" s="1">
        <v>11.25</v>
      </c>
      <c r="P145" s="1">
        <v>10.5</v>
      </c>
      <c r="Q145" s="1">
        <v>13.34</v>
      </c>
      <c r="R145" s="1">
        <v>4.53</v>
      </c>
      <c r="S145" s="1">
        <v>1.6</v>
      </c>
      <c r="T145" s="1">
        <v>3.32</v>
      </c>
      <c r="U145" s="1">
        <v>3.1</v>
      </c>
      <c r="V145" s="1">
        <v>2.12</v>
      </c>
      <c r="W145" s="1">
        <v>2.2400000000000002</v>
      </c>
      <c r="X145" s="1">
        <v>1.42</v>
      </c>
      <c r="Y145" s="1">
        <v>1.93</v>
      </c>
      <c r="Z145" s="1">
        <v>12.99</v>
      </c>
      <c r="AA145" s="1">
        <v>2.39</v>
      </c>
      <c r="AB145" s="1">
        <v>2.58</v>
      </c>
      <c r="AC145" s="1">
        <v>9.25</v>
      </c>
      <c r="AD145" s="1">
        <v>2.5</v>
      </c>
      <c r="AE145" s="1">
        <v>60</v>
      </c>
      <c r="AF145" s="1">
        <v>3.88</v>
      </c>
      <c r="AG145" s="1">
        <v>2.16</v>
      </c>
      <c r="AH145" s="1">
        <v>33.700000000000003</v>
      </c>
      <c r="AI145" s="1">
        <v>1.4</v>
      </c>
      <c r="AJ145" s="1">
        <v>26000</v>
      </c>
      <c r="AK145" s="1">
        <v>25575</v>
      </c>
      <c r="AL145" s="1">
        <v>187.27</v>
      </c>
      <c r="AM145" s="1">
        <v>0.54</v>
      </c>
      <c r="AN145" s="1">
        <v>90.3</v>
      </c>
      <c r="AO145" s="1">
        <v>25.97</v>
      </c>
      <c r="AP145" s="1">
        <v>22.5</v>
      </c>
      <c r="AQ145" s="1">
        <v>13.5</v>
      </c>
      <c r="AR145" s="1">
        <v>1036</v>
      </c>
      <c r="AS145" s="1">
        <v>12541.94</v>
      </c>
      <c r="AT145" s="1">
        <v>46.25</v>
      </c>
      <c r="AU145" s="1">
        <v>36.619999999999997</v>
      </c>
      <c r="AV145" s="1">
        <v>73.239999999999995</v>
      </c>
      <c r="AW145" s="1">
        <v>103.68</v>
      </c>
      <c r="AX145" s="1">
        <v>1452.53</v>
      </c>
      <c r="AY145" s="1">
        <v>1380.48</v>
      </c>
      <c r="AZ145" s="1">
        <v>2268.42</v>
      </c>
      <c r="BA145" s="1">
        <v>2010.18</v>
      </c>
      <c r="BB145" s="1">
        <v>2775.55</v>
      </c>
      <c r="BC145" s="1">
        <v>2680.21</v>
      </c>
      <c r="BD145" s="1">
        <v>3817.48</v>
      </c>
      <c r="BE145" s="1">
        <v>5.36</v>
      </c>
      <c r="BF145" s="1">
        <v>1</v>
      </c>
      <c r="BG145" s="1">
        <f t="shared" si="69"/>
        <v>7298.880000000001</v>
      </c>
      <c r="BH145" s="1">
        <f t="shared" si="70"/>
        <v>1718.8333333333333</v>
      </c>
      <c r="BI145" s="1">
        <f t="shared" si="71"/>
        <v>2555.4</v>
      </c>
      <c r="BJ145" s="1">
        <f t="shared" si="72"/>
        <v>142.97</v>
      </c>
      <c r="BK145" s="1">
        <f t="shared" si="73"/>
        <v>277.57</v>
      </c>
      <c r="BL145" s="1">
        <f t="shared" si="74"/>
        <v>2081.1616666666669</v>
      </c>
      <c r="BM145" s="1">
        <f t="shared" si="75"/>
        <v>1459.7760000000003</v>
      </c>
      <c r="BN145" s="1">
        <f t="shared" si="76"/>
        <v>572.94444444444446</v>
      </c>
      <c r="BO145" s="1">
        <f t="shared" si="77"/>
        <v>170.36</v>
      </c>
      <c r="BP145" s="1">
        <f t="shared" si="78"/>
        <v>47.656666666666666</v>
      </c>
      <c r="BQ145" s="1">
        <f t="shared" si="79"/>
        <v>138.785</v>
      </c>
      <c r="BR145" s="1">
        <f t="shared" si="80"/>
        <v>1040.5808333333334</v>
      </c>
      <c r="BS145" s="1">
        <f t="shared" si="81"/>
        <v>3430.1029444444448</v>
      </c>
      <c r="BT145" s="3">
        <f t="shared" si="82"/>
        <v>0.425577897702552</v>
      </c>
      <c r="BU145" s="3">
        <f t="shared" si="83"/>
        <v>0.16703418344117399</v>
      </c>
      <c r="BV145" s="3">
        <f t="shared" si="84"/>
        <v>4.9666147855977047E-2</v>
      </c>
      <c r="BW145" s="3">
        <f t="shared" si="85"/>
        <v>1.389365492480441E-2</v>
      </c>
      <c r="BX145" s="3">
        <f t="shared" si="86"/>
        <v>4.0460884774546686E-2</v>
      </c>
      <c r="BY145" s="3">
        <f t="shared" si="87"/>
        <v>0.30336723130094589</v>
      </c>
      <c r="BZ145" s="1">
        <f t="shared" si="88"/>
        <v>621.24840119664066</v>
      </c>
      <c r="CA145" s="1">
        <f t="shared" si="89"/>
        <v>95.701307434934861</v>
      </c>
      <c r="CB145" s="1">
        <f t="shared" si="90"/>
        <v>8.461124948744251</v>
      </c>
      <c r="CC145" s="1">
        <f t="shared" si="91"/>
        <v>0.66212528153309547</v>
      </c>
      <c r="CD145" s="1">
        <f t="shared" si="92"/>
        <v>5.6153638934354619</v>
      </c>
      <c r="CE145" s="1">
        <f t="shared" si="93"/>
        <v>315.67812635316437</v>
      </c>
      <c r="CF145" s="1">
        <f t="shared" si="94"/>
        <v>1041.7510852150172</v>
      </c>
      <c r="CG145" s="1">
        <f t="shared" si="95"/>
        <v>45809.760000000002</v>
      </c>
      <c r="CH145" s="1">
        <f t="shared" si="96"/>
        <v>1045.1616666666666</v>
      </c>
      <c r="CI145" s="1">
        <f t="shared" si="97"/>
        <v>1045.1616666666666</v>
      </c>
      <c r="CJ145" s="1">
        <f t="shared" si="98"/>
        <v>1420.8333333333333</v>
      </c>
      <c r="CK145" s="1">
        <f t="shared" si="99"/>
        <v>1444.4444444444443</v>
      </c>
      <c r="CL145" s="1">
        <f t="shared" si="100"/>
        <v>237.99999999999997</v>
      </c>
      <c r="CM145" s="1">
        <f t="shared" si="101"/>
        <v>90</v>
      </c>
      <c r="CN145" s="1">
        <f t="shared" si="102"/>
        <v>27</v>
      </c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</row>
    <row r="146" spans="1:110" x14ac:dyDescent="0.25">
      <c r="A146" t="s">
        <v>262</v>
      </c>
      <c r="B146" t="s">
        <v>63</v>
      </c>
      <c r="C146" s="1">
        <v>2.46</v>
      </c>
      <c r="D146" s="1">
        <v>15.97</v>
      </c>
      <c r="E146" s="1">
        <v>4.3</v>
      </c>
      <c r="F146" s="1">
        <v>2.95</v>
      </c>
      <c r="G146" s="1">
        <v>4.3</v>
      </c>
      <c r="H146" s="1">
        <v>1.66</v>
      </c>
      <c r="I146" s="1">
        <v>0.72</v>
      </c>
      <c r="J146" s="1">
        <v>0.19</v>
      </c>
      <c r="K146" s="1">
        <v>0.74</v>
      </c>
      <c r="L146" s="1">
        <v>0.55000000000000004</v>
      </c>
      <c r="M146" s="1">
        <v>0.62</v>
      </c>
      <c r="N146" s="1">
        <v>0.96</v>
      </c>
      <c r="O146" s="1">
        <v>4.33</v>
      </c>
      <c r="P146" s="1">
        <v>3.38</v>
      </c>
      <c r="Q146" s="1">
        <v>3.25</v>
      </c>
      <c r="R146" s="1">
        <v>2.02</v>
      </c>
      <c r="S146" s="1">
        <v>0.37</v>
      </c>
      <c r="T146" s="1">
        <v>1.07</v>
      </c>
      <c r="U146" s="1">
        <v>0.55000000000000004</v>
      </c>
      <c r="V146" s="1">
        <v>0.38</v>
      </c>
      <c r="W146" s="1">
        <v>0.45</v>
      </c>
      <c r="X146" s="1">
        <v>0.48</v>
      </c>
      <c r="Y146" s="1">
        <v>0.36</v>
      </c>
      <c r="Z146" s="1">
        <v>9.83</v>
      </c>
      <c r="AA146" s="1">
        <v>1.94</v>
      </c>
      <c r="AB146" s="1">
        <v>2.82</v>
      </c>
      <c r="AC146" s="1">
        <v>4.88</v>
      </c>
      <c r="AD146" s="1">
        <v>0.37</v>
      </c>
      <c r="AE146" s="1">
        <v>6.14</v>
      </c>
      <c r="AF146" s="1">
        <v>0.49</v>
      </c>
      <c r="AG146" s="1">
        <v>0.18</v>
      </c>
      <c r="AH146" s="1">
        <v>1.23</v>
      </c>
      <c r="AI146" s="1">
        <v>1.2</v>
      </c>
      <c r="AJ146" s="1">
        <v>12281.76</v>
      </c>
      <c r="AK146" s="1">
        <v>18658.45</v>
      </c>
      <c r="AL146" s="1">
        <v>32.32</v>
      </c>
      <c r="AM146" s="1">
        <v>0.01</v>
      </c>
      <c r="AN146" s="1">
        <v>8.2100000000000009</v>
      </c>
      <c r="AO146" s="1">
        <v>20.420000000000002</v>
      </c>
      <c r="AP146" s="1">
        <v>13.2</v>
      </c>
      <c r="AQ146" s="1">
        <v>2.46</v>
      </c>
      <c r="AR146" s="1">
        <v>50.83</v>
      </c>
      <c r="AS146" s="1">
        <v>1013.25</v>
      </c>
      <c r="AT146" s="1">
        <v>21.66</v>
      </c>
      <c r="AU146" s="1">
        <v>23.18</v>
      </c>
      <c r="AV146" s="1">
        <v>48.64</v>
      </c>
      <c r="AW146" s="1">
        <v>31.04</v>
      </c>
      <c r="AX146" s="1">
        <v>100.56</v>
      </c>
      <c r="AY146" s="1">
        <v>72.78</v>
      </c>
      <c r="AZ146" s="1">
        <v>219.71</v>
      </c>
      <c r="BA146" s="1">
        <v>144.03</v>
      </c>
      <c r="BB146" s="1">
        <v>479.33</v>
      </c>
      <c r="BC146" s="1">
        <v>245.64</v>
      </c>
      <c r="BD146" s="1">
        <v>354.12</v>
      </c>
      <c r="BE146" s="1">
        <v>8.08</v>
      </c>
      <c r="BF146" s="1">
        <v>1</v>
      </c>
      <c r="BG146" s="1">
        <f t="shared" si="69"/>
        <v>569.40000000000009</v>
      </c>
      <c r="BH146" s="1">
        <f t="shared" si="70"/>
        <v>1246.7205555555556</v>
      </c>
      <c r="BI146" s="1">
        <f t="shared" si="71"/>
        <v>1022.9999999999998</v>
      </c>
      <c r="BJ146" s="1">
        <f t="shared" si="72"/>
        <v>78.14</v>
      </c>
      <c r="BK146" s="1">
        <f t="shared" si="73"/>
        <v>40.53</v>
      </c>
      <c r="BL146" s="1">
        <f t="shared" si="74"/>
        <v>135.26749999999998</v>
      </c>
      <c r="BM146" s="1">
        <f t="shared" si="75"/>
        <v>113.88000000000002</v>
      </c>
      <c r="BN146" s="1">
        <f t="shared" si="76"/>
        <v>415.57351851851854</v>
      </c>
      <c r="BO146" s="1">
        <f t="shared" si="77"/>
        <v>68.199999999999989</v>
      </c>
      <c r="BP146" s="1">
        <f t="shared" si="78"/>
        <v>26.046666666666667</v>
      </c>
      <c r="BQ146" s="1">
        <f t="shared" si="79"/>
        <v>20.265000000000001</v>
      </c>
      <c r="BR146" s="1">
        <f t="shared" si="80"/>
        <v>67.633749999999992</v>
      </c>
      <c r="BS146" s="1">
        <f t="shared" si="81"/>
        <v>711.59893518518504</v>
      </c>
      <c r="BT146" s="3">
        <f t="shared" si="82"/>
        <v>0.16003396628237523</v>
      </c>
      <c r="BU146" s="3">
        <f t="shared" si="83"/>
        <v>0.58399963514612419</v>
      </c>
      <c r="BV146" s="3">
        <f t="shared" si="84"/>
        <v>9.5840503165244006E-2</v>
      </c>
      <c r="BW146" s="3">
        <f t="shared" si="85"/>
        <v>3.6603015236227603E-2</v>
      </c>
      <c r="BX146" s="3">
        <f t="shared" si="86"/>
        <v>2.8478120185391056E-2</v>
      </c>
      <c r="BY146" s="3">
        <f t="shared" si="87"/>
        <v>9.5044759984638155E-2</v>
      </c>
      <c r="BZ146" s="1">
        <f t="shared" si="88"/>
        <v>18.224668080236896</v>
      </c>
      <c r="CA146" s="1">
        <f t="shared" si="89"/>
        <v>242.69478319120591</v>
      </c>
      <c r="CB146" s="1">
        <f t="shared" si="90"/>
        <v>6.53632231586964</v>
      </c>
      <c r="CC146" s="1">
        <f t="shared" si="91"/>
        <v>0.95338653685294161</v>
      </c>
      <c r="CD146" s="1">
        <f t="shared" si="92"/>
        <v>0.57710910555694972</v>
      </c>
      <c r="CE146" s="1">
        <f t="shared" si="93"/>
        <v>6.4282335356110201</v>
      </c>
      <c r="CF146" s="1">
        <f t="shared" si="94"/>
        <v>274.83739365977641</v>
      </c>
      <c r="CG146" s="1">
        <f t="shared" si="95"/>
        <v>4249.4400000000005</v>
      </c>
      <c r="CH146" s="1">
        <f t="shared" si="96"/>
        <v>84.4375</v>
      </c>
      <c r="CI146" s="1">
        <f t="shared" si="97"/>
        <v>84.4375</v>
      </c>
      <c r="CJ146" s="1">
        <f t="shared" si="98"/>
        <v>1036.5805555555555</v>
      </c>
      <c r="CK146" s="1">
        <f t="shared" si="99"/>
        <v>682.32</v>
      </c>
      <c r="CL146" s="1">
        <f t="shared" si="100"/>
        <v>204</v>
      </c>
      <c r="CM146" s="1">
        <f t="shared" si="101"/>
        <v>52.8</v>
      </c>
      <c r="CN146" s="1">
        <f t="shared" si="102"/>
        <v>4.92</v>
      </c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</row>
    <row r="147" spans="1:110" x14ac:dyDescent="0.25">
      <c r="A147" t="s">
        <v>263</v>
      </c>
      <c r="B147" t="s">
        <v>92</v>
      </c>
      <c r="C147" s="1">
        <v>16.75</v>
      </c>
      <c r="D147" s="1">
        <v>75</v>
      </c>
      <c r="E147" s="1">
        <v>8.75</v>
      </c>
      <c r="F147" s="1">
        <v>6</v>
      </c>
      <c r="G147" s="1">
        <v>7</v>
      </c>
      <c r="H147" s="1">
        <v>5.01</v>
      </c>
      <c r="I147" s="1">
        <v>2.44</v>
      </c>
      <c r="J147" s="1">
        <v>2.0499999999999998</v>
      </c>
      <c r="K147" s="1">
        <v>0.94</v>
      </c>
      <c r="L147" s="1">
        <v>3.36</v>
      </c>
      <c r="M147" s="1">
        <v>5.85</v>
      </c>
      <c r="N147" s="1">
        <v>3.68</v>
      </c>
      <c r="O147" s="1">
        <v>14.16</v>
      </c>
      <c r="P147" s="1">
        <v>12.26</v>
      </c>
      <c r="Q147" s="1">
        <v>17.54</v>
      </c>
      <c r="R147" s="1">
        <v>5.81</v>
      </c>
      <c r="S147" s="1">
        <v>1.92</v>
      </c>
      <c r="T147" s="1">
        <v>5.16</v>
      </c>
      <c r="U147" s="1">
        <v>5.75</v>
      </c>
      <c r="V147" s="1">
        <v>2.2000000000000002</v>
      </c>
      <c r="W147" s="1">
        <v>2.2400000000000002</v>
      </c>
      <c r="X147" s="1">
        <v>2.0499999999999998</v>
      </c>
      <c r="Y147" s="1">
        <v>2.04</v>
      </c>
      <c r="Z147" s="1">
        <v>14</v>
      </c>
      <c r="AA147" s="1">
        <v>2.61</v>
      </c>
      <c r="AB147" s="1">
        <v>3.32</v>
      </c>
      <c r="AC147" s="1">
        <v>10.039999999999999</v>
      </c>
      <c r="AD147" s="1">
        <v>2.5</v>
      </c>
      <c r="AE147" s="1">
        <v>100</v>
      </c>
      <c r="AF147" s="1">
        <v>3.5</v>
      </c>
      <c r="AG147" s="1">
        <v>1.55</v>
      </c>
      <c r="AH147" s="1">
        <v>38</v>
      </c>
      <c r="AI147" s="1">
        <v>1.4</v>
      </c>
      <c r="AJ147" s="1">
        <v>28000</v>
      </c>
      <c r="AK147" s="1">
        <v>26111.11</v>
      </c>
      <c r="AL147" s="1">
        <v>206.66</v>
      </c>
      <c r="AM147" s="1">
        <v>0.12</v>
      </c>
      <c r="AN147" s="1">
        <v>72.97</v>
      </c>
      <c r="AO147" s="1">
        <v>62.4</v>
      </c>
      <c r="AP147" s="1">
        <v>17.62</v>
      </c>
      <c r="AQ147" s="1">
        <v>12.5</v>
      </c>
      <c r="AR147" s="1">
        <v>1487.5</v>
      </c>
      <c r="AS147" s="1">
        <v>18285.71</v>
      </c>
      <c r="AT147" s="1">
        <v>67.040000000000006</v>
      </c>
      <c r="AU147" s="1">
        <v>46.59</v>
      </c>
      <c r="AV147" s="1">
        <v>103.13</v>
      </c>
      <c r="AW147" s="1">
        <v>127.29</v>
      </c>
      <c r="AX147" s="1">
        <v>1760.26</v>
      </c>
      <c r="AY147" s="1">
        <v>1433.15</v>
      </c>
      <c r="AZ147" s="1">
        <v>3242.64</v>
      </c>
      <c r="BA147" s="1">
        <v>2461.73</v>
      </c>
      <c r="BB147" s="1">
        <v>5085.95</v>
      </c>
      <c r="BC147" s="1">
        <v>3504.25</v>
      </c>
      <c r="BD147" s="1">
        <v>4599.72</v>
      </c>
      <c r="BE147" s="1">
        <v>5.14</v>
      </c>
      <c r="BF147" s="1">
        <v>1</v>
      </c>
      <c r="BG147" s="1">
        <f t="shared" si="69"/>
        <v>9104.4399999999987</v>
      </c>
      <c r="BH147" s="1">
        <f t="shared" si="70"/>
        <v>1788.6172222222222</v>
      </c>
      <c r="BI147" s="1">
        <f t="shared" si="71"/>
        <v>3146.7</v>
      </c>
      <c r="BJ147" s="1">
        <f t="shared" si="72"/>
        <v>157.88</v>
      </c>
      <c r="BK147" s="1">
        <f t="shared" si="73"/>
        <v>279.63</v>
      </c>
      <c r="BL147" s="1">
        <f t="shared" si="74"/>
        <v>3011.3091666666669</v>
      </c>
      <c r="BM147" s="1">
        <f t="shared" si="75"/>
        <v>1820.8879999999997</v>
      </c>
      <c r="BN147" s="1">
        <f t="shared" si="76"/>
        <v>596.20574074074068</v>
      </c>
      <c r="BO147" s="1">
        <f t="shared" si="77"/>
        <v>209.78</v>
      </c>
      <c r="BP147" s="1">
        <f t="shared" si="78"/>
        <v>52.626666666666665</v>
      </c>
      <c r="BQ147" s="1">
        <f t="shared" si="79"/>
        <v>139.815</v>
      </c>
      <c r="BR147" s="1">
        <f t="shared" si="80"/>
        <v>1505.6545833333334</v>
      </c>
      <c r="BS147" s="1">
        <f t="shared" si="81"/>
        <v>4324.9699907407412</v>
      </c>
      <c r="BT147" s="3">
        <f t="shared" si="82"/>
        <v>0.42101748772784775</v>
      </c>
      <c r="BU147" s="3">
        <f t="shared" si="83"/>
        <v>0.13785199481548957</v>
      </c>
      <c r="BV147" s="3">
        <f t="shared" si="84"/>
        <v>4.8504382793201947E-2</v>
      </c>
      <c r="BW147" s="3">
        <f t="shared" si="85"/>
        <v>1.216809984331319E-2</v>
      </c>
      <c r="BX147" s="3">
        <f t="shared" si="86"/>
        <v>3.2327391935511159E-2</v>
      </c>
      <c r="BY147" s="3">
        <f t="shared" si="87"/>
        <v>0.34813064288463624</v>
      </c>
      <c r="BZ147" s="1">
        <f t="shared" si="88"/>
        <v>766.62569119378509</v>
      </c>
      <c r="CA147" s="1">
        <f t="shared" si="89"/>
        <v>82.188150681557701</v>
      </c>
      <c r="CB147" s="1">
        <f t="shared" si="90"/>
        <v>10.175249422357904</v>
      </c>
      <c r="CC147" s="1">
        <f t="shared" si="91"/>
        <v>0.64036653442076208</v>
      </c>
      <c r="CD147" s="1">
        <f t="shared" si="92"/>
        <v>4.5198543034634922</v>
      </c>
      <c r="CE147" s="1">
        <f t="shared" si="93"/>
        <v>524.16449805803245</v>
      </c>
      <c r="CF147" s="1">
        <f t="shared" si="94"/>
        <v>1383.7939558901539</v>
      </c>
      <c r="CG147" s="1">
        <f t="shared" si="95"/>
        <v>55196.639999999999</v>
      </c>
      <c r="CH147" s="1">
        <f t="shared" si="96"/>
        <v>1523.8091666666667</v>
      </c>
      <c r="CI147" s="1">
        <f t="shared" si="97"/>
        <v>1523.8091666666667</v>
      </c>
      <c r="CJ147" s="1">
        <f t="shared" si="98"/>
        <v>1450.6172222222222</v>
      </c>
      <c r="CK147" s="1">
        <f t="shared" si="99"/>
        <v>1555.5555555555557</v>
      </c>
      <c r="CL147" s="1">
        <f t="shared" si="100"/>
        <v>237.99999999999997</v>
      </c>
      <c r="CM147" s="1">
        <f t="shared" si="101"/>
        <v>70.48</v>
      </c>
      <c r="CN147" s="1">
        <f t="shared" si="102"/>
        <v>25</v>
      </c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</row>
    <row r="148" spans="1:110" x14ac:dyDescent="0.25">
      <c r="A148" t="s">
        <v>264</v>
      </c>
      <c r="B148" t="s">
        <v>219</v>
      </c>
      <c r="C148" s="1">
        <v>3.75</v>
      </c>
      <c r="D148" s="1">
        <v>42.5</v>
      </c>
      <c r="E148" s="1">
        <v>7</v>
      </c>
      <c r="F148" s="1">
        <v>2.5</v>
      </c>
      <c r="G148" s="1">
        <v>3.5</v>
      </c>
      <c r="H148" s="1">
        <v>2.5299999999999998</v>
      </c>
      <c r="I148" s="1">
        <v>0.78</v>
      </c>
      <c r="J148" s="1">
        <v>0.62</v>
      </c>
      <c r="K148" s="1">
        <v>0.95</v>
      </c>
      <c r="L148" s="1">
        <v>1.7</v>
      </c>
      <c r="M148" s="1">
        <v>1.3</v>
      </c>
      <c r="N148" s="1">
        <v>1.67</v>
      </c>
      <c r="O148" s="1">
        <v>5.24</v>
      </c>
      <c r="P148" s="1">
        <v>5.75</v>
      </c>
      <c r="Q148" s="1">
        <v>6.67</v>
      </c>
      <c r="R148" s="1">
        <v>1.63</v>
      </c>
      <c r="S148" s="1">
        <v>0.95</v>
      </c>
      <c r="T148" s="1">
        <v>1.19</v>
      </c>
      <c r="U148" s="1">
        <v>1.22</v>
      </c>
      <c r="V148" s="1">
        <v>1.34</v>
      </c>
      <c r="W148" s="1">
        <v>1.19</v>
      </c>
      <c r="X148" s="1">
        <v>0.72</v>
      </c>
      <c r="Y148" s="1">
        <v>1.03</v>
      </c>
      <c r="Z148" s="1">
        <v>10</v>
      </c>
      <c r="AA148" s="1">
        <v>1.37</v>
      </c>
      <c r="AB148" s="1">
        <v>2.4</v>
      </c>
      <c r="AC148" s="1">
        <v>5.5</v>
      </c>
      <c r="AD148" s="1">
        <v>0.35</v>
      </c>
      <c r="AE148" s="1">
        <v>20.87</v>
      </c>
      <c r="AF148" s="1">
        <v>1.5</v>
      </c>
      <c r="AG148" s="1">
        <v>1.5</v>
      </c>
      <c r="AH148" s="1">
        <v>10</v>
      </c>
      <c r="AI148" s="1">
        <v>0.76</v>
      </c>
      <c r="AJ148" s="1">
        <v>19990</v>
      </c>
      <c r="AK148" s="1">
        <v>27300</v>
      </c>
      <c r="AL148" s="1">
        <v>41.9</v>
      </c>
      <c r="AM148" s="1">
        <v>0.11</v>
      </c>
      <c r="AN148" s="1">
        <v>37.619999999999997</v>
      </c>
      <c r="AO148" s="1">
        <v>41.46</v>
      </c>
      <c r="AP148" s="1">
        <v>13.11</v>
      </c>
      <c r="AQ148" s="1">
        <v>6.06</v>
      </c>
      <c r="AR148" s="1">
        <v>274.67</v>
      </c>
      <c r="AS148" s="1">
        <v>7465</v>
      </c>
      <c r="AT148" s="1">
        <v>54.06</v>
      </c>
      <c r="AU148" s="1">
        <v>46.67</v>
      </c>
      <c r="AV148" s="1">
        <v>100</v>
      </c>
      <c r="AW148" s="1">
        <v>81.069999999999993</v>
      </c>
      <c r="AX148" s="1">
        <v>445.83</v>
      </c>
      <c r="AY148" s="1">
        <v>237.81</v>
      </c>
      <c r="AZ148" s="1">
        <v>665.29</v>
      </c>
      <c r="BA148" s="1">
        <v>479.69</v>
      </c>
      <c r="BB148" s="1">
        <v>1285</v>
      </c>
      <c r="BC148" s="1">
        <v>980</v>
      </c>
      <c r="BD148" s="1">
        <v>462.19</v>
      </c>
      <c r="BE148" s="1">
        <v>10.25</v>
      </c>
      <c r="BF148" s="1">
        <v>1</v>
      </c>
      <c r="BG148" s="1">
        <f t="shared" si="69"/>
        <v>1870.52</v>
      </c>
      <c r="BH148" s="1">
        <f t="shared" si="70"/>
        <v>1666.7366666666667</v>
      </c>
      <c r="BI148" s="1">
        <f t="shared" si="71"/>
        <v>1389.6</v>
      </c>
      <c r="BJ148" s="1">
        <f t="shared" si="72"/>
        <v>106.02000000000001</v>
      </c>
      <c r="BK148" s="1">
        <f t="shared" si="73"/>
        <v>79.52</v>
      </c>
      <c r="BL148" s="1">
        <f t="shared" si="74"/>
        <v>896.75333333333333</v>
      </c>
      <c r="BM148" s="1">
        <f t="shared" si="75"/>
        <v>374.10399999999998</v>
      </c>
      <c r="BN148" s="1">
        <f t="shared" si="76"/>
        <v>555.57888888888886</v>
      </c>
      <c r="BO148" s="1">
        <f t="shared" si="77"/>
        <v>92.64</v>
      </c>
      <c r="BP148" s="1">
        <f t="shared" si="78"/>
        <v>35.340000000000003</v>
      </c>
      <c r="BQ148" s="1">
        <f t="shared" si="79"/>
        <v>39.76</v>
      </c>
      <c r="BR148" s="1">
        <f t="shared" si="80"/>
        <v>448.37666666666667</v>
      </c>
      <c r="BS148" s="1">
        <f t="shared" si="81"/>
        <v>1545.7995555555553</v>
      </c>
      <c r="BT148" s="3">
        <f t="shared" si="82"/>
        <v>0.24201326663310382</v>
      </c>
      <c r="BU148" s="3">
        <f t="shared" si="83"/>
        <v>0.35941198643262362</v>
      </c>
      <c r="BV148" s="3">
        <f t="shared" si="84"/>
        <v>5.9930150495292052E-2</v>
      </c>
      <c r="BW148" s="3">
        <f t="shared" si="85"/>
        <v>2.2861955078838744E-2</v>
      </c>
      <c r="BX148" s="3">
        <f t="shared" si="86"/>
        <v>2.572131674970652E-2</v>
      </c>
      <c r="BY148" s="3">
        <f t="shared" si="87"/>
        <v>0.29006132461043538</v>
      </c>
      <c r="BZ148" s="1">
        <f t="shared" si="88"/>
        <v>90.538131100510668</v>
      </c>
      <c r="CA148" s="1">
        <f t="shared" si="89"/>
        <v>199.68171207558544</v>
      </c>
      <c r="CB148" s="1">
        <f t="shared" si="90"/>
        <v>5.5519291418838561</v>
      </c>
      <c r="CC148" s="1">
        <f t="shared" si="91"/>
        <v>0.80794149248616132</v>
      </c>
      <c r="CD148" s="1">
        <f t="shared" si="92"/>
        <v>1.0226795539683311</v>
      </c>
      <c r="CE148" s="1">
        <f t="shared" si="93"/>
        <v>130.05672985774498</v>
      </c>
      <c r="CF148" s="1">
        <f t="shared" si="94"/>
        <v>426.63644366821114</v>
      </c>
      <c r="CG148" s="1">
        <f t="shared" si="95"/>
        <v>5546.28</v>
      </c>
      <c r="CH148" s="1">
        <f t="shared" si="96"/>
        <v>622.08333333333337</v>
      </c>
      <c r="CI148" s="1">
        <f t="shared" si="97"/>
        <v>622.08333333333337</v>
      </c>
      <c r="CJ148" s="1">
        <f t="shared" si="98"/>
        <v>1516.6666666666667</v>
      </c>
      <c r="CK148" s="1">
        <f t="shared" si="99"/>
        <v>1110.5555555555557</v>
      </c>
      <c r="CL148" s="1">
        <f t="shared" si="100"/>
        <v>129.19999999999999</v>
      </c>
      <c r="CM148" s="1">
        <f t="shared" si="101"/>
        <v>52.44</v>
      </c>
      <c r="CN148" s="1">
        <f t="shared" si="102"/>
        <v>12.12</v>
      </c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</row>
    <row r="149" spans="1:110" x14ac:dyDescent="0.25">
      <c r="A149" t="s">
        <v>265</v>
      </c>
      <c r="B149" t="s">
        <v>168</v>
      </c>
      <c r="C149" s="1">
        <v>16.989999999999998</v>
      </c>
      <c r="D149" s="1">
        <v>67.959999999999994</v>
      </c>
      <c r="E149" s="1">
        <v>9.48</v>
      </c>
      <c r="F149" s="1">
        <v>6.8</v>
      </c>
      <c r="G149" s="1">
        <v>6.8</v>
      </c>
      <c r="H149" s="1">
        <v>3.36</v>
      </c>
      <c r="I149" s="1">
        <v>2.5</v>
      </c>
      <c r="J149" s="1">
        <v>2.17</v>
      </c>
      <c r="K149" s="1">
        <v>1.61</v>
      </c>
      <c r="L149" s="1">
        <v>1.95</v>
      </c>
      <c r="M149" s="1">
        <v>1.88</v>
      </c>
      <c r="N149" s="1">
        <v>4.0599999999999996</v>
      </c>
      <c r="O149" s="1">
        <v>7.3</v>
      </c>
      <c r="P149" s="1">
        <v>8.6999999999999993</v>
      </c>
      <c r="Q149" s="1">
        <v>13.32</v>
      </c>
      <c r="R149" s="1">
        <v>3.3</v>
      </c>
      <c r="S149" s="1">
        <v>2.5299999999999998</v>
      </c>
      <c r="T149" s="1">
        <v>2.5499999999999998</v>
      </c>
      <c r="U149" s="1">
        <v>3.97</v>
      </c>
      <c r="V149" s="1">
        <v>2.06</v>
      </c>
      <c r="W149" s="1">
        <v>1.45</v>
      </c>
      <c r="X149" s="1">
        <v>1.74</v>
      </c>
      <c r="Y149" s="1">
        <v>1.47</v>
      </c>
      <c r="Z149" s="1">
        <v>12.23</v>
      </c>
      <c r="AA149" s="1">
        <v>4.29</v>
      </c>
      <c r="AB149" s="1">
        <v>4.59</v>
      </c>
      <c r="AC149" s="1">
        <v>27.18</v>
      </c>
      <c r="AD149" s="1">
        <v>2.72</v>
      </c>
      <c r="AE149" s="1">
        <v>91.55</v>
      </c>
      <c r="AF149" s="1">
        <v>3.57</v>
      </c>
      <c r="AG149" s="1">
        <v>1.1599999999999999</v>
      </c>
      <c r="AH149" s="1">
        <v>40.770000000000003</v>
      </c>
      <c r="AI149" s="1">
        <v>1.32</v>
      </c>
      <c r="AJ149" s="1">
        <v>22354.77</v>
      </c>
      <c r="AK149" s="1">
        <v>20049.89</v>
      </c>
      <c r="AL149" s="1">
        <v>142.85</v>
      </c>
      <c r="AM149" s="1">
        <v>0.54</v>
      </c>
      <c r="AN149" s="1">
        <v>53.26</v>
      </c>
      <c r="AO149" s="1">
        <v>43.53</v>
      </c>
      <c r="AP149" s="1">
        <v>9.31</v>
      </c>
      <c r="AQ149" s="1">
        <v>13.59</v>
      </c>
      <c r="AR149" s="1">
        <v>1330.84</v>
      </c>
      <c r="AS149" s="1">
        <v>11941.18</v>
      </c>
      <c r="AT149" s="1">
        <v>65.709999999999994</v>
      </c>
      <c r="AU149" s="1">
        <v>42.79</v>
      </c>
      <c r="AV149" s="1">
        <v>99.14</v>
      </c>
      <c r="AW149" s="1">
        <v>112.89</v>
      </c>
      <c r="AX149" s="1">
        <v>1229.79</v>
      </c>
      <c r="AY149" s="1">
        <v>975.62</v>
      </c>
      <c r="AZ149" s="1">
        <v>2043.14</v>
      </c>
      <c r="BA149" s="1">
        <v>1480.77</v>
      </c>
      <c r="BB149" s="1">
        <v>4587.16</v>
      </c>
      <c r="BC149" s="1">
        <v>3584.6</v>
      </c>
      <c r="BD149" s="1">
        <v>4255.91</v>
      </c>
      <c r="BE149" s="1">
        <v>3.92</v>
      </c>
      <c r="BF149" s="1">
        <v>1</v>
      </c>
      <c r="BG149" s="1">
        <f t="shared" si="69"/>
        <v>5872.17</v>
      </c>
      <c r="BH149" s="1">
        <f t="shared" si="70"/>
        <v>1429.8327777777779</v>
      </c>
      <c r="BI149" s="1">
        <f t="shared" si="71"/>
        <v>2370.0000000000005</v>
      </c>
      <c r="BJ149" s="1">
        <f t="shared" si="72"/>
        <v>107.95000000000002</v>
      </c>
      <c r="BK149" s="1">
        <f t="shared" si="73"/>
        <v>196.10999999999999</v>
      </c>
      <c r="BL149" s="1">
        <f t="shared" si="74"/>
        <v>2325.9383333333335</v>
      </c>
      <c r="BM149" s="1">
        <f t="shared" si="75"/>
        <v>1174.434</v>
      </c>
      <c r="BN149" s="1">
        <f t="shared" si="76"/>
        <v>476.61092592592598</v>
      </c>
      <c r="BO149" s="1">
        <f t="shared" si="77"/>
        <v>158.00000000000003</v>
      </c>
      <c r="BP149" s="1">
        <f t="shared" si="78"/>
        <v>35.983333333333341</v>
      </c>
      <c r="BQ149" s="1">
        <f t="shared" si="79"/>
        <v>98.054999999999993</v>
      </c>
      <c r="BR149" s="1">
        <f t="shared" si="80"/>
        <v>1162.9691666666668</v>
      </c>
      <c r="BS149" s="1">
        <f t="shared" si="81"/>
        <v>3106.0524259259264</v>
      </c>
      <c r="BT149" s="3">
        <f t="shared" si="82"/>
        <v>0.37811145433255094</v>
      </c>
      <c r="BU149" s="3">
        <f t="shared" si="83"/>
        <v>0.15344587295040468</v>
      </c>
      <c r="BV149" s="3">
        <f t="shared" si="84"/>
        <v>5.0868426650235825E-2</v>
      </c>
      <c r="BW149" s="3">
        <f t="shared" si="85"/>
        <v>1.1584908558845902E-2</v>
      </c>
      <c r="BX149" s="3">
        <f t="shared" si="86"/>
        <v>3.1569009969549824E-2</v>
      </c>
      <c r="BY149" s="3">
        <f t="shared" si="87"/>
        <v>0.3744203275384127</v>
      </c>
      <c r="BZ149" s="1">
        <f t="shared" si="88"/>
        <v>444.06694775759513</v>
      </c>
      <c r="CA149" s="1">
        <f t="shared" si="89"/>
        <v>73.133979586404379</v>
      </c>
      <c r="CB149" s="1">
        <f t="shared" si="90"/>
        <v>8.0372114107372621</v>
      </c>
      <c r="CC149" s="1">
        <f t="shared" si="91"/>
        <v>0.41686362630913842</v>
      </c>
      <c r="CD149" s="1">
        <f t="shared" si="92"/>
        <v>3.0954992725642079</v>
      </c>
      <c r="CE149" s="1">
        <f t="shared" si="93"/>
        <v>435.43929630040822</v>
      </c>
      <c r="CF149" s="1">
        <f t="shared" si="94"/>
        <v>961.09429868145412</v>
      </c>
      <c r="CG149" s="1">
        <f t="shared" si="95"/>
        <v>51070.92</v>
      </c>
      <c r="CH149" s="1">
        <f t="shared" si="96"/>
        <v>995.09833333333336</v>
      </c>
      <c r="CI149" s="1">
        <f t="shared" si="97"/>
        <v>995.09833333333336</v>
      </c>
      <c r="CJ149" s="1">
        <f t="shared" si="98"/>
        <v>1113.8827777777778</v>
      </c>
      <c r="CK149" s="1">
        <f t="shared" si="99"/>
        <v>1241.9316666666666</v>
      </c>
      <c r="CL149" s="1">
        <f t="shared" si="100"/>
        <v>224.4</v>
      </c>
      <c r="CM149" s="1">
        <f t="shared" si="101"/>
        <v>37.24</v>
      </c>
      <c r="CN149" s="1">
        <f t="shared" si="102"/>
        <v>27.18</v>
      </c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</row>
    <row r="150" spans="1:110" x14ac:dyDescent="0.25">
      <c r="A150" t="s">
        <v>266</v>
      </c>
      <c r="B150" t="s">
        <v>63</v>
      </c>
      <c r="C150" s="1">
        <v>2.46</v>
      </c>
      <c r="D150" s="1">
        <v>10.44</v>
      </c>
      <c r="E150" s="1">
        <v>4.3</v>
      </c>
      <c r="F150" s="1">
        <v>1.84</v>
      </c>
      <c r="G150" s="1">
        <v>2.76</v>
      </c>
      <c r="H150" s="1">
        <v>2.0099999999999998</v>
      </c>
      <c r="I150" s="1">
        <v>0.57999999999999996</v>
      </c>
      <c r="J150" s="1">
        <v>0.22</v>
      </c>
      <c r="K150" s="1">
        <v>0.67</v>
      </c>
      <c r="L150" s="1">
        <v>0.47</v>
      </c>
      <c r="M150" s="1">
        <v>0.66</v>
      </c>
      <c r="N150" s="1">
        <v>0.88</v>
      </c>
      <c r="O150" s="1">
        <v>4.6100000000000003</v>
      </c>
      <c r="P150" s="1">
        <v>3.78</v>
      </c>
      <c r="Q150" s="1">
        <v>9.01</v>
      </c>
      <c r="R150" s="1">
        <v>1.92</v>
      </c>
      <c r="S150" s="1">
        <v>0.61</v>
      </c>
      <c r="T150" s="1">
        <v>1.38</v>
      </c>
      <c r="U150" s="1">
        <v>0.63</v>
      </c>
      <c r="V150" s="1">
        <v>0.45</v>
      </c>
      <c r="W150" s="1">
        <v>0.39</v>
      </c>
      <c r="X150" s="1">
        <v>0.77</v>
      </c>
      <c r="Y150" s="1">
        <v>0.36</v>
      </c>
      <c r="Z150" s="1">
        <v>8.6</v>
      </c>
      <c r="AA150" s="1">
        <v>2.0499999999999998</v>
      </c>
      <c r="AB150" s="1">
        <v>3.46</v>
      </c>
      <c r="AC150" s="1">
        <v>3.87</v>
      </c>
      <c r="AD150" s="1">
        <v>0.31</v>
      </c>
      <c r="AE150" s="1">
        <v>8.9</v>
      </c>
      <c r="AF150" s="1">
        <v>0.61</v>
      </c>
      <c r="AG150" s="1">
        <v>0.15</v>
      </c>
      <c r="AH150" s="1">
        <v>1.84</v>
      </c>
      <c r="AI150" s="1">
        <v>1.35</v>
      </c>
      <c r="AJ150" s="1">
        <v>15966.29</v>
      </c>
      <c r="AK150" s="1">
        <v>16785.07</v>
      </c>
      <c r="AL150" s="1">
        <v>24.64</v>
      </c>
      <c r="AM150" s="1">
        <v>0.01</v>
      </c>
      <c r="AN150" s="1">
        <v>9.2899999999999991</v>
      </c>
      <c r="AO150" s="1">
        <v>20.57</v>
      </c>
      <c r="AP150" s="1">
        <v>12.08</v>
      </c>
      <c r="AQ150" s="1">
        <v>2.7</v>
      </c>
      <c r="AR150" s="1">
        <v>72.67</v>
      </c>
      <c r="AS150" s="1">
        <v>1688.74</v>
      </c>
      <c r="AT150" s="1">
        <v>35.31</v>
      </c>
      <c r="AU150" s="1">
        <v>26.41</v>
      </c>
      <c r="AV150" s="1">
        <v>40.94</v>
      </c>
      <c r="AW150" s="1">
        <v>31.2</v>
      </c>
      <c r="AX150" s="1">
        <v>305.08999999999997</v>
      </c>
      <c r="AY150" s="1">
        <v>222.24</v>
      </c>
      <c r="AZ150" s="1">
        <v>458.89</v>
      </c>
      <c r="BA150" s="1">
        <v>313.74</v>
      </c>
      <c r="BB150" s="1">
        <v>993.95</v>
      </c>
      <c r="BC150" s="1">
        <v>535.94000000000005</v>
      </c>
      <c r="BD150" s="1">
        <v>552.67999999999995</v>
      </c>
      <c r="BE150" s="1">
        <v>10.5</v>
      </c>
      <c r="BF150" s="1">
        <v>1</v>
      </c>
      <c r="BG150" s="1">
        <f t="shared" si="69"/>
        <v>1324.6000000000001</v>
      </c>
      <c r="BH150" s="1">
        <f t="shared" si="70"/>
        <v>1170.903888888889</v>
      </c>
      <c r="BI150" s="1">
        <f t="shared" si="71"/>
        <v>1220.9999999999998</v>
      </c>
      <c r="BJ150" s="1">
        <f t="shared" si="72"/>
        <v>74.290000000000006</v>
      </c>
      <c r="BK150" s="1">
        <f t="shared" si="73"/>
        <v>33.93</v>
      </c>
      <c r="BL150" s="1">
        <f t="shared" si="74"/>
        <v>213.39833333333331</v>
      </c>
      <c r="BM150" s="1">
        <f t="shared" si="75"/>
        <v>264.92</v>
      </c>
      <c r="BN150" s="1">
        <f t="shared" si="76"/>
        <v>390.30129629629636</v>
      </c>
      <c r="BO150" s="1">
        <f t="shared" si="77"/>
        <v>81.399999999999991</v>
      </c>
      <c r="BP150" s="1">
        <f t="shared" si="78"/>
        <v>24.763333333333335</v>
      </c>
      <c r="BQ150" s="1">
        <f t="shared" si="79"/>
        <v>16.965</v>
      </c>
      <c r="BR150" s="1">
        <f t="shared" si="80"/>
        <v>106.69916666666666</v>
      </c>
      <c r="BS150" s="1">
        <f t="shared" si="81"/>
        <v>885.04879629629636</v>
      </c>
      <c r="BT150" s="3">
        <f t="shared" si="82"/>
        <v>0.29932812869598002</v>
      </c>
      <c r="BU150" s="3">
        <f t="shared" si="83"/>
        <v>0.44099409877693502</v>
      </c>
      <c r="BV150" s="3">
        <f t="shared" si="84"/>
        <v>9.1972330046250828E-2</v>
      </c>
      <c r="BW150" s="3">
        <f t="shared" si="85"/>
        <v>2.7979624894086716E-2</v>
      </c>
      <c r="BX150" s="3">
        <f t="shared" si="86"/>
        <v>1.9168434634332255E-2</v>
      </c>
      <c r="BY150" s="3">
        <f t="shared" si="87"/>
        <v>0.12055738295241514</v>
      </c>
      <c r="BZ150" s="1">
        <f t="shared" si="88"/>
        <v>79.29800785413903</v>
      </c>
      <c r="CA150" s="1">
        <f t="shared" si="89"/>
        <v>172.12056841165469</v>
      </c>
      <c r="CB150" s="1">
        <f t="shared" si="90"/>
        <v>7.4865476657648165</v>
      </c>
      <c r="CC150" s="1">
        <f t="shared" si="91"/>
        <v>0.69286877779390077</v>
      </c>
      <c r="CD150" s="1">
        <f t="shared" si="92"/>
        <v>0.32519249357144669</v>
      </c>
      <c r="CE150" s="1">
        <f t="shared" si="93"/>
        <v>12.8633722965369</v>
      </c>
      <c r="CF150" s="1">
        <f t="shared" si="94"/>
        <v>272.46136500588932</v>
      </c>
      <c r="CG150" s="1">
        <f t="shared" si="95"/>
        <v>6632.16</v>
      </c>
      <c r="CH150" s="1">
        <f t="shared" si="96"/>
        <v>140.72833333333332</v>
      </c>
      <c r="CI150" s="1">
        <f t="shared" si="97"/>
        <v>140.72833333333332</v>
      </c>
      <c r="CJ150" s="1">
        <f t="shared" si="98"/>
        <v>932.50388888888892</v>
      </c>
      <c r="CK150" s="1">
        <f t="shared" si="99"/>
        <v>887.01611111111117</v>
      </c>
      <c r="CL150" s="1">
        <f t="shared" si="100"/>
        <v>229.50000000000003</v>
      </c>
      <c r="CM150" s="1">
        <f t="shared" si="101"/>
        <v>48.32</v>
      </c>
      <c r="CN150" s="1">
        <f t="shared" si="102"/>
        <v>5.4</v>
      </c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</row>
    <row r="151" spans="1:110" x14ac:dyDescent="0.25">
      <c r="A151" t="s">
        <v>267</v>
      </c>
      <c r="B151" t="s">
        <v>75</v>
      </c>
      <c r="C151" s="1">
        <v>1.34</v>
      </c>
      <c r="D151" s="1">
        <v>10.06</v>
      </c>
      <c r="E151" s="1">
        <v>3.58</v>
      </c>
      <c r="F151" s="1">
        <v>1.56</v>
      </c>
      <c r="G151" s="1">
        <v>2.2400000000000002</v>
      </c>
      <c r="H151" s="1">
        <v>0.91</v>
      </c>
      <c r="I151" s="1">
        <v>0.2</v>
      </c>
      <c r="J151" s="1">
        <v>0.13</v>
      </c>
      <c r="K151" s="1">
        <v>0.57999999999999996</v>
      </c>
      <c r="L151" s="1">
        <v>0.45</v>
      </c>
      <c r="M151" s="1">
        <v>0.76</v>
      </c>
      <c r="N151" s="1">
        <v>0.91</v>
      </c>
      <c r="O151" s="1">
        <v>3.64</v>
      </c>
      <c r="P151" s="1">
        <v>1.74</v>
      </c>
      <c r="Q151" s="1">
        <v>2.79</v>
      </c>
      <c r="R151" s="1">
        <v>0.73</v>
      </c>
      <c r="S151" s="1">
        <v>0.45</v>
      </c>
      <c r="T151" s="1">
        <v>0.86</v>
      </c>
      <c r="U151" s="1">
        <v>0.32</v>
      </c>
      <c r="V151" s="1">
        <v>0.26</v>
      </c>
      <c r="W151" s="1">
        <v>0.25</v>
      </c>
      <c r="X151" s="1">
        <v>0.13</v>
      </c>
      <c r="Y151" s="1">
        <v>0.28000000000000003</v>
      </c>
      <c r="Z151" s="1">
        <v>1.34</v>
      </c>
      <c r="AA151" s="1">
        <v>1.0900000000000001</v>
      </c>
      <c r="AB151" s="1">
        <v>2.29</v>
      </c>
      <c r="AC151" s="1">
        <v>0.89</v>
      </c>
      <c r="AD151" s="1">
        <v>0.22</v>
      </c>
      <c r="AE151" s="1">
        <v>7.82</v>
      </c>
      <c r="AF151" s="1">
        <v>0.67</v>
      </c>
      <c r="AG151" s="1">
        <v>0.22</v>
      </c>
      <c r="AH151" s="1">
        <v>0.89</v>
      </c>
      <c r="AI151" s="1">
        <v>0.65</v>
      </c>
      <c r="AJ151" s="1">
        <v>10281.629999999999</v>
      </c>
      <c r="AK151" s="1">
        <v>12159.14</v>
      </c>
      <c r="AL151" s="1">
        <v>49.02</v>
      </c>
      <c r="AM151" s="1">
        <v>0.01</v>
      </c>
      <c r="AN151" s="1">
        <v>21.61</v>
      </c>
      <c r="AO151" s="1">
        <v>14.16</v>
      </c>
      <c r="AP151" s="1">
        <v>3.28</v>
      </c>
      <c r="AQ151" s="1">
        <v>2.2400000000000002</v>
      </c>
      <c r="AR151" s="1">
        <v>15.09</v>
      </c>
      <c r="AS151" s="1">
        <v>715.24</v>
      </c>
      <c r="AT151" s="1">
        <v>8.94</v>
      </c>
      <c r="AU151" s="1">
        <v>7.75</v>
      </c>
      <c r="AV151" s="1">
        <v>58.11</v>
      </c>
      <c r="AW151" s="1">
        <v>35.76</v>
      </c>
      <c r="AX151" s="1">
        <v>52.15</v>
      </c>
      <c r="AY151" s="1">
        <v>53.64</v>
      </c>
      <c r="AZ151" s="1">
        <v>103.93</v>
      </c>
      <c r="BA151" s="1">
        <v>72.64</v>
      </c>
      <c r="BB151" s="1">
        <v>1920.2</v>
      </c>
      <c r="BC151" s="1">
        <v>557.78</v>
      </c>
      <c r="BD151" s="1">
        <v>143.69</v>
      </c>
      <c r="BE151" s="1">
        <v>13.94</v>
      </c>
      <c r="BF151" s="1">
        <v>1</v>
      </c>
      <c r="BG151" s="1">
        <f t="shared" si="69"/>
        <v>331.38</v>
      </c>
      <c r="BH151" s="1">
        <f t="shared" si="70"/>
        <v>793.82777777777778</v>
      </c>
      <c r="BI151" s="1">
        <f t="shared" si="71"/>
        <v>566.1</v>
      </c>
      <c r="BJ151" s="1">
        <f t="shared" si="72"/>
        <v>31.76</v>
      </c>
      <c r="BK151" s="1">
        <f t="shared" si="73"/>
        <v>70.63</v>
      </c>
      <c r="BL151" s="1">
        <f t="shared" si="74"/>
        <v>74.693333333333328</v>
      </c>
      <c r="BM151" s="1">
        <f t="shared" si="75"/>
        <v>66.275999999999996</v>
      </c>
      <c r="BN151" s="1">
        <f t="shared" si="76"/>
        <v>264.60925925925926</v>
      </c>
      <c r="BO151" s="1">
        <f t="shared" si="77"/>
        <v>37.74</v>
      </c>
      <c r="BP151" s="1">
        <f t="shared" si="78"/>
        <v>10.586666666666668</v>
      </c>
      <c r="BQ151" s="1">
        <f t="shared" si="79"/>
        <v>35.314999999999998</v>
      </c>
      <c r="BR151" s="1">
        <f t="shared" si="80"/>
        <v>37.346666666666664</v>
      </c>
      <c r="BS151" s="1">
        <f t="shared" si="81"/>
        <v>451.87359259259256</v>
      </c>
      <c r="BT151" s="3">
        <f t="shared" si="82"/>
        <v>0.14666933648356428</v>
      </c>
      <c r="BU151" s="3">
        <f t="shared" si="83"/>
        <v>0.58558248058064755</v>
      </c>
      <c r="BV151" s="3">
        <f t="shared" si="84"/>
        <v>8.3518932326780676E-2</v>
      </c>
      <c r="BW151" s="3">
        <f t="shared" si="85"/>
        <v>2.3428380945933181E-2</v>
      </c>
      <c r="BX151" s="3">
        <f t="shared" si="86"/>
        <v>7.8152387258088485E-2</v>
      </c>
      <c r="BY151" s="3">
        <f t="shared" si="87"/>
        <v>8.2648482404985929E-2</v>
      </c>
      <c r="BZ151" s="1">
        <f t="shared" si="88"/>
        <v>9.7206569447847055</v>
      </c>
      <c r="CA151" s="1">
        <f t="shared" si="89"/>
        <v>154.95054642164473</v>
      </c>
      <c r="CB151" s="1">
        <f t="shared" si="90"/>
        <v>3.1520045060127031</v>
      </c>
      <c r="CC151" s="1">
        <f t="shared" si="91"/>
        <v>0.2480284596142793</v>
      </c>
      <c r="CD151" s="1">
        <f t="shared" si="92"/>
        <v>2.7599515560193946</v>
      </c>
      <c r="CE151" s="1">
        <f t="shared" si="93"/>
        <v>3.0866453228848743</v>
      </c>
      <c r="CF151" s="1">
        <f t="shared" si="94"/>
        <v>171.15788165494129</v>
      </c>
      <c r="CG151" s="1">
        <f t="shared" si="95"/>
        <v>1724.28</v>
      </c>
      <c r="CH151" s="1">
        <f t="shared" si="96"/>
        <v>59.603333333333332</v>
      </c>
      <c r="CI151" s="1">
        <f t="shared" si="97"/>
        <v>59.603333333333332</v>
      </c>
      <c r="CJ151" s="1">
        <f t="shared" si="98"/>
        <v>675.50777777777773</v>
      </c>
      <c r="CK151" s="1">
        <f t="shared" si="99"/>
        <v>571.2016666666666</v>
      </c>
      <c r="CL151" s="1">
        <f t="shared" si="100"/>
        <v>110.5</v>
      </c>
      <c r="CM151" s="1">
        <f t="shared" si="101"/>
        <v>13.12</v>
      </c>
      <c r="CN151" s="1">
        <f t="shared" si="102"/>
        <v>4.4800000000000004</v>
      </c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</row>
    <row r="152" spans="1:110" x14ac:dyDescent="0.25">
      <c r="A152" t="s">
        <v>268</v>
      </c>
      <c r="B152" t="s">
        <v>269</v>
      </c>
      <c r="C152" s="1">
        <v>9.9</v>
      </c>
      <c r="D152" s="1">
        <v>47.5</v>
      </c>
      <c r="E152" s="1">
        <v>5.15</v>
      </c>
      <c r="F152" s="1">
        <v>1.32</v>
      </c>
      <c r="G152" s="1">
        <v>1.98</v>
      </c>
      <c r="H152" s="1">
        <v>1.76</v>
      </c>
      <c r="I152" s="1">
        <v>0.82</v>
      </c>
      <c r="J152" s="1">
        <v>0.51</v>
      </c>
      <c r="K152" s="1">
        <v>0.81</v>
      </c>
      <c r="L152" s="1">
        <v>0.63</v>
      </c>
      <c r="M152" s="1">
        <v>1.47</v>
      </c>
      <c r="N152" s="1">
        <v>1.44</v>
      </c>
      <c r="O152" s="1">
        <v>7.08</v>
      </c>
      <c r="P152" s="1">
        <v>4.26</v>
      </c>
      <c r="Q152" s="1">
        <v>8.02</v>
      </c>
      <c r="R152" s="1">
        <v>1.57</v>
      </c>
      <c r="S152" s="1">
        <v>2.04</v>
      </c>
      <c r="T152" s="1">
        <v>1.92</v>
      </c>
      <c r="U152" s="1">
        <v>2.86</v>
      </c>
      <c r="V152" s="1">
        <v>0.83</v>
      </c>
      <c r="W152" s="1">
        <v>0.8</v>
      </c>
      <c r="X152" s="1">
        <v>1.58</v>
      </c>
      <c r="Y152" s="1">
        <v>0.67</v>
      </c>
      <c r="Z152" s="1">
        <v>7.92</v>
      </c>
      <c r="AA152" s="1">
        <v>1.1100000000000001</v>
      </c>
      <c r="AB152" s="1">
        <v>2.0499999999999998</v>
      </c>
      <c r="AC152" s="1">
        <v>1.78</v>
      </c>
      <c r="AD152" s="1">
        <v>0.34</v>
      </c>
      <c r="AE152" s="1">
        <v>19.36</v>
      </c>
      <c r="AF152" s="1">
        <v>1.58</v>
      </c>
      <c r="AG152" s="1">
        <v>0.2</v>
      </c>
      <c r="AH152" s="1">
        <v>5.94</v>
      </c>
      <c r="AI152" s="1">
        <v>0.92</v>
      </c>
      <c r="AJ152" s="1">
        <v>20889.72</v>
      </c>
      <c r="AK152" s="1">
        <v>27846.94</v>
      </c>
      <c r="AL152" s="1">
        <v>59.37</v>
      </c>
      <c r="AM152" s="1">
        <v>0.05</v>
      </c>
      <c r="AN152" s="1">
        <v>13.96</v>
      </c>
      <c r="AO152" s="1">
        <v>35.15</v>
      </c>
      <c r="AP152" s="1">
        <v>18.41</v>
      </c>
      <c r="AQ152" s="1">
        <v>4.75</v>
      </c>
      <c r="AR152" s="1">
        <v>457.82</v>
      </c>
      <c r="AS152" s="1">
        <v>6572.74</v>
      </c>
      <c r="AT152" s="1">
        <v>66.650000000000006</v>
      </c>
      <c r="AU152" s="1">
        <v>44.7</v>
      </c>
      <c r="AV152" s="1">
        <v>105.98</v>
      </c>
      <c r="AW152" s="1">
        <v>110.69</v>
      </c>
      <c r="AX152" s="1">
        <v>401.84</v>
      </c>
      <c r="AY152" s="1">
        <v>289.89</v>
      </c>
      <c r="AZ152" s="1">
        <v>808.78</v>
      </c>
      <c r="BA152" s="1">
        <v>522.82000000000005</v>
      </c>
      <c r="BB152" s="1">
        <v>1919.96</v>
      </c>
      <c r="BC152" s="1">
        <v>1228.6500000000001</v>
      </c>
      <c r="BD152" s="1">
        <v>549.57000000000005</v>
      </c>
      <c r="BE152" s="1">
        <v>19.760000000000002</v>
      </c>
      <c r="BF152" s="1">
        <v>1</v>
      </c>
      <c r="BG152" s="1">
        <f t="shared" si="69"/>
        <v>2082.6999999999998</v>
      </c>
      <c r="BH152" s="1">
        <f t="shared" si="70"/>
        <v>1722.8122222222221</v>
      </c>
      <c r="BI152" s="1">
        <f t="shared" si="71"/>
        <v>1411.8</v>
      </c>
      <c r="BJ152" s="1">
        <f t="shared" si="72"/>
        <v>118.28999999999999</v>
      </c>
      <c r="BK152" s="1">
        <f t="shared" si="73"/>
        <v>73.33</v>
      </c>
      <c r="BL152" s="1">
        <f t="shared" si="74"/>
        <v>1005.5483333333334</v>
      </c>
      <c r="BM152" s="1">
        <f t="shared" si="75"/>
        <v>416.53999999999996</v>
      </c>
      <c r="BN152" s="1">
        <f t="shared" si="76"/>
        <v>574.27074074074073</v>
      </c>
      <c r="BO152" s="1">
        <f t="shared" si="77"/>
        <v>94.11999999999999</v>
      </c>
      <c r="BP152" s="1">
        <f t="shared" si="78"/>
        <v>39.43</v>
      </c>
      <c r="BQ152" s="1">
        <f t="shared" si="79"/>
        <v>36.664999999999999</v>
      </c>
      <c r="BR152" s="1">
        <f t="shared" si="80"/>
        <v>502.7741666666667</v>
      </c>
      <c r="BS152" s="1">
        <f t="shared" si="81"/>
        <v>1663.7999074074073</v>
      </c>
      <c r="BT152" s="3">
        <f t="shared" si="82"/>
        <v>0.25035462386163221</v>
      </c>
      <c r="BU152" s="3">
        <f t="shared" si="83"/>
        <v>0.34515613216711255</v>
      </c>
      <c r="BV152" s="3">
        <f t="shared" si="84"/>
        <v>5.6569302342768579E-2</v>
      </c>
      <c r="BW152" s="3">
        <f t="shared" si="85"/>
        <v>2.3698763189283524E-2</v>
      </c>
      <c r="BX152" s="3">
        <f t="shared" si="86"/>
        <v>2.2036904700357098E-2</v>
      </c>
      <c r="BY152" s="3">
        <f t="shared" si="87"/>
        <v>0.30218427373884604</v>
      </c>
      <c r="BZ152" s="1">
        <f t="shared" si="88"/>
        <v>104.28271502332427</v>
      </c>
      <c r="CA152" s="1">
        <f t="shared" si="89"/>
        <v>198.21306769081673</v>
      </c>
      <c r="CB152" s="1">
        <f t="shared" si="90"/>
        <v>5.3243027365013784</v>
      </c>
      <c r="CC152" s="1">
        <f t="shared" si="91"/>
        <v>0.93444223255344938</v>
      </c>
      <c r="CD152" s="1">
        <f t="shared" si="92"/>
        <v>0.80798311083859298</v>
      </c>
      <c r="CE152" s="1">
        <f t="shared" si="93"/>
        <v>151.93044640882022</v>
      </c>
      <c r="CF152" s="1">
        <f t="shared" si="94"/>
        <v>460.68497409201603</v>
      </c>
      <c r="CG152" s="1">
        <f t="shared" si="95"/>
        <v>6594.84</v>
      </c>
      <c r="CH152" s="1">
        <f t="shared" si="96"/>
        <v>547.72833333333335</v>
      </c>
      <c r="CI152" s="1">
        <f t="shared" si="97"/>
        <v>547.72833333333335</v>
      </c>
      <c r="CJ152" s="1">
        <f t="shared" si="98"/>
        <v>1547.0522222222221</v>
      </c>
      <c r="CK152" s="1">
        <f t="shared" si="99"/>
        <v>1160.54</v>
      </c>
      <c r="CL152" s="1">
        <f t="shared" si="100"/>
        <v>156.4</v>
      </c>
      <c r="CM152" s="1">
        <f t="shared" si="101"/>
        <v>73.64</v>
      </c>
      <c r="CN152" s="1">
        <f t="shared" si="102"/>
        <v>9.5</v>
      </c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</row>
    <row r="153" spans="1:110" x14ac:dyDescent="0.25">
      <c r="A153" t="s">
        <v>270</v>
      </c>
      <c r="B153" t="s">
        <v>271</v>
      </c>
      <c r="C153" s="1">
        <v>10</v>
      </c>
      <c r="D153" s="1">
        <v>50</v>
      </c>
      <c r="E153" s="1">
        <v>10</v>
      </c>
      <c r="F153" s="1">
        <v>1.5</v>
      </c>
      <c r="G153" s="1">
        <v>2.25</v>
      </c>
      <c r="H153" s="1">
        <v>1.74</v>
      </c>
      <c r="I153" s="1">
        <v>1.1200000000000001</v>
      </c>
      <c r="J153" s="1">
        <v>0.82</v>
      </c>
      <c r="K153" s="1">
        <v>1.84</v>
      </c>
      <c r="L153" s="1">
        <v>2.35</v>
      </c>
      <c r="M153" s="1">
        <v>1.1399999999999999</v>
      </c>
      <c r="N153" s="1">
        <v>2.04</v>
      </c>
      <c r="O153" s="1">
        <v>5.27</v>
      </c>
      <c r="P153" s="1">
        <v>5.44</v>
      </c>
      <c r="Q153" s="1">
        <v>6.25</v>
      </c>
      <c r="R153" s="1">
        <v>4.17</v>
      </c>
      <c r="S153" s="1">
        <v>1.0900000000000001</v>
      </c>
      <c r="T153" s="1">
        <v>1.52</v>
      </c>
      <c r="U153" s="1">
        <v>1.41</v>
      </c>
      <c r="V153" s="1">
        <v>1.56</v>
      </c>
      <c r="W153" s="1">
        <v>1.62</v>
      </c>
      <c r="X153" s="1">
        <v>1.03</v>
      </c>
      <c r="Y153" s="1">
        <v>1.23</v>
      </c>
      <c r="Z153" s="1">
        <v>7</v>
      </c>
      <c r="AA153" s="1">
        <v>1.27</v>
      </c>
      <c r="AB153" s="1">
        <v>1.92</v>
      </c>
      <c r="AC153" s="1">
        <v>3</v>
      </c>
      <c r="AD153" s="1">
        <v>0.35</v>
      </c>
      <c r="AE153" s="1">
        <v>30</v>
      </c>
      <c r="AF153" s="1">
        <v>4</v>
      </c>
      <c r="AG153" s="1">
        <v>2</v>
      </c>
      <c r="AH153" s="1">
        <v>11</v>
      </c>
      <c r="AI153" s="1">
        <v>0.5</v>
      </c>
      <c r="AJ153" s="1">
        <v>32000</v>
      </c>
      <c r="AK153" s="1">
        <v>34714.29</v>
      </c>
      <c r="AL153" s="1">
        <v>12.37</v>
      </c>
      <c r="AM153" s="1">
        <v>7.0000000000000007E-2</v>
      </c>
      <c r="AN153" s="1">
        <v>49.38</v>
      </c>
      <c r="AO153" s="1">
        <v>45.64</v>
      </c>
      <c r="AP153" s="1">
        <v>14.12</v>
      </c>
      <c r="AQ153" s="1">
        <v>6</v>
      </c>
      <c r="AR153" s="1">
        <v>75</v>
      </c>
      <c r="AS153" s="1">
        <v>6280</v>
      </c>
      <c r="AT153" s="1">
        <v>41.43</v>
      </c>
      <c r="AU153" s="1">
        <v>40</v>
      </c>
      <c r="AV153" s="1">
        <v>70.83</v>
      </c>
      <c r="AW153" s="1">
        <v>66.08</v>
      </c>
      <c r="AX153" s="1">
        <v>383.33</v>
      </c>
      <c r="AY153" s="1">
        <v>322.22000000000003</v>
      </c>
      <c r="AZ153" s="1">
        <v>831.25</v>
      </c>
      <c r="BA153" s="1">
        <v>587.5</v>
      </c>
      <c r="BB153" s="1">
        <v>805.57</v>
      </c>
      <c r="BC153" s="1">
        <v>1140.96</v>
      </c>
      <c r="BD153" s="1">
        <v>185.12</v>
      </c>
      <c r="BE153" s="1">
        <v>27</v>
      </c>
      <c r="BF153" s="1">
        <v>1</v>
      </c>
      <c r="BG153" s="1">
        <f t="shared" si="69"/>
        <v>2136.67</v>
      </c>
      <c r="BH153" s="1">
        <f t="shared" si="70"/>
        <v>2043.5716666666667</v>
      </c>
      <c r="BI153" s="1">
        <f t="shared" si="71"/>
        <v>1444.5</v>
      </c>
      <c r="BJ153" s="1">
        <f t="shared" si="72"/>
        <v>114.12</v>
      </c>
      <c r="BK153" s="1">
        <f t="shared" si="73"/>
        <v>61.75</v>
      </c>
      <c r="BL153" s="1">
        <f t="shared" si="74"/>
        <v>598.33333333333337</v>
      </c>
      <c r="BM153" s="1">
        <f t="shared" si="75"/>
        <v>427.334</v>
      </c>
      <c r="BN153" s="1">
        <f t="shared" si="76"/>
        <v>681.19055555555553</v>
      </c>
      <c r="BO153" s="1">
        <f t="shared" si="77"/>
        <v>96.3</v>
      </c>
      <c r="BP153" s="1">
        <f t="shared" si="78"/>
        <v>38.04</v>
      </c>
      <c r="BQ153" s="1">
        <f t="shared" si="79"/>
        <v>30.875</v>
      </c>
      <c r="BR153" s="1">
        <f t="shared" si="80"/>
        <v>299.16666666666669</v>
      </c>
      <c r="BS153" s="1">
        <f t="shared" si="81"/>
        <v>1572.9062222222221</v>
      </c>
      <c r="BT153" s="3">
        <f t="shared" si="82"/>
        <v>0.27168434707840183</v>
      </c>
      <c r="BU153" s="3">
        <f t="shared" si="83"/>
        <v>0.43307766599915964</v>
      </c>
      <c r="BV153" s="3">
        <f t="shared" si="84"/>
        <v>6.1224247599418941E-2</v>
      </c>
      <c r="BW153" s="3">
        <f t="shared" si="85"/>
        <v>2.4184531450486983E-2</v>
      </c>
      <c r="BX153" s="3">
        <f t="shared" si="86"/>
        <v>1.9629269414663135E-2</v>
      </c>
      <c r="BY153" s="3">
        <f t="shared" si="87"/>
        <v>0.19019993845786951</v>
      </c>
      <c r="BZ153" s="1">
        <f t="shared" si="88"/>
        <v>116.09995877440177</v>
      </c>
      <c r="CA153" s="1">
        <f t="shared" si="89"/>
        <v>295.00841590067085</v>
      </c>
      <c r="CB153" s="1">
        <f t="shared" si="90"/>
        <v>5.8958950438240434</v>
      </c>
      <c r="CC153" s="1">
        <f t="shared" si="91"/>
        <v>0.91997957637652483</v>
      </c>
      <c r="CD153" s="1">
        <f t="shared" si="92"/>
        <v>0.60605369317772428</v>
      </c>
      <c r="CE153" s="1">
        <f t="shared" si="93"/>
        <v>56.901481588645964</v>
      </c>
      <c r="CF153" s="1">
        <f t="shared" si="94"/>
        <v>474.82573088391916</v>
      </c>
      <c r="CG153" s="1">
        <f t="shared" si="95"/>
        <v>2221.44</v>
      </c>
      <c r="CH153" s="1">
        <f t="shared" si="96"/>
        <v>523.33333333333337</v>
      </c>
      <c r="CI153" s="1">
        <f t="shared" si="97"/>
        <v>523.33333333333337</v>
      </c>
      <c r="CJ153" s="1">
        <f t="shared" si="98"/>
        <v>1928.5716666666667</v>
      </c>
      <c r="CK153" s="1">
        <f t="shared" si="99"/>
        <v>1777.7777777777778</v>
      </c>
      <c r="CL153" s="1">
        <f t="shared" si="100"/>
        <v>85</v>
      </c>
      <c r="CM153" s="1">
        <f t="shared" si="101"/>
        <v>56.48</v>
      </c>
      <c r="CN153" s="1">
        <f t="shared" si="102"/>
        <v>12</v>
      </c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</row>
    <row r="154" spans="1:110" x14ac:dyDescent="0.25">
      <c r="A154" t="s">
        <v>272</v>
      </c>
      <c r="B154" t="s">
        <v>63</v>
      </c>
      <c r="C154" s="1">
        <v>3.07</v>
      </c>
      <c r="D154" s="1">
        <v>10.44</v>
      </c>
      <c r="E154" s="1">
        <v>3.68</v>
      </c>
      <c r="F154" s="1">
        <v>1.84</v>
      </c>
      <c r="G154" s="1">
        <v>3.5</v>
      </c>
      <c r="H154" s="1">
        <v>1.0900000000000001</v>
      </c>
      <c r="I154" s="1">
        <v>0.39</v>
      </c>
      <c r="J154" s="1">
        <v>0.19</v>
      </c>
      <c r="K154" s="1">
        <v>0.68</v>
      </c>
      <c r="L154" s="1">
        <v>0.44</v>
      </c>
      <c r="M154" s="1">
        <v>0.78</v>
      </c>
      <c r="N154" s="1">
        <v>0.9</v>
      </c>
      <c r="O154" s="1">
        <v>5.31</v>
      </c>
      <c r="P154" s="1">
        <v>3.9</v>
      </c>
      <c r="Q154" s="1">
        <v>6.97</v>
      </c>
      <c r="R154" s="1">
        <v>1.9</v>
      </c>
      <c r="S154" s="1">
        <v>0.5</v>
      </c>
      <c r="T154" s="1">
        <v>0.77</v>
      </c>
      <c r="U154" s="1">
        <v>0.53</v>
      </c>
      <c r="V154" s="1">
        <v>0.37</v>
      </c>
      <c r="W154" s="1">
        <v>0.37</v>
      </c>
      <c r="X154" s="1">
        <v>0.32</v>
      </c>
      <c r="Y154" s="1">
        <v>0.36</v>
      </c>
      <c r="Z154" s="1">
        <v>9.83</v>
      </c>
      <c r="AA154" s="1">
        <v>2.0499999999999998</v>
      </c>
      <c r="AB154" s="1">
        <v>3.44</v>
      </c>
      <c r="AC154" s="1">
        <v>3.38</v>
      </c>
      <c r="AD154" s="1">
        <v>0.31</v>
      </c>
      <c r="AE154" s="1">
        <v>6.14</v>
      </c>
      <c r="AF154" s="1">
        <v>0.61</v>
      </c>
      <c r="AG154" s="1">
        <v>0.23</v>
      </c>
      <c r="AH154" s="1">
        <v>1.23</v>
      </c>
      <c r="AI154" s="1">
        <v>1.32</v>
      </c>
      <c r="AJ154" s="1">
        <v>9825.41</v>
      </c>
      <c r="AK154" s="1">
        <v>22516.560000000001</v>
      </c>
      <c r="AL154" s="1">
        <v>27.98</v>
      </c>
      <c r="AM154" s="1">
        <v>0.01</v>
      </c>
      <c r="AN154" s="1">
        <v>9.49</v>
      </c>
      <c r="AO154" s="1">
        <v>13.31</v>
      </c>
      <c r="AP154" s="1">
        <v>20.47</v>
      </c>
      <c r="AQ154" s="1">
        <v>3.19</v>
      </c>
      <c r="AR154" s="1">
        <v>58.85</v>
      </c>
      <c r="AS154" s="1">
        <v>936.48</v>
      </c>
      <c r="AT154" s="1">
        <v>29.57</v>
      </c>
      <c r="AU154" s="1">
        <v>29.94</v>
      </c>
      <c r="AV154" s="1">
        <v>43.43</v>
      </c>
      <c r="AW154" s="1">
        <v>28.86</v>
      </c>
      <c r="AX154" s="1">
        <v>128.28</v>
      </c>
      <c r="AY154" s="1">
        <v>73.010000000000005</v>
      </c>
      <c r="AZ154" s="1">
        <v>307.04000000000002</v>
      </c>
      <c r="BA154" s="1">
        <v>173.48</v>
      </c>
      <c r="BB154" s="1">
        <v>1061.1300000000001</v>
      </c>
      <c r="BC154" s="1">
        <v>594.9</v>
      </c>
      <c r="BD154" s="1">
        <v>526.07000000000005</v>
      </c>
      <c r="BE154" s="1">
        <v>9.06</v>
      </c>
      <c r="BF154" s="1">
        <v>1</v>
      </c>
      <c r="BG154" s="1">
        <f t="shared" si="69"/>
        <v>709.79000000000008</v>
      </c>
      <c r="BH154" s="1">
        <f t="shared" si="70"/>
        <v>1481.46</v>
      </c>
      <c r="BI154" s="1">
        <f t="shared" si="71"/>
        <v>1182.5999999999999</v>
      </c>
      <c r="BJ154" s="1">
        <f t="shared" si="72"/>
        <v>101.57</v>
      </c>
      <c r="BK154" s="1">
        <f t="shared" si="73"/>
        <v>37.47</v>
      </c>
      <c r="BL154" s="1">
        <f t="shared" si="74"/>
        <v>136.89000000000001</v>
      </c>
      <c r="BM154" s="1">
        <f t="shared" si="75"/>
        <v>141.95800000000003</v>
      </c>
      <c r="BN154" s="1">
        <f t="shared" si="76"/>
        <v>493.82</v>
      </c>
      <c r="BO154" s="1">
        <f t="shared" si="77"/>
        <v>78.839999999999989</v>
      </c>
      <c r="BP154" s="1">
        <f t="shared" si="78"/>
        <v>33.856666666666662</v>
      </c>
      <c r="BQ154" s="1">
        <f t="shared" si="79"/>
        <v>18.734999999999999</v>
      </c>
      <c r="BR154" s="1">
        <f t="shared" si="80"/>
        <v>68.445000000000007</v>
      </c>
      <c r="BS154" s="1">
        <f t="shared" si="81"/>
        <v>835.6546666666668</v>
      </c>
      <c r="BT154" s="3">
        <f t="shared" si="82"/>
        <v>0.16987639232154911</v>
      </c>
      <c r="BU154" s="3">
        <f t="shared" si="83"/>
        <v>0.590937883431912</v>
      </c>
      <c r="BV154" s="3">
        <f t="shared" si="84"/>
        <v>9.434519203307265E-2</v>
      </c>
      <c r="BW154" s="3">
        <f t="shared" si="85"/>
        <v>4.0515141023165856E-2</v>
      </c>
      <c r="BX154" s="3">
        <f t="shared" si="86"/>
        <v>2.241954810679371E-2</v>
      </c>
      <c r="BY154" s="3">
        <f t="shared" si="87"/>
        <v>8.1905843083506583E-2</v>
      </c>
      <c r="BZ154" s="1">
        <f t="shared" si="88"/>
        <v>24.115312901182474</v>
      </c>
      <c r="CA154" s="1">
        <f t="shared" si="89"/>
        <v>291.81694559634678</v>
      </c>
      <c r="CB154" s="1">
        <f t="shared" si="90"/>
        <v>7.438174939887447</v>
      </c>
      <c r="CC154" s="1">
        <f t="shared" si="91"/>
        <v>1.3717076245743185</v>
      </c>
      <c r="CD154" s="1">
        <f t="shared" si="92"/>
        <v>0.42003023378078014</v>
      </c>
      <c r="CE154" s="1">
        <f t="shared" si="93"/>
        <v>5.6060454298506084</v>
      </c>
      <c r="CF154" s="1">
        <f t="shared" si="94"/>
        <v>330.3481864918416</v>
      </c>
      <c r="CG154" s="1">
        <f t="shared" si="95"/>
        <v>6312.84</v>
      </c>
      <c r="CH154" s="1">
        <f t="shared" si="96"/>
        <v>78.040000000000006</v>
      </c>
      <c r="CI154" s="1">
        <f t="shared" si="97"/>
        <v>78.040000000000006</v>
      </c>
      <c r="CJ154" s="1">
        <f t="shared" si="98"/>
        <v>1250.92</v>
      </c>
      <c r="CK154" s="1">
        <f t="shared" si="99"/>
        <v>545.85611111111109</v>
      </c>
      <c r="CL154" s="1">
        <f t="shared" si="100"/>
        <v>224.4</v>
      </c>
      <c r="CM154" s="1">
        <f t="shared" si="101"/>
        <v>81.88</v>
      </c>
      <c r="CN154" s="1">
        <f t="shared" si="102"/>
        <v>6.38</v>
      </c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</row>
    <row r="155" spans="1:110" x14ac:dyDescent="0.25">
      <c r="A155" t="s">
        <v>273</v>
      </c>
      <c r="B155" t="s">
        <v>81</v>
      </c>
      <c r="C155" s="1">
        <v>10.31</v>
      </c>
      <c r="D155" s="1">
        <v>45.12</v>
      </c>
      <c r="E155" s="1">
        <v>5.67</v>
      </c>
      <c r="F155" s="1">
        <v>2.58</v>
      </c>
      <c r="G155" s="1">
        <v>4.13</v>
      </c>
      <c r="H155" s="1">
        <v>3.38</v>
      </c>
      <c r="I155" s="1">
        <v>1.04</v>
      </c>
      <c r="J155" s="1">
        <v>0.61</v>
      </c>
      <c r="K155" s="1">
        <v>1.23</v>
      </c>
      <c r="L155" s="1">
        <v>1.69</v>
      </c>
      <c r="M155" s="1">
        <v>1.22</v>
      </c>
      <c r="N155" s="1">
        <v>1.53</v>
      </c>
      <c r="O155" s="1">
        <v>4.29</v>
      </c>
      <c r="P155" s="1">
        <v>5.24</v>
      </c>
      <c r="Q155" s="1">
        <v>9.52</v>
      </c>
      <c r="R155" s="1">
        <v>1.91</v>
      </c>
      <c r="S155" s="1">
        <v>1.26</v>
      </c>
      <c r="T155" s="1">
        <v>1.1100000000000001</v>
      </c>
      <c r="U155" s="1">
        <v>1.27</v>
      </c>
      <c r="V155" s="1">
        <v>1.1299999999999999</v>
      </c>
      <c r="W155" s="1">
        <v>0.87</v>
      </c>
      <c r="X155" s="1">
        <v>0.86</v>
      </c>
      <c r="Y155" s="1">
        <v>0.78</v>
      </c>
      <c r="Z155" s="1">
        <v>10.57</v>
      </c>
      <c r="AA155" s="1">
        <v>1.28</v>
      </c>
      <c r="AB155" s="1">
        <v>2.37</v>
      </c>
      <c r="AC155" s="1">
        <v>3.74</v>
      </c>
      <c r="AD155" s="1">
        <v>0.85</v>
      </c>
      <c r="AE155" s="1">
        <v>46.41</v>
      </c>
      <c r="AF155" s="1">
        <v>1.76</v>
      </c>
      <c r="AG155" s="1">
        <v>1.76</v>
      </c>
      <c r="AH155" s="1">
        <v>9.5399999999999991</v>
      </c>
      <c r="AI155" s="1">
        <v>1.1599999999999999</v>
      </c>
      <c r="AJ155" s="1">
        <v>12863.18</v>
      </c>
      <c r="AK155" s="1">
        <v>18435.91</v>
      </c>
      <c r="AL155" s="1">
        <v>111.69</v>
      </c>
      <c r="AM155" s="1">
        <v>0.08</v>
      </c>
      <c r="AN155" s="1">
        <v>24.72</v>
      </c>
      <c r="AO155" s="1">
        <v>35.36</v>
      </c>
      <c r="AP155" s="1">
        <v>34.81</v>
      </c>
      <c r="AQ155" s="1">
        <v>3.87</v>
      </c>
      <c r="AR155" s="1">
        <v>128.91999999999999</v>
      </c>
      <c r="AS155" s="1">
        <v>3664.41</v>
      </c>
      <c r="AT155" s="1">
        <v>45.45</v>
      </c>
      <c r="AU155" s="1">
        <v>42.41</v>
      </c>
      <c r="AV155" s="1">
        <v>73.489999999999995</v>
      </c>
      <c r="AW155" s="1">
        <v>68.510000000000005</v>
      </c>
      <c r="AX155" s="1">
        <v>653.62</v>
      </c>
      <c r="AY155" s="1">
        <v>331.76</v>
      </c>
      <c r="AZ155" s="1">
        <v>1193.1099999999999</v>
      </c>
      <c r="BA155" s="1">
        <v>765.45</v>
      </c>
      <c r="BB155" s="1">
        <v>1595.76</v>
      </c>
      <c r="BC155" s="1">
        <v>923.51</v>
      </c>
      <c r="BD155" s="1">
        <v>807.91</v>
      </c>
      <c r="BE155" s="1">
        <v>12.36</v>
      </c>
      <c r="BF155" s="1">
        <v>1</v>
      </c>
      <c r="BG155" s="1">
        <f t="shared" si="69"/>
        <v>3055.6299999999997</v>
      </c>
      <c r="BH155" s="1">
        <f t="shared" si="70"/>
        <v>1267.8272222222222</v>
      </c>
      <c r="BI155" s="1">
        <f t="shared" si="71"/>
        <v>1443.8999999999999</v>
      </c>
      <c r="BJ155" s="1">
        <f t="shared" si="72"/>
        <v>182.34000000000003</v>
      </c>
      <c r="BK155" s="1">
        <f t="shared" si="73"/>
        <v>136.41</v>
      </c>
      <c r="BL155" s="1">
        <f t="shared" si="74"/>
        <v>434.28750000000002</v>
      </c>
      <c r="BM155" s="1">
        <f t="shared" si="75"/>
        <v>611.12599999999998</v>
      </c>
      <c r="BN155" s="1">
        <f t="shared" si="76"/>
        <v>422.60907407407404</v>
      </c>
      <c r="BO155" s="1">
        <f t="shared" si="77"/>
        <v>96.259999999999991</v>
      </c>
      <c r="BP155" s="1">
        <f t="shared" si="78"/>
        <v>60.780000000000008</v>
      </c>
      <c r="BQ155" s="1">
        <f t="shared" si="79"/>
        <v>68.204999999999998</v>
      </c>
      <c r="BR155" s="1">
        <f t="shared" si="80"/>
        <v>217.14375000000001</v>
      </c>
      <c r="BS155" s="1">
        <f t="shared" si="81"/>
        <v>1476.1238240740738</v>
      </c>
      <c r="BT155" s="3">
        <f t="shared" si="82"/>
        <v>0.41400727366712625</v>
      </c>
      <c r="BU155" s="3">
        <f t="shared" si="83"/>
        <v>0.28629649300536386</v>
      </c>
      <c r="BV155" s="3">
        <f t="shared" si="84"/>
        <v>6.5211331481883558E-2</v>
      </c>
      <c r="BW155" s="3">
        <f t="shared" si="85"/>
        <v>4.1175407515778965E-2</v>
      </c>
      <c r="BX155" s="3">
        <f t="shared" si="86"/>
        <v>4.6205473340139913E-2</v>
      </c>
      <c r="BY155" s="3">
        <f t="shared" si="87"/>
        <v>0.1471040209897076</v>
      </c>
      <c r="BZ155" s="1">
        <f t="shared" si="88"/>
        <v>253.01060912709619</v>
      </c>
      <c r="CA155" s="1">
        <f t="shared" si="89"/>
        <v>120.99149581965143</v>
      </c>
      <c r="CB155" s="1">
        <f t="shared" si="90"/>
        <v>6.2772427684461105</v>
      </c>
      <c r="CC155" s="1">
        <f t="shared" si="91"/>
        <v>2.5026412688090458</v>
      </c>
      <c r="CD155" s="1">
        <f t="shared" si="92"/>
        <v>3.1514443091642428</v>
      </c>
      <c r="CE155" s="1">
        <f t="shared" si="93"/>
        <v>31.942718757783819</v>
      </c>
      <c r="CF155" s="1">
        <f t="shared" si="94"/>
        <v>414.72470774178663</v>
      </c>
      <c r="CG155" s="1">
        <f t="shared" si="95"/>
        <v>9694.92</v>
      </c>
      <c r="CH155" s="1">
        <f t="shared" si="96"/>
        <v>305.36750000000001</v>
      </c>
      <c r="CI155" s="1">
        <f t="shared" si="97"/>
        <v>305.36750000000001</v>
      </c>
      <c r="CJ155" s="1">
        <f t="shared" si="98"/>
        <v>1024.2172222222223</v>
      </c>
      <c r="CK155" s="1">
        <f t="shared" si="99"/>
        <v>714.62111111111108</v>
      </c>
      <c r="CL155" s="1">
        <f t="shared" si="100"/>
        <v>197.2</v>
      </c>
      <c r="CM155" s="1">
        <f t="shared" si="101"/>
        <v>139.24</v>
      </c>
      <c r="CN155" s="1">
        <f t="shared" si="102"/>
        <v>7.74</v>
      </c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</row>
    <row r="156" spans="1:110" x14ac:dyDescent="0.25">
      <c r="A156" t="s">
        <v>274</v>
      </c>
      <c r="B156" t="s">
        <v>106</v>
      </c>
      <c r="C156" s="1">
        <v>3</v>
      </c>
      <c r="D156" s="1">
        <v>17</v>
      </c>
      <c r="E156" s="1">
        <v>3</v>
      </c>
      <c r="F156" s="1">
        <v>0.85</v>
      </c>
      <c r="G156" s="1">
        <v>1</v>
      </c>
      <c r="H156" s="1">
        <v>1.03</v>
      </c>
      <c r="I156" s="1">
        <v>0.4</v>
      </c>
      <c r="J156" s="1">
        <v>0.33</v>
      </c>
      <c r="K156" s="1">
        <v>0.65</v>
      </c>
      <c r="L156" s="1">
        <v>0.87</v>
      </c>
      <c r="M156" s="1">
        <v>2.76</v>
      </c>
      <c r="N156" s="1">
        <v>1.08</v>
      </c>
      <c r="O156" s="1">
        <v>2.38</v>
      </c>
      <c r="P156" s="1">
        <v>2.57</v>
      </c>
      <c r="Q156" s="1">
        <v>5.81</v>
      </c>
      <c r="R156" s="1">
        <v>0.73</v>
      </c>
      <c r="S156" s="1">
        <v>1.21</v>
      </c>
      <c r="T156" s="1">
        <v>0.86</v>
      </c>
      <c r="U156" s="1">
        <v>0.48</v>
      </c>
      <c r="V156" s="1">
        <v>0.43</v>
      </c>
      <c r="W156" s="1">
        <v>0.43</v>
      </c>
      <c r="X156" s="1">
        <v>0.53</v>
      </c>
      <c r="Y156" s="1">
        <v>0.2</v>
      </c>
      <c r="Z156" s="1">
        <v>1</v>
      </c>
      <c r="AA156" s="1">
        <v>0.49</v>
      </c>
      <c r="AB156" s="1">
        <v>1.27</v>
      </c>
      <c r="AC156" s="1">
        <v>1.25</v>
      </c>
      <c r="AD156" s="1">
        <v>0.3</v>
      </c>
      <c r="AE156" s="1">
        <v>20</v>
      </c>
      <c r="AF156" s="1">
        <v>0.44</v>
      </c>
      <c r="AG156" s="1">
        <v>0.4</v>
      </c>
      <c r="AH156" s="1">
        <v>3.88</v>
      </c>
      <c r="AI156" s="1">
        <v>0.74</v>
      </c>
      <c r="AJ156" s="1">
        <v>85000.3</v>
      </c>
      <c r="AK156" s="1">
        <v>87750.28</v>
      </c>
      <c r="AL156" s="1">
        <v>33.01</v>
      </c>
      <c r="AM156" s="1">
        <v>0.01</v>
      </c>
      <c r="AN156" s="1">
        <v>19.170000000000002</v>
      </c>
      <c r="AO156" s="1">
        <v>26.96</v>
      </c>
      <c r="AP156" s="1">
        <v>16.38</v>
      </c>
      <c r="AQ156" s="1">
        <v>3.56</v>
      </c>
      <c r="AR156" s="1">
        <v>69.97</v>
      </c>
      <c r="AS156" s="1">
        <v>1179.5899999999999</v>
      </c>
      <c r="AT156" s="1">
        <v>30.16</v>
      </c>
      <c r="AU156" s="1">
        <v>40.840000000000003</v>
      </c>
      <c r="AV156" s="1">
        <v>144.16999999999999</v>
      </c>
      <c r="AW156" s="1">
        <v>61.41</v>
      </c>
      <c r="AX156" s="1">
        <v>391.31</v>
      </c>
      <c r="AY156" s="1">
        <v>256.75</v>
      </c>
      <c r="AZ156" s="1">
        <v>919.41</v>
      </c>
      <c r="BA156" s="1">
        <v>615.47</v>
      </c>
      <c r="BB156" s="1">
        <v>2010.62</v>
      </c>
      <c r="BC156" s="1">
        <v>667.25</v>
      </c>
      <c r="BD156" s="1">
        <v>272.93</v>
      </c>
      <c r="BE156" s="1">
        <v>22.43</v>
      </c>
      <c r="BF156" s="1">
        <v>1</v>
      </c>
      <c r="BG156" s="1">
        <f t="shared" si="69"/>
        <v>2215.9499999999998</v>
      </c>
      <c r="BH156" s="1">
        <f t="shared" si="70"/>
        <v>5020.8155555555559</v>
      </c>
      <c r="BI156" s="1">
        <f t="shared" si="71"/>
        <v>712.49999999999989</v>
      </c>
      <c r="BJ156" s="1">
        <f t="shared" si="72"/>
        <v>99.6</v>
      </c>
      <c r="BK156" s="1">
        <f t="shared" si="73"/>
        <v>52.18</v>
      </c>
      <c r="BL156" s="1">
        <f t="shared" si="74"/>
        <v>168.26916666666665</v>
      </c>
      <c r="BM156" s="1">
        <f t="shared" si="75"/>
        <v>443.18999999999994</v>
      </c>
      <c r="BN156" s="1">
        <f t="shared" si="76"/>
        <v>1673.6051851851853</v>
      </c>
      <c r="BO156" s="1">
        <f t="shared" si="77"/>
        <v>47.499999999999993</v>
      </c>
      <c r="BP156" s="1">
        <f t="shared" si="78"/>
        <v>33.199999999999996</v>
      </c>
      <c r="BQ156" s="1">
        <f t="shared" si="79"/>
        <v>26.09</v>
      </c>
      <c r="BR156" s="1">
        <f t="shared" si="80"/>
        <v>84.134583333333325</v>
      </c>
      <c r="BS156" s="1">
        <f t="shared" si="81"/>
        <v>2307.7197685185188</v>
      </c>
      <c r="BT156" s="3">
        <f t="shared" si="82"/>
        <v>0.19204671470336865</v>
      </c>
      <c r="BU156" s="3">
        <f t="shared" si="83"/>
        <v>0.72522028368270453</v>
      </c>
      <c r="BV156" s="3">
        <f t="shared" si="84"/>
        <v>2.058308840093416E-2</v>
      </c>
      <c r="BW156" s="3">
        <f t="shared" si="85"/>
        <v>1.4386495471810826E-2</v>
      </c>
      <c r="BX156" s="3">
        <f t="shared" si="86"/>
        <v>1.1305532134323629E-2</v>
      </c>
      <c r="BY156" s="3">
        <f t="shared" si="87"/>
        <v>3.6457885606858149E-2</v>
      </c>
      <c r="BZ156" s="1">
        <f t="shared" si="88"/>
        <v>85.113183489385946</v>
      </c>
      <c r="CA156" s="1">
        <f t="shared" si="89"/>
        <v>1213.7324271728453</v>
      </c>
      <c r="CB156" s="1">
        <f t="shared" si="90"/>
        <v>0.97769669904437251</v>
      </c>
      <c r="CC156" s="1">
        <f t="shared" si="91"/>
        <v>0.47763164966411936</v>
      </c>
      <c r="CD156" s="1">
        <f t="shared" si="92"/>
        <v>0.29496133338450348</v>
      </c>
      <c r="CE156" s="1">
        <f t="shared" si="93"/>
        <v>3.0673690147473405</v>
      </c>
      <c r="CF156" s="1">
        <f t="shared" si="94"/>
        <v>1303.3683080256869</v>
      </c>
      <c r="CG156" s="1">
        <f t="shared" si="95"/>
        <v>3275.16</v>
      </c>
      <c r="CH156" s="1">
        <f t="shared" si="96"/>
        <v>98.299166666666665</v>
      </c>
      <c r="CI156" s="1">
        <f t="shared" si="97"/>
        <v>98.299166666666665</v>
      </c>
      <c r="CJ156" s="1">
        <f t="shared" si="98"/>
        <v>4875.0155555555557</v>
      </c>
      <c r="CK156" s="1">
        <f t="shared" si="99"/>
        <v>4722.2388888888891</v>
      </c>
      <c r="CL156" s="1">
        <f t="shared" si="100"/>
        <v>125.8</v>
      </c>
      <c r="CM156" s="1">
        <f t="shared" si="101"/>
        <v>65.52</v>
      </c>
      <c r="CN156" s="1">
        <f t="shared" si="102"/>
        <v>7.12</v>
      </c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</row>
    <row r="157" spans="1:110" x14ac:dyDescent="0.25">
      <c r="A157" t="s">
        <v>275</v>
      </c>
      <c r="B157" t="s">
        <v>276</v>
      </c>
      <c r="C157" s="1">
        <v>6.38</v>
      </c>
      <c r="D157" s="1">
        <v>31.88</v>
      </c>
      <c r="E157" s="1">
        <v>5.31</v>
      </c>
      <c r="F157" s="1">
        <v>1.28</v>
      </c>
      <c r="G157" s="1">
        <v>2.5499999999999998</v>
      </c>
      <c r="H157" s="1">
        <v>1.98</v>
      </c>
      <c r="I157" s="1">
        <v>0.73</v>
      </c>
      <c r="J157" s="1">
        <v>0.39</v>
      </c>
      <c r="K157" s="1">
        <v>1.02</v>
      </c>
      <c r="L157" s="1">
        <v>0.31</v>
      </c>
      <c r="M157" s="1">
        <v>0.96</v>
      </c>
      <c r="N157" s="1">
        <v>1.34</v>
      </c>
      <c r="O157" s="1">
        <v>6.39</v>
      </c>
      <c r="P157" s="1">
        <v>3.89</v>
      </c>
      <c r="Q157" s="1">
        <v>7.05</v>
      </c>
      <c r="R157" s="1">
        <v>1.1599999999999999</v>
      </c>
      <c r="S157" s="1">
        <v>1.63</v>
      </c>
      <c r="T157" s="1">
        <v>1.68</v>
      </c>
      <c r="U157" s="1">
        <v>1.41</v>
      </c>
      <c r="V157" s="1">
        <v>0.51</v>
      </c>
      <c r="W157" s="1">
        <v>0.36</v>
      </c>
      <c r="X157" s="1">
        <v>0.91</v>
      </c>
      <c r="Y157" s="1">
        <v>0.51</v>
      </c>
      <c r="Z157" s="1">
        <v>5.85</v>
      </c>
      <c r="AA157" s="1">
        <v>0.69</v>
      </c>
      <c r="AB157" s="1">
        <v>1.58</v>
      </c>
      <c r="AC157" s="1">
        <v>1.38</v>
      </c>
      <c r="AD157" s="1">
        <v>0.17</v>
      </c>
      <c r="AE157" s="1">
        <v>15.09</v>
      </c>
      <c r="AF157" s="1">
        <v>1.06</v>
      </c>
      <c r="AG157" s="1">
        <v>0.53</v>
      </c>
      <c r="AH157" s="1">
        <v>3.83</v>
      </c>
      <c r="AI157" s="1">
        <v>0.44</v>
      </c>
      <c r="AJ157" s="1">
        <v>18066.98</v>
      </c>
      <c r="AK157" s="1">
        <v>22802.18</v>
      </c>
      <c r="AL157" s="1">
        <v>47.17</v>
      </c>
      <c r="AM157" s="1">
        <v>0.03</v>
      </c>
      <c r="AN157" s="1">
        <v>11.76</v>
      </c>
      <c r="AO157" s="1">
        <v>43.84</v>
      </c>
      <c r="AP157" s="1">
        <v>14.73</v>
      </c>
      <c r="AQ157" s="1">
        <v>4.25</v>
      </c>
      <c r="AR157" s="1">
        <v>217.47</v>
      </c>
      <c r="AS157" s="1">
        <v>5827.21</v>
      </c>
      <c r="AT157" s="1">
        <v>60.4</v>
      </c>
      <c r="AU157" s="1">
        <v>33.880000000000003</v>
      </c>
      <c r="AV157" s="1">
        <v>74.92</v>
      </c>
      <c r="AW157" s="1">
        <v>100.87</v>
      </c>
      <c r="AX157" s="1">
        <v>566.76</v>
      </c>
      <c r="AY157" s="1">
        <v>355.66</v>
      </c>
      <c r="AZ157" s="1">
        <v>1023.16</v>
      </c>
      <c r="BA157" s="1">
        <v>701.33</v>
      </c>
      <c r="BB157" s="1">
        <v>1501.51</v>
      </c>
      <c r="BC157" s="1">
        <v>1010.29</v>
      </c>
      <c r="BD157" s="1">
        <v>504.8</v>
      </c>
      <c r="BE157" s="1">
        <v>13.62</v>
      </c>
      <c r="BF157" s="1">
        <v>1</v>
      </c>
      <c r="BG157" s="1">
        <f t="shared" si="69"/>
        <v>2694.08</v>
      </c>
      <c r="BH157" s="1">
        <f t="shared" si="70"/>
        <v>1356.6777777777779</v>
      </c>
      <c r="BI157" s="1">
        <f t="shared" si="71"/>
        <v>1117.5</v>
      </c>
      <c r="BJ157" s="1">
        <f t="shared" si="72"/>
        <v>111.26</v>
      </c>
      <c r="BK157" s="1">
        <f t="shared" si="73"/>
        <v>58.93</v>
      </c>
      <c r="BL157" s="1">
        <f t="shared" si="74"/>
        <v>703.07083333333333</v>
      </c>
      <c r="BM157" s="1">
        <f t="shared" si="75"/>
        <v>538.81600000000003</v>
      </c>
      <c r="BN157" s="1">
        <f t="shared" si="76"/>
        <v>452.22592592592599</v>
      </c>
      <c r="BO157" s="1">
        <f t="shared" si="77"/>
        <v>74.5</v>
      </c>
      <c r="BP157" s="1">
        <f t="shared" si="78"/>
        <v>37.086666666666666</v>
      </c>
      <c r="BQ157" s="1">
        <f t="shared" si="79"/>
        <v>29.465</v>
      </c>
      <c r="BR157" s="1">
        <f t="shared" si="80"/>
        <v>351.53541666666666</v>
      </c>
      <c r="BS157" s="1">
        <f t="shared" si="81"/>
        <v>1483.6290092592592</v>
      </c>
      <c r="BT157" s="3">
        <f t="shared" si="82"/>
        <v>0.36317434927281322</v>
      </c>
      <c r="BU157" s="3">
        <f t="shared" si="83"/>
        <v>0.30481065219377967</v>
      </c>
      <c r="BV157" s="3">
        <f t="shared" si="84"/>
        <v>5.0214709698347085E-2</v>
      </c>
      <c r="BW157" s="3">
        <f t="shared" si="85"/>
        <v>2.499726443417493E-2</v>
      </c>
      <c r="BX157" s="3">
        <f t="shared" si="86"/>
        <v>1.9860086191433514E-2</v>
      </c>
      <c r="BY157" s="3">
        <f t="shared" si="87"/>
        <v>0.23694293820945167</v>
      </c>
      <c r="BZ157" s="1">
        <f t="shared" si="88"/>
        <v>195.68415017778014</v>
      </c>
      <c r="CA157" s="1">
        <f t="shared" si="89"/>
        <v>137.84327942041739</v>
      </c>
      <c r="CB157" s="1">
        <f t="shared" si="90"/>
        <v>3.7409958725268577</v>
      </c>
      <c r="CC157" s="1">
        <f t="shared" si="91"/>
        <v>0.92706521364876759</v>
      </c>
      <c r="CD157" s="1">
        <f t="shared" si="92"/>
        <v>0.58517743963058844</v>
      </c>
      <c r="CE157" s="1">
        <f t="shared" si="93"/>
        <v>83.293834509683848</v>
      </c>
      <c r="CF157" s="1">
        <f t="shared" si="94"/>
        <v>421.48932519405696</v>
      </c>
      <c r="CG157" s="1">
        <f t="shared" si="95"/>
        <v>6057.6</v>
      </c>
      <c r="CH157" s="1">
        <f t="shared" si="96"/>
        <v>485.60083333333336</v>
      </c>
      <c r="CI157" s="1">
        <f t="shared" si="97"/>
        <v>485.60083333333336</v>
      </c>
      <c r="CJ157" s="1">
        <f t="shared" si="98"/>
        <v>1266.7877777777778</v>
      </c>
      <c r="CK157" s="1">
        <f t="shared" si="99"/>
        <v>1003.7211111111111</v>
      </c>
      <c r="CL157" s="1">
        <f t="shared" si="100"/>
        <v>74.8</v>
      </c>
      <c r="CM157" s="1">
        <f t="shared" si="101"/>
        <v>58.92</v>
      </c>
      <c r="CN157" s="1">
        <f t="shared" si="102"/>
        <v>8.5</v>
      </c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</row>
    <row r="158" spans="1:110" x14ac:dyDescent="0.25">
      <c r="A158" t="s">
        <v>277</v>
      </c>
      <c r="B158" t="s">
        <v>63</v>
      </c>
      <c r="C158" s="1">
        <v>5.83</v>
      </c>
      <c r="D158" s="1">
        <v>14.74</v>
      </c>
      <c r="E158" s="1">
        <v>3.07</v>
      </c>
      <c r="F158" s="1">
        <v>2.64</v>
      </c>
      <c r="G158" s="1">
        <v>4.3</v>
      </c>
      <c r="H158" s="1">
        <v>2.46</v>
      </c>
      <c r="I158" s="1">
        <v>0.38</v>
      </c>
      <c r="J158" s="1">
        <v>0.23</v>
      </c>
      <c r="K158" s="1">
        <v>0.72</v>
      </c>
      <c r="L158" s="1">
        <v>0.51</v>
      </c>
      <c r="M158" s="1">
        <v>0.75</v>
      </c>
      <c r="N158" s="1">
        <v>0.9</v>
      </c>
      <c r="O158" s="1">
        <v>6.14</v>
      </c>
      <c r="P158" s="1">
        <v>3.89</v>
      </c>
      <c r="Q158" s="1">
        <v>6.35</v>
      </c>
      <c r="R158" s="1">
        <v>1.86</v>
      </c>
      <c r="S158" s="1">
        <v>0.64</v>
      </c>
      <c r="T158" s="1">
        <v>1.44</v>
      </c>
      <c r="U158" s="1">
        <v>0.53</v>
      </c>
      <c r="V158" s="1">
        <v>0.39</v>
      </c>
      <c r="W158" s="1">
        <v>0.44</v>
      </c>
      <c r="X158" s="1">
        <v>0.75</v>
      </c>
      <c r="Y158" s="1">
        <v>0.36</v>
      </c>
      <c r="Z158" s="1">
        <v>5.83</v>
      </c>
      <c r="AA158" s="1">
        <v>1.84</v>
      </c>
      <c r="AB158" s="1">
        <v>2.82</v>
      </c>
      <c r="AC158" s="1">
        <v>3.87</v>
      </c>
      <c r="AD158" s="1">
        <v>0.4</v>
      </c>
      <c r="AE158" s="1">
        <v>5.53</v>
      </c>
      <c r="AF158" s="1">
        <v>0.31</v>
      </c>
      <c r="AG158" s="1">
        <v>0.31</v>
      </c>
      <c r="AH158" s="1">
        <v>2.46</v>
      </c>
      <c r="AI158" s="1">
        <v>1.33</v>
      </c>
      <c r="AJ158" s="1">
        <v>11053.58</v>
      </c>
      <c r="AK158" s="1">
        <v>19650.82</v>
      </c>
      <c r="AL158" s="1">
        <v>39.42</v>
      </c>
      <c r="AM158" s="1">
        <v>0.02</v>
      </c>
      <c r="AN158" s="1">
        <v>9.58</v>
      </c>
      <c r="AO158" s="1">
        <v>16.239999999999998</v>
      </c>
      <c r="AP158" s="1">
        <v>8.6</v>
      </c>
      <c r="AQ158" s="1">
        <v>4.3</v>
      </c>
      <c r="AR158" s="1">
        <v>139.19</v>
      </c>
      <c r="AS158" s="1">
        <v>1514.75</v>
      </c>
      <c r="AT158" s="1">
        <v>30.7</v>
      </c>
      <c r="AU158" s="1">
        <v>22.52</v>
      </c>
      <c r="AV158" s="1">
        <v>44.52</v>
      </c>
      <c r="AW158" s="1">
        <v>34.39</v>
      </c>
      <c r="AX158" s="1">
        <v>276.33999999999997</v>
      </c>
      <c r="AY158" s="1">
        <v>208.79</v>
      </c>
      <c r="AZ158" s="1">
        <v>614.09</v>
      </c>
      <c r="BA158" s="1">
        <v>417.58</v>
      </c>
      <c r="BB158" s="1">
        <v>2809.25</v>
      </c>
      <c r="BC158" s="1">
        <v>1680.59</v>
      </c>
      <c r="BD158" s="1">
        <v>521.97</v>
      </c>
      <c r="BE158" s="1">
        <v>7.78</v>
      </c>
      <c r="BF158" s="1">
        <v>1</v>
      </c>
      <c r="BG158" s="1">
        <f t="shared" si="69"/>
        <v>1556.22</v>
      </c>
      <c r="BH158" s="1">
        <f t="shared" si="70"/>
        <v>1323.3422222222223</v>
      </c>
      <c r="BI158" s="1">
        <f t="shared" si="71"/>
        <v>1084.8000000000002</v>
      </c>
      <c r="BJ158" s="1">
        <f t="shared" si="72"/>
        <v>59.24</v>
      </c>
      <c r="BK158" s="1">
        <f t="shared" si="73"/>
        <v>49</v>
      </c>
      <c r="BL158" s="1">
        <f t="shared" si="74"/>
        <v>265.41916666666668</v>
      </c>
      <c r="BM158" s="1">
        <f t="shared" si="75"/>
        <v>311.24400000000003</v>
      </c>
      <c r="BN158" s="1">
        <f t="shared" si="76"/>
        <v>441.1140740740741</v>
      </c>
      <c r="BO158" s="1">
        <f t="shared" si="77"/>
        <v>72.320000000000007</v>
      </c>
      <c r="BP158" s="1">
        <f t="shared" si="78"/>
        <v>19.746666666666666</v>
      </c>
      <c r="BQ158" s="1">
        <f t="shared" si="79"/>
        <v>24.5</v>
      </c>
      <c r="BR158" s="1">
        <f t="shared" si="80"/>
        <v>132.70958333333334</v>
      </c>
      <c r="BS158" s="1">
        <f t="shared" si="81"/>
        <v>1001.6343240740741</v>
      </c>
      <c r="BT158" s="3">
        <f t="shared" si="82"/>
        <v>0.31073615641887942</v>
      </c>
      <c r="BU158" s="3">
        <f t="shared" si="83"/>
        <v>0.4403943270233342</v>
      </c>
      <c r="BV158" s="3">
        <f t="shared" si="84"/>
        <v>7.2201998535597015E-2</v>
      </c>
      <c r="BW158" s="3">
        <f t="shared" si="85"/>
        <v>1.9714446871537457E-2</v>
      </c>
      <c r="BX158" s="3">
        <f t="shared" si="86"/>
        <v>2.4460024393281619E-2</v>
      </c>
      <c r="BY158" s="3">
        <f t="shared" si="87"/>
        <v>0.13249304675737034</v>
      </c>
      <c r="BZ158" s="1">
        <f t="shared" si="88"/>
        <v>96.714764268437719</v>
      </c>
      <c r="CA158" s="1">
        <f t="shared" si="89"/>
        <v>194.26413579237305</v>
      </c>
      <c r="CB158" s="1">
        <f t="shared" si="90"/>
        <v>5.2216485340943768</v>
      </c>
      <c r="CC158" s="1">
        <f t="shared" si="91"/>
        <v>0.38929461088995965</v>
      </c>
      <c r="CD158" s="1">
        <f t="shared" si="92"/>
        <v>0.59927059763539969</v>
      </c>
      <c r="CE158" s="1">
        <f t="shared" si="93"/>
        <v>17.583097029734471</v>
      </c>
      <c r="CF158" s="1">
        <f t="shared" si="94"/>
        <v>314.17294023552955</v>
      </c>
      <c r="CG158" s="1">
        <f t="shared" si="95"/>
        <v>6263.64</v>
      </c>
      <c r="CH158" s="1">
        <f t="shared" si="96"/>
        <v>126.22916666666667</v>
      </c>
      <c r="CI158" s="1">
        <f t="shared" si="97"/>
        <v>126.22916666666667</v>
      </c>
      <c r="CJ158" s="1">
        <f t="shared" si="98"/>
        <v>1091.7122222222222</v>
      </c>
      <c r="CK158" s="1">
        <f t="shared" si="99"/>
        <v>614.08777777777777</v>
      </c>
      <c r="CL158" s="1">
        <f t="shared" si="100"/>
        <v>226.10000000000002</v>
      </c>
      <c r="CM158" s="1">
        <f t="shared" si="101"/>
        <v>34.4</v>
      </c>
      <c r="CN158" s="1">
        <f t="shared" si="102"/>
        <v>8.6</v>
      </c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</row>
    <row r="159" spans="1:110" x14ac:dyDescent="0.25">
      <c r="A159" t="s">
        <v>278</v>
      </c>
      <c r="B159" t="s">
        <v>279</v>
      </c>
      <c r="C159" s="1">
        <v>15.81</v>
      </c>
      <c r="D159" s="1">
        <v>63.22</v>
      </c>
      <c r="E159" s="1">
        <v>9.48</v>
      </c>
      <c r="F159" s="1">
        <v>4.74</v>
      </c>
      <c r="G159" s="1">
        <v>4.32</v>
      </c>
      <c r="H159" s="1">
        <v>3.89</v>
      </c>
      <c r="I159" s="1">
        <v>3.03</v>
      </c>
      <c r="J159" s="1">
        <v>2.36</v>
      </c>
      <c r="K159" s="1">
        <v>1.36</v>
      </c>
      <c r="L159" s="1">
        <v>2</v>
      </c>
      <c r="M159" s="1">
        <v>1.94</v>
      </c>
      <c r="N159" s="1">
        <v>3.68</v>
      </c>
      <c r="O159" s="1">
        <v>11.71</v>
      </c>
      <c r="P159" s="1">
        <v>10.9</v>
      </c>
      <c r="Q159" s="1">
        <v>16.52</v>
      </c>
      <c r="R159" s="1">
        <v>2.4500000000000002</v>
      </c>
      <c r="S159" s="1">
        <v>1.83</v>
      </c>
      <c r="T159" s="1">
        <v>2.66</v>
      </c>
      <c r="U159" s="1">
        <v>3.12</v>
      </c>
      <c r="V159" s="1">
        <v>1.74</v>
      </c>
      <c r="W159" s="1">
        <v>1.47</v>
      </c>
      <c r="X159" s="1">
        <v>1.59</v>
      </c>
      <c r="Y159" s="1">
        <v>0.7</v>
      </c>
      <c r="Z159" s="1">
        <v>6.32</v>
      </c>
      <c r="AA159" s="1">
        <v>1.0900000000000001</v>
      </c>
      <c r="AB159" s="1">
        <v>1.49</v>
      </c>
      <c r="AC159" s="1">
        <v>6.32</v>
      </c>
      <c r="AD159" s="1">
        <v>2.5299999999999998</v>
      </c>
      <c r="AE159" s="1">
        <v>34.770000000000003</v>
      </c>
      <c r="AF159" s="1">
        <v>4.21</v>
      </c>
      <c r="AG159" s="1">
        <v>1.8</v>
      </c>
      <c r="AH159" s="1">
        <v>29.29</v>
      </c>
      <c r="AI159" s="1">
        <v>2.0299999999999998</v>
      </c>
      <c r="AJ159" s="1">
        <v>24720.86</v>
      </c>
      <c r="AK159" s="1">
        <v>20472.29</v>
      </c>
      <c r="AL159" s="1">
        <v>216.55</v>
      </c>
      <c r="AM159" s="1">
        <v>7.0000000000000007E-2</v>
      </c>
      <c r="AN159" s="1">
        <v>34.15</v>
      </c>
      <c r="AO159" s="1">
        <v>29.72</v>
      </c>
      <c r="AP159" s="1">
        <v>21.47</v>
      </c>
      <c r="AQ159" s="1">
        <v>12.38</v>
      </c>
      <c r="AR159" s="1">
        <v>277.74</v>
      </c>
      <c r="AS159" s="1">
        <v>11933.66</v>
      </c>
      <c r="AT159" s="1">
        <v>96.7</v>
      </c>
      <c r="AU159" s="1">
        <v>35.35</v>
      </c>
      <c r="AV159" s="1">
        <v>93.82</v>
      </c>
      <c r="AW159" s="1">
        <v>128.03</v>
      </c>
      <c r="AX159" s="1">
        <v>997.3</v>
      </c>
      <c r="AY159" s="1">
        <v>695.6</v>
      </c>
      <c r="AZ159" s="1">
        <v>2042.51</v>
      </c>
      <c r="BA159" s="1">
        <v>1349.94</v>
      </c>
      <c r="BB159" s="1">
        <v>9318.15</v>
      </c>
      <c r="BC159" s="1">
        <v>5843.77</v>
      </c>
      <c r="BD159" s="1">
        <v>2735.42</v>
      </c>
      <c r="BE159" s="1">
        <v>2.1</v>
      </c>
      <c r="BF159" s="1">
        <v>1</v>
      </c>
      <c r="BG159" s="1">
        <f t="shared" si="69"/>
        <v>5301.9000000000005</v>
      </c>
      <c r="BH159" s="1">
        <f t="shared" si="70"/>
        <v>1517.2194444444444</v>
      </c>
      <c r="BI159" s="1">
        <f t="shared" si="71"/>
        <v>2177.1000000000004</v>
      </c>
      <c r="BJ159" s="1">
        <f t="shared" si="72"/>
        <v>140.35999999999999</v>
      </c>
      <c r="BK159" s="1">
        <f t="shared" si="73"/>
        <v>250.70000000000002</v>
      </c>
      <c r="BL159" s="1">
        <f t="shared" si="74"/>
        <v>1272.2116666666666</v>
      </c>
      <c r="BM159" s="1">
        <f t="shared" si="75"/>
        <v>1060.3800000000001</v>
      </c>
      <c r="BN159" s="1">
        <f t="shared" si="76"/>
        <v>505.73981481481479</v>
      </c>
      <c r="BO159" s="1">
        <f t="shared" si="77"/>
        <v>145.14000000000001</v>
      </c>
      <c r="BP159" s="1">
        <f t="shared" si="78"/>
        <v>46.786666666666662</v>
      </c>
      <c r="BQ159" s="1">
        <f t="shared" si="79"/>
        <v>125.35000000000001</v>
      </c>
      <c r="BR159" s="1">
        <f t="shared" si="80"/>
        <v>636.10583333333329</v>
      </c>
      <c r="BS159" s="1">
        <f t="shared" si="81"/>
        <v>2519.5023148148148</v>
      </c>
      <c r="BT159" s="3">
        <f t="shared" si="82"/>
        <v>0.42086883340606845</v>
      </c>
      <c r="BU159" s="3">
        <f t="shared" si="83"/>
        <v>0.20073004570824815</v>
      </c>
      <c r="BV159" s="3">
        <f t="shared" si="84"/>
        <v>5.7606615063049829E-2</v>
      </c>
      <c r="BW159" s="3">
        <f t="shared" si="85"/>
        <v>1.8569804993453842E-2</v>
      </c>
      <c r="BX159" s="3">
        <f t="shared" si="86"/>
        <v>4.9751889197693917E-2</v>
      </c>
      <c r="BY159" s="3">
        <f t="shared" si="87"/>
        <v>0.25247281163148583</v>
      </c>
      <c r="BZ159" s="1">
        <f t="shared" si="88"/>
        <v>446.2808935671269</v>
      </c>
      <c r="CA159" s="1">
        <f t="shared" si="89"/>
        <v>101.51717614425873</v>
      </c>
      <c r="CB159" s="1">
        <f t="shared" si="90"/>
        <v>8.3610241102510532</v>
      </c>
      <c r="CC159" s="1">
        <f t="shared" si="91"/>
        <v>0.86881927629372702</v>
      </c>
      <c r="CD159" s="1">
        <f t="shared" si="92"/>
        <v>6.236399310930933</v>
      </c>
      <c r="CE159" s="1">
        <f t="shared" si="93"/>
        <v>160.59942823685597</v>
      </c>
      <c r="CF159" s="1">
        <f t="shared" si="94"/>
        <v>717.62734133478637</v>
      </c>
      <c r="CG159" s="1">
        <f t="shared" si="95"/>
        <v>32825.040000000001</v>
      </c>
      <c r="CH159" s="1">
        <f t="shared" si="96"/>
        <v>994.47166666666669</v>
      </c>
      <c r="CI159" s="1">
        <f t="shared" si="97"/>
        <v>994.47166666666669</v>
      </c>
      <c r="CJ159" s="1">
        <f t="shared" si="98"/>
        <v>1137.3494444444445</v>
      </c>
      <c r="CK159" s="1">
        <f t="shared" si="99"/>
        <v>1373.3811111111111</v>
      </c>
      <c r="CL159" s="1">
        <f t="shared" si="100"/>
        <v>345.09999999999997</v>
      </c>
      <c r="CM159" s="1">
        <f t="shared" si="101"/>
        <v>85.88</v>
      </c>
      <c r="CN159" s="1">
        <f t="shared" si="102"/>
        <v>24.76</v>
      </c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</row>
    <row r="160" spans="1:110" x14ac:dyDescent="0.25">
      <c r="A160" t="s">
        <v>280</v>
      </c>
      <c r="B160" t="s">
        <v>92</v>
      </c>
      <c r="C160" s="1">
        <v>18</v>
      </c>
      <c r="D160" s="1">
        <v>63.5</v>
      </c>
      <c r="E160" s="1">
        <v>9.07</v>
      </c>
      <c r="F160" s="1">
        <v>6</v>
      </c>
      <c r="G160" s="1">
        <v>7.5</v>
      </c>
      <c r="H160" s="1">
        <v>4.68</v>
      </c>
      <c r="I160" s="1">
        <v>2.41</v>
      </c>
      <c r="J160" s="1">
        <v>1.5</v>
      </c>
      <c r="K160" s="1">
        <v>1.24</v>
      </c>
      <c r="L160" s="1">
        <v>4.41</v>
      </c>
      <c r="M160" s="1">
        <v>5.68</v>
      </c>
      <c r="N160" s="1">
        <v>4.04</v>
      </c>
      <c r="O160" s="1">
        <v>14.01</v>
      </c>
      <c r="P160" s="1">
        <v>17.170000000000002</v>
      </c>
      <c r="Q160" s="1">
        <v>19.100000000000001</v>
      </c>
      <c r="R160" s="1">
        <v>5.49</v>
      </c>
      <c r="S160" s="1">
        <v>2.2999999999999998</v>
      </c>
      <c r="T160" s="1">
        <v>4.32</v>
      </c>
      <c r="U160" s="1">
        <v>5.82</v>
      </c>
      <c r="V160" s="1">
        <v>4.0599999999999996</v>
      </c>
      <c r="W160" s="1">
        <v>3.27</v>
      </c>
      <c r="X160" s="1">
        <v>2.58</v>
      </c>
      <c r="Y160" s="1">
        <v>2.8</v>
      </c>
      <c r="Z160" s="1">
        <v>12</v>
      </c>
      <c r="AA160" s="1">
        <v>1.92</v>
      </c>
      <c r="AB160" s="1">
        <v>2.06</v>
      </c>
      <c r="AC160" s="1">
        <v>10</v>
      </c>
      <c r="AD160" s="1">
        <v>2.75</v>
      </c>
      <c r="AE160" s="1">
        <v>100</v>
      </c>
      <c r="AF160" s="1">
        <v>4.5</v>
      </c>
      <c r="AG160" s="1">
        <v>1.86</v>
      </c>
      <c r="AH160" s="1">
        <v>24.5</v>
      </c>
      <c r="AI160" s="1">
        <v>1.57</v>
      </c>
      <c r="AJ160" s="1">
        <v>27125</v>
      </c>
      <c r="AK160" s="1">
        <v>23461.43</v>
      </c>
      <c r="AL160" s="1">
        <v>261.38</v>
      </c>
      <c r="AM160" s="1">
        <v>0.1</v>
      </c>
      <c r="AN160" s="1">
        <v>72.44</v>
      </c>
      <c r="AO160" s="1">
        <v>58.75</v>
      </c>
      <c r="AP160" s="1">
        <v>6</v>
      </c>
      <c r="AQ160" s="1">
        <v>12</v>
      </c>
      <c r="AR160" s="1">
        <v>1300</v>
      </c>
      <c r="AS160" s="1">
        <v>18333.330000000002</v>
      </c>
      <c r="AT160" s="1">
        <v>39.549999999999997</v>
      </c>
      <c r="AU160" s="1">
        <v>29.43</v>
      </c>
      <c r="AV160" s="1">
        <v>76.75</v>
      </c>
      <c r="AW160" s="1">
        <v>94.22</v>
      </c>
      <c r="AX160" s="1">
        <v>1840</v>
      </c>
      <c r="AY160" s="1">
        <v>1700</v>
      </c>
      <c r="AZ160" s="1">
        <v>3100</v>
      </c>
      <c r="BA160" s="1">
        <v>2500</v>
      </c>
      <c r="BB160" s="1">
        <v>8072.93</v>
      </c>
      <c r="BC160" s="1">
        <v>3729.17</v>
      </c>
      <c r="BD160" s="1">
        <v>4703.1099999999997</v>
      </c>
      <c r="BE160" s="1">
        <v>5</v>
      </c>
      <c r="BF160" s="1">
        <v>1</v>
      </c>
      <c r="BG160" s="1">
        <f t="shared" si="69"/>
        <v>9401.3799999999992</v>
      </c>
      <c r="BH160" s="1">
        <f t="shared" si="70"/>
        <v>1670.3127777777779</v>
      </c>
      <c r="BI160" s="1">
        <f t="shared" si="71"/>
        <v>3368.0999999999995</v>
      </c>
      <c r="BJ160" s="1">
        <f t="shared" si="72"/>
        <v>106.75</v>
      </c>
      <c r="BK160" s="1">
        <f t="shared" si="73"/>
        <v>333.82</v>
      </c>
      <c r="BL160" s="1">
        <f t="shared" si="74"/>
        <v>2827.7775000000001</v>
      </c>
      <c r="BM160" s="1">
        <f t="shared" si="75"/>
        <v>1880.2759999999998</v>
      </c>
      <c r="BN160" s="1">
        <f t="shared" si="76"/>
        <v>556.77092592592601</v>
      </c>
      <c r="BO160" s="1">
        <f t="shared" si="77"/>
        <v>224.53999999999996</v>
      </c>
      <c r="BP160" s="1">
        <f t="shared" si="78"/>
        <v>35.583333333333336</v>
      </c>
      <c r="BQ160" s="1">
        <f t="shared" si="79"/>
        <v>166.91</v>
      </c>
      <c r="BR160" s="1">
        <f t="shared" si="80"/>
        <v>1413.8887500000001</v>
      </c>
      <c r="BS160" s="1">
        <f t="shared" si="81"/>
        <v>4277.9690092592591</v>
      </c>
      <c r="BT160" s="3">
        <f t="shared" si="82"/>
        <v>0.43952539065391083</v>
      </c>
      <c r="BU160" s="3">
        <f t="shared" si="83"/>
        <v>0.13014842433894402</v>
      </c>
      <c r="BV160" s="3">
        <f t="shared" si="84"/>
        <v>5.2487523755783264E-2</v>
      </c>
      <c r="BW160" s="3">
        <f t="shared" si="85"/>
        <v>8.3178099832692982E-3</v>
      </c>
      <c r="BX160" s="3">
        <f t="shared" si="86"/>
        <v>3.9016177919648107E-2</v>
      </c>
      <c r="BY160" s="3">
        <f t="shared" si="87"/>
        <v>0.33050467334844447</v>
      </c>
      <c r="BZ160" s="1">
        <f t="shared" si="88"/>
        <v>826.42904343717282</v>
      </c>
      <c r="CA160" s="1">
        <f t="shared" si="89"/>
        <v>72.462858726994185</v>
      </c>
      <c r="CB160" s="1">
        <f t="shared" si="90"/>
        <v>11.785548584123573</v>
      </c>
      <c r="CC160" s="1">
        <f t="shared" si="91"/>
        <v>0.2959754052379992</v>
      </c>
      <c r="CD160" s="1">
        <f t="shared" si="92"/>
        <v>6.5121902565684655</v>
      </c>
      <c r="CE160" s="1">
        <f t="shared" si="93"/>
        <v>467.29683946979048</v>
      </c>
      <c r="CF160" s="1">
        <f t="shared" si="94"/>
        <v>1378.2702656233191</v>
      </c>
      <c r="CG160" s="1">
        <f t="shared" si="95"/>
        <v>56437.319999999992</v>
      </c>
      <c r="CH160" s="1">
        <f t="shared" si="96"/>
        <v>1527.7775000000001</v>
      </c>
      <c r="CI160" s="1">
        <f t="shared" si="97"/>
        <v>1527.7775000000001</v>
      </c>
      <c r="CJ160" s="1">
        <f t="shared" si="98"/>
        <v>1303.4127777777778</v>
      </c>
      <c r="CK160" s="1">
        <f t="shared" si="99"/>
        <v>1506.9444444444443</v>
      </c>
      <c r="CL160" s="1">
        <f t="shared" si="100"/>
        <v>266.90000000000003</v>
      </c>
      <c r="CM160" s="1">
        <f t="shared" si="101"/>
        <v>24</v>
      </c>
      <c r="CN160" s="1">
        <f t="shared" si="102"/>
        <v>24</v>
      </c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</row>
    <row r="161" spans="1:110" x14ac:dyDescent="0.25">
      <c r="A161" t="s">
        <v>283</v>
      </c>
      <c r="B161" t="s">
        <v>79</v>
      </c>
      <c r="C161" s="1">
        <v>4.79</v>
      </c>
      <c r="D161" s="1">
        <v>28.74</v>
      </c>
      <c r="E161" s="1">
        <v>5.75</v>
      </c>
      <c r="F161" s="1">
        <v>1.92</v>
      </c>
      <c r="G161" s="1">
        <v>2.97</v>
      </c>
      <c r="H161" s="1">
        <v>1.61</v>
      </c>
      <c r="I161" s="1">
        <v>0.94</v>
      </c>
      <c r="J161" s="1">
        <v>0.65</v>
      </c>
      <c r="K161" s="1">
        <v>1.0900000000000001</v>
      </c>
      <c r="L161" s="1">
        <v>1.24</v>
      </c>
      <c r="M161" s="1">
        <v>1.22</v>
      </c>
      <c r="N161" s="1">
        <v>1.8</v>
      </c>
      <c r="O161" s="1">
        <v>8.39</v>
      </c>
      <c r="P161" s="1">
        <v>4.0599999999999996</v>
      </c>
      <c r="Q161" s="1">
        <v>8.34</v>
      </c>
      <c r="R161" s="1">
        <v>1.38</v>
      </c>
      <c r="S161" s="1">
        <v>0.94</v>
      </c>
      <c r="T161" s="1">
        <v>0.77</v>
      </c>
      <c r="U161" s="1">
        <v>1.33</v>
      </c>
      <c r="V161" s="1">
        <v>0.98</v>
      </c>
      <c r="W161" s="1">
        <v>0.86</v>
      </c>
      <c r="X161" s="1">
        <v>0.59</v>
      </c>
      <c r="Y161" s="1">
        <v>0.64</v>
      </c>
      <c r="Z161" s="1">
        <v>7.66</v>
      </c>
      <c r="AA161" s="1">
        <v>1.04</v>
      </c>
      <c r="AB161" s="1">
        <v>2.72</v>
      </c>
      <c r="AC161" s="1">
        <v>1.94</v>
      </c>
      <c r="AD161" s="1">
        <v>1.05</v>
      </c>
      <c r="AE161" s="1">
        <v>44.07</v>
      </c>
      <c r="AF161" s="1">
        <v>1.03</v>
      </c>
      <c r="AG161" s="1">
        <v>0.52</v>
      </c>
      <c r="AH161" s="1">
        <v>4.5999999999999996</v>
      </c>
      <c r="AI161" s="1">
        <v>1.27</v>
      </c>
      <c r="AJ161" s="1">
        <v>19159.29</v>
      </c>
      <c r="AK161" s="1">
        <v>25752.36</v>
      </c>
      <c r="AL161" s="1">
        <v>64.400000000000006</v>
      </c>
      <c r="AM161" s="1">
        <v>0.2</v>
      </c>
      <c r="AN161" s="1">
        <v>22.55</v>
      </c>
      <c r="AO161" s="1">
        <v>22.02</v>
      </c>
      <c r="AP161" s="1">
        <v>28.1</v>
      </c>
      <c r="AQ161" s="1">
        <v>7.66</v>
      </c>
      <c r="AR161" s="1">
        <v>275.89</v>
      </c>
      <c r="AS161" s="1">
        <v>6233.16</v>
      </c>
      <c r="AT161" s="1">
        <v>46.76</v>
      </c>
      <c r="AU161" s="1">
        <v>42.3</v>
      </c>
      <c r="AV161" s="1">
        <v>68.47</v>
      </c>
      <c r="AW161" s="1">
        <v>53.5</v>
      </c>
      <c r="AX161" s="1">
        <v>294.23</v>
      </c>
      <c r="AY161" s="1">
        <v>201.17</v>
      </c>
      <c r="AZ161" s="1">
        <v>473.66</v>
      </c>
      <c r="BA161" s="1">
        <v>403.54</v>
      </c>
      <c r="BB161" s="1">
        <v>1729.51</v>
      </c>
      <c r="BC161" s="1">
        <v>1181.49</v>
      </c>
      <c r="BD161" s="1">
        <v>492.89</v>
      </c>
      <c r="BE161" s="1">
        <v>9.8000000000000007</v>
      </c>
      <c r="BF161" s="1">
        <v>1</v>
      </c>
      <c r="BG161" s="1">
        <f t="shared" si="69"/>
        <v>1437</v>
      </c>
      <c r="BH161" s="1">
        <f t="shared" si="70"/>
        <v>1690.6566666666668</v>
      </c>
      <c r="BI161" s="1">
        <f t="shared" si="71"/>
        <v>1351.5000000000002</v>
      </c>
      <c r="BJ161" s="1">
        <f t="shared" si="72"/>
        <v>149.74</v>
      </c>
      <c r="BK161" s="1">
        <f t="shared" si="73"/>
        <v>86.95</v>
      </c>
      <c r="BL161" s="1">
        <f t="shared" si="74"/>
        <v>795.31999999999994</v>
      </c>
      <c r="BM161" s="1">
        <f t="shared" si="75"/>
        <v>287.39999999999998</v>
      </c>
      <c r="BN161" s="1">
        <f t="shared" si="76"/>
        <v>563.55222222222221</v>
      </c>
      <c r="BO161" s="1">
        <f t="shared" si="77"/>
        <v>90.100000000000009</v>
      </c>
      <c r="BP161" s="1">
        <f t="shared" si="78"/>
        <v>49.913333333333334</v>
      </c>
      <c r="BQ161" s="1">
        <f t="shared" si="79"/>
        <v>43.475000000000001</v>
      </c>
      <c r="BR161" s="1">
        <f t="shared" si="80"/>
        <v>397.65999999999997</v>
      </c>
      <c r="BS161" s="1">
        <f t="shared" si="81"/>
        <v>1432.1005555555553</v>
      </c>
      <c r="BT161" s="3">
        <f t="shared" si="82"/>
        <v>0.20068423190333085</v>
      </c>
      <c r="BU161" s="3">
        <f t="shared" si="83"/>
        <v>0.39351442190007613</v>
      </c>
      <c r="BV161" s="3">
        <f t="shared" si="84"/>
        <v>6.2914576529193147E-2</v>
      </c>
      <c r="BW161" s="3">
        <f t="shared" si="85"/>
        <v>3.4853232295528606E-2</v>
      </c>
      <c r="BX161" s="3">
        <f t="shared" si="86"/>
        <v>3.0357505156566836E-2</v>
      </c>
      <c r="BY161" s="3">
        <f t="shared" si="87"/>
        <v>0.27767603221530457</v>
      </c>
      <c r="BZ161" s="1">
        <f t="shared" si="88"/>
        <v>57.676648249017283</v>
      </c>
      <c r="CA161" s="1">
        <f t="shared" si="89"/>
        <v>221.76592693828101</v>
      </c>
      <c r="CB161" s="1">
        <f t="shared" si="90"/>
        <v>5.6686033452803031</v>
      </c>
      <c r="CC161" s="1">
        <f t="shared" si="91"/>
        <v>1.7396410013108179</v>
      </c>
      <c r="CD161" s="1">
        <f t="shared" si="92"/>
        <v>1.3197925366817431</v>
      </c>
      <c r="CE161" s="1">
        <f t="shared" si="93"/>
        <v>110.42065097073801</v>
      </c>
      <c r="CF161" s="1">
        <f t="shared" si="94"/>
        <v>397.27147050462742</v>
      </c>
      <c r="CG161" s="1">
        <f t="shared" si="95"/>
        <v>5914.68</v>
      </c>
      <c r="CH161" s="1">
        <f t="shared" si="96"/>
        <v>519.42999999999995</v>
      </c>
      <c r="CI161" s="1">
        <f t="shared" si="97"/>
        <v>519.42999999999995</v>
      </c>
      <c r="CJ161" s="1">
        <f t="shared" si="98"/>
        <v>1430.6866666666667</v>
      </c>
      <c r="CK161" s="1">
        <f t="shared" si="99"/>
        <v>1064.405</v>
      </c>
      <c r="CL161" s="1">
        <f t="shared" si="100"/>
        <v>215.9</v>
      </c>
      <c r="CM161" s="1">
        <f t="shared" si="101"/>
        <v>112.4</v>
      </c>
      <c r="CN161" s="1">
        <f t="shared" si="102"/>
        <v>15.32</v>
      </c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</row>
    <row r="162" spans="1:110" x14ac:dyDescent="0.25">
      <c r="A162" t="s">
        <v>284</v>
      </c>
      <c r="B162" t="s">
        <v>75</v>
      </c>
      <c r="C162" s="1">
        <v>1.34</v>
      </c>
      <c r="D162" s="1">
        <v>8.49</v>
      </c>
      <c r="E162" s="1">
        <v>3.35</v>
      </c>
      <c r="F162" s="1">
        <v>1.34</v>
      </c>
      <c r="G162" s="1">
        <v>3.31</v>
      </c>
      <c r="H162" s="1">
        <v>1.0900000000000001</v>
      </c>
      <c r="I162" s="1">
        <v>0.22</v>
      </c>
      <c r="J162" s="1">
        <v>0.14000000000000001</v>
      </c>
      <c r="K162" s="1">
        <v>0.49</v>
      </c>
      <c r="L162" s="1">
        <v>0.42</v>
      </c>
      <c r="M162" s="1">
        <v>0.73</v>
      </c>
      <c r="N162" s="1">
        <v>0.89</v>
      </c>
      <c r="O162" s="1">
        <v>6.39</v>
      </c>
      <c r="P162" s="1">
        <v>1.8</v>
      </c>
      <c r="Q162" s="1">
        <v>3.32</v>
      </c>
      <c r="R162" s="1">
        <v>0.83</v>
      </c>
      <c r="S162" s="1">
        <v>0.52</v>
      </c>
      <c r="T162" s="1">
        <v>0.48</v>
      </c>
      <c r="U162" s="1">
        <v>0.54</v>
      </c>
      <c r="V162" s="1">
        <v>0.32</v>
      </c>
      <c r="W162" s="1">
        <v>0.34</v>
      </c>
      <c r="X162" s="1">
        <v>0.45</v>
      </c>
      <c r="Y162" s="1">
        <v>0.27</v>
      </c>
      <c r="Z162" s="1">
        <v>4.0199999999999996</v>
      </c>
      <c r="AA162" s="1">
        <v>1.33</v>
      </c>
      <c r="AB162" s="1">
        <v>1.68</v>
      </c>
      <c r="AC162" s="1">
        <v>0.8</v>
      </c>
      <c r="AD162" s="1">
        <v>0.12</v>
      </c>
      <c r="AE162" s="1">
        <v>4.47</v>
      </c>
      <c r="AF162" s="1">
        <v>0.67</v>
      </c>
      <c r="AG162" s="1">
        <v>0.09</v>
      </c>
      <c r="AH162" s="1">
        <v>1.34</v>
      </c>
      <c r="AI162" s="1">
        <v>0.69</v>
      </c>
      <c r="AJ162" s="1">
        <v>8940.5499999999993</v>
      </c>
      <c r="AK162" s="1">
        <v>14640.14</v>
      </c>
      <c r="AL162" s="1">
        <v>56.04</v>
      </c>
      <c r="AM162" s="1">
        <v>0.01</v>
      </c>
      <c r="AN162" s="1">
        <v>12.85</v>
      </c>
      <c r="AO162" s="1">
        <v>12.26</v>
      </c>
      <c r="AP162" s="1">
        <v>3.69</v>
      </c>
      <c r="AQ162" s="1">
        <v>2.46</v>
      </c>
      <c r="AR162" s="1">
        <v>29.03</v>
      </c>
      <c r="AS162" s="1">
        <v>643.72</v>
      </c>
      <c r="AT162" s="1">
        <v>12.67</v>
      </c>
      <c r="AU162" s="1">
        <v>28.58</v>
      </c>
      <c r="AV162" s="1">
        <v>28.27</v>
      </c>
      <c r="AW162" s="1">
        <v>21.92</v>
      </c>
      <c r="AX162" s="1">
        <v>54.05</v>
      </c>
      <c r="AY162" s="1">
        <v>45.44</v>
      </c>
      <c r="AZ162" s="1">
        <v>182.47</v>
      </c>
      <c r="BA162" s="1">
        <v>131.87</v>
      </c>
      <c r="BB162" s="1">
        <v>236.34</v>
      </c>
      <c r="BC162" s="1">
        <v>202.81</v>
      </c>
      <c r="BD162" s="1">
        <v>125.87</v>
      </c>
      <c r="BE162" s="1">
        <v>14</v>
      </c>
      <c r="BF162" s="1">
        <v>1</v>
      </c>
      <c r="BG162" s="1">
        <f t="shared" si="69"/>
        <v>469.87</v>
      </c>
      <c r="BH162" s="1">
        <f t="shared" si="70"/>
        <v>935.11111111111109</v>
      </c>
      <c r="BI162" s="1">
        <f t="shared" si="71"/>
        <v>744.6</v>
      </c>
      <c r="BJ162" s="1">
        <f t="shared" si="72"/>
        <v>31.939999999999998</v>
      </c>
      <c r="BK162" s="1">
        <f t="shared" si="73"/>
        <v>68.89</v>
      </c>
      <c r="BL162" s="1">
        <f t="shared" si="74"/>
        <v>82.673333333333346</v>
      </c>
      <c r="BM162" s="1">
        <f t="shared" si="75"/>
        <v>93.974000000000004</v>
      </c>
      <c r="BN162" s="1">
        <f t="shared" si="76"/>
        <v>311.7037037037037</v>
      </c>
      <c r="BO162" s="1">
        <f t="shared" si="77"/>
        <v>49.64</v>
      </c>
      <c r="BP162" s="1">
        <f t="shared" si="78"/>
        <v>10.646666666666667</v>
      </c>
      <c r="BQ162" s="1">
        <f t="shared" si="79"/>
        <v>34.445</v>
      </c>
      <c r="BR162" s="1">
        <f t="shared" si="80"/>
        <v>41.336666666666673</v>
      </c>
      <c r="BS162" s="1">
        <f t="shared" si="81"/>
        <v>541.74603703703701</v>
      </c>
      <c r="BT162" s="3">
        <f t="shared" si="82"/>
        <v>0.17346504372043128</v>
      </c>
      <c r="BU162" s="3">
        <f t="shared" si="83"/>
        <v>0.57536868272908803</v>
      </c>
      <c r="BV162" s="3">
        <f t="shared" si="84"/>
        <v>9.1629650438229807E-2</v>
      </c>
      <c r="BW162" s="3">
        <f t="shared" si="85"/>
        <v>1.9652504935516117E-2</v>
      </c>
      <c r="BX162" s="3">
        <f t="shared" si="86"/>
        <v>6.3581452645947334E-2</v>
      </c>
      <c r="BY162" s="3">
        <f t="shared" si="87"/>
        <v>7.6302665530787545E-2</v>
      </c>
      <c r="BZ162" s="1">
        <f t="shared" si="88"/>
        <v>16.30120401858381</v>
      </c>
      <c r="CA162" s="1">
        <f t="shared" si="89"/>
        <v>179.34454940177795</v>
      </c>
      <c r="CB162" s="1">
        <f t="shared" si="90"/>
        <v>4.5484958477537276</v>
      </c>
      <c r="CC162" s="1">
        <f t="shared" si="91"/>
        <v>0.20923366921346159</v>
      </c>
      <c r="CD162" s="1">
        <f t="shared" si="92"/>
        <v>2.1900631363896559</v>
      </c>
      <c r="CE162" s="1">
        <f t="shared" si="93"/>
        <v>3.1540978508243218</v>
      </c>
      <c r="CF162" s="1">
        <f t="shared" si="94"/>
        <v>203.55758078815325</v>
      </c>
      <c r="CG162" s="1">
        <f t="shared" si="95"/>
        <v>1510.44</v>
      </c>
      <c r="CH162" s="1">
        <f t="shared" si="96"/>
        <v>53.643333333333338</v>
      </c>
      <c r="CI162" s="1">
        <f t="shared" si="97"/>
        <v>53.643333333333338</v>
      </c>
      <c r="CJ162" s="1">
        <f t="shared" si="98"/>
        <v>813.3411111111111</v>
      </c>
      <c r="CK162" s="1">
        <f t="shared" si="99"/>
        <v>496.69722222222219</v>
      </c>
      <c r="CL162" s="1">
        <f t="shared" si="100"/>
        <v>117.3</v>
      </c>
      <c r="CM162" s="1">
        <f t="shared" si="101"/>
        <v>14.76</v>
      </c>
      <c r="CN162" s="1">
        <f t="shared" si="102"/>
        <v>4.92</v>
      </c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</row>
    <row r="163" spans="1:110" x14ac:dyDescent="0.25">
      <c r="A163" t="s">
        <v>285</v>
      </c>
      <c r="B163" t="s">
        <v>286</v>
      </c>
      <c r="C163" s="1">
        <v>10.7</v>
      </c>
      <c r="D163" s="1">
        <v>42.82</v>
      </c>
      <c r="E163" s="1">
        <v>5.78</v>
      </c>
      <c r="F163" s="1">
        <v>2.14</v>
      </c>
      <c r="G163" s="1">
        <v>2.57</v>
      </c>
      <c r="H163" s="1">
        <v>2.61</v>
      </c>
      <c r="I163" s="1">
        <v>1.87</v>
      </c>
      <c r="J163" s="1">
        <v>1.62</v>
      </c>
      <c r="K163" s="1">
        <v>1.55</v>
      </c>
      <c r="L163" s="1">
        <v>1</v>
      </c>
      <c r="M163" s="1">
        <v>1.63</v>
      </c>
      <c r="N163" s="1">
        <v>2.74</v>
      </c>
      <c r="O163" s="1">
        <v>7.31</v>
      </c>
      <c r="P163" s="1">
        <v>6.04</v>
      </c>
      <c r="Q163" s="1">
        <v>9.61</v>
      </c>
      <c r="R163" s="1">
        <v>1.03</v>
      </c>
      <c r="S163" s="1">
        <v>1.45</v>
      </c>
      <c r="T163" s="1">
        <v>1.39</v>
      </c>
      <c r="U163" s="1">
        <v>1.68</v>
      </c>
      <c r="V163" s="1">
        <v>0.75</v>
      </c>
      <c r="W163" s="1">
        <v>0.76</v>
      </c>
      <c r="X163" s="1">
        <v>0.75</v>
      </c>
      <c r="Y163" s="1">
        <v>0.63</v>
      </c>
      <c r="Z163" s="1">
        <v>6.42</v>
      </c>
      <c r="AA163" s="1">
        <v>0.89</v>
      </c>
      <c r="AB163" s="1">
        <v>1.42</v>
      </c>
      <c r="AC163" s="1">
        <v>5.14</v>
      </c>
      <c r="AD163" s="1">
        <v>0.64</v>
      </c>
      <c r="AE163" s="1">
        <v>17.13</v>
      </c>
      <c r="AF163" s="1">
        <v>0.6</v>
      </c>
      <c r="AG163" s="1">
        <v>0.57999999999999996</v>
      </c>
      <c r="AH163" s="1">
        <v>6.21</v>
      </c>
      <c r="AI163" s="1">
        <v>1.75</v>
      </c>
      <c r="AJ163" s="1">
        <v>21876.11</v>
      </c>
      <c r="AK163" s="1">
        <v>23129.14</v>
      </c>
      <c r="AL163" s="1">
        <v>118.89</v>
      </c>
      <c r="AM163" s="1">
        <v>0.08</v>
      </c>
      <c r="AN163" s="1">
        <v>8.3699999999999992</v>
      </c>
      <c r="AO163" s="1">
        <v>45.69</v>
      </c>
      <c r="AP163" s="1">
        <v>18.14</v>
      </c>
      <c r="AQ163" s="1">
        <v>7.49</v>
      </c>
      <c r="AR163" s="1">
        <v>477.49</v>
      </c>
      <c r="AS163" s="1">
        <v>8565.16</v>
      </c>
      <c r="AT163" s="1">
        <v>72.849999999999994</v>
      </c>
      <c r="AU163" s="1">
        <v>39.630000000000003</v>
      </c>
      <c r="AV163" s="1">
        <v>73.7</v>
      </c>
      <c r="AW163" s="1">
        <v>92.52</v>
      </c>
      <c r="AX163" s="1">
        <v>470.22</v>
      </c>
      <c r="AY163" s="1">
        <v>336.2</v>
      </c>
      <c r="AZ163" s="1">
        <v>889.03</v>
      </c>
      <c r="BA163" s="1">
        <v>569.26</v>
      </c>
      <c r="BB163" s="1">
        <v>2526.67</v>
      </c>
      <c r="BC163" s="1">
        <v>1540.2</v>
      </c>
      <c r="BD163" s="1">
        <v>948.86</v>
      </c>
      <c r="BE163" s="1">
        <v>6.43</v>
      </c>
      <c r="BF163" s="1">
        <v>1</v>
      </c>
      <c r="BG163" s="1">
        <f t="shared" si="69"/>
        <v>2383.6</v>
      </c>
      <c r="BH163" s="1">
        <f t="shared" si="70"/>
        <v>1599.5822222222223</v>
      </c>
      <c r="BI163" s="1">
        <f t="shared" si="71"/>
        <v>1411.5000000000002</v>
      </c>
      <c r="BJ163" s="1">
        <f t="shared" si="72"/>
        <v>133.22999999999999</v>
      </c>
      <c r="BK163" s="1">
        <f t="shared" si="73"/>
        <v>127.26</v>
      </c>
      <c r="BL163" s="1">
        <f t="shared" si="74"/>
        <v>1191.2533333333333</v>
      </c>
      <c r="BM163" s="1">
        <f t="shared" si="75"/>
        <v>476.71999999999997</v>
      </c>
      <c r="BN163" s="1">
        <f t="shared" si="76"/>
        <v>533.19407407407414</v>
      </c>
      <c r="BO163" s="1">
        <f t="shared" si="77"/>
        <v>94.100000000000009</v>
      </c>
      <c r="BP163" s="1">
        <f t="shared" si="78"/>
        <v>44.41</v>
      </c>
      <c r="BQ163" s="1">
        <f t="shared" si="79"/>
        <v>63.63</v>
      </c>
      <c r="BR163" s="1">
        <f t="shared" si="80"/>
        <v>595.62666666666667</v>
      </c>
      <c r="BS163" s="1">
        <f t="shared" si="81"/>
        <v>1807.6807407407409</v>
      </c>
      <c r="BT163" s="3">
        <f t="shared" si="82"/>
        <v>0.26371913427846361</v>
      </c>
      <c r="BU163" s="3">
        <f t="shared" si="83"/>
        <v>0.29496031132996692</v>
      </c>
      <c r="BV163" s="3">
        <f t="shared" si="84"/>
        <v>5.2055652239476898E-2</v>
      </c>
      <c r="BW163" s="3">
        <f t="shared" si="85"/>
        <v>2.4567391242881709E-2</v>
      </c>
      <c r="BX163" s="3">
        <f t="shared" si="86"/>
        <v>3.5199799702422048E-2</v>
      </c>
      <c r="BY163" s="3">
        <f t="shared" si="87"/>
        <v>0.32949771120678878</v>
      </c>
      <c r="BZ163" s="1">
        <f t="shared" si="88"/>
        <v>125.72018569322917</v>
      </c>
      <c r="CA163" s="1">
        <f t="shared" si="89"/>
        <v>157.27109008818235</v>
      </c>
      <c r="CB163" s="1">
        <f t="shared" si="90"/>
        <v>4.8984368757347765</v>
      </c>
      <c r="CC163" s="1">
        <f t="shared" si="91"/>
        <v>1.0910378450963767</v>
      </c>
      <c r="CD163" s="1">
        <f t="shared" si="92"/>
        <v>2.2397632550651152</v>
      </c>
      <c r="CE163" s="1">
        <f t="shared" si="93"/>
        <v>196.25762340039557</v>
      </c>
      <c r="CF163" s="1">
        <f t="shared" si="94"/>
        <v>485.23837390263822</v>
      </c>
      <c r="CG163" s="1">
        <f t="shared" si="95"/>
        <v>11386.32</v>
      </c>
      <c r="CH163" s="1">
        <f t="shared" si="96"/>
        <v>713.76333333333332</v>
      </c>
      <c r="CI163" s="1">
        <f t="shared" si="97"/>
        <v>713.76333333333332</v>
      </c>
      <c r="CJ163" s="1">
        <f t="shared" si="98"/>
        <v>1284.9522222222222</v>
      </c>
      <c r="CK163" s="1">
        <f t="shared" si="99"/>
        <v>1215.3394444444446</v>
      </c>
      <c r="CL163" s="1">
        <f t="shared" si="100"/>
        <v>297.5</v>
      </c>
      <c r="CM163" s="1">
        <f t="shared" si="101"/>
        <v>72.56</v>
      </c>
      <c r="CN163" s="1">
        <f t="shared" si="102"/>
        <v>14.98</v>
      </c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</row>
    <row r="164" spans="1:110" x14ac:dyDescent="0.25">
      <c r="A164" t="s">
        <v>287</v>
      </c>
      <c r="B164" t="s">
        <v>184</v>
      </c>
      <c r="C164" s="1">
        <v>14.75</v>
      </c>
      <c r="D164" s="1">
        <v>63.22</v>
      </c>
      <c r="E164" s="1">
        <v>9.48</v>
      </c>
      <c r="F164" s="1">
        <v>4.74</v>
      </c>
      <c r="G164" s="1">
        <v>4.21</v>
      </c>
      <c r="H164" s="1">
        <v>3.59</v>
      </c>
      <c r="I164" s="1">
        <v>2.8</v>
      </c>
      <c r="J164" s="1">
        <v>2.2999999999999998</v>
      </c>
      <c r="K164" s="1">
        <v>1.18</v>
      </c>
      <c r="L164" s="1">
        <v>2.38</v>
      </c>
      <c r="M164" s="1">
        <v>2.27</v>
      </c>
      <c r="N164" s="1">
        <v>3.75</v>
      </c>
      <c r="O164" s="1">
        <v>12.11</v>
      </c>
      <c r="P164" s="1">
        <v>9</v>
      </c>
      <c r="Q164" s="1">
        <v>14.18</v>
      </c>
      <c r="R164" s="1">
        <v>2.97</v>
      </c>
      <c r="S164" s="1">
        <v>1.84</v>
      </c>
      <c r="T164" s="1">
        <v>2.2999999999999998</v>
      </c>
      <c r="U164" s="1">
        <v>2.06</v>
      </c>
      <c r="V164" s="1">
        <v>1.46</v>
      </c>
      <c r="W164" s="1">
        <v>0.98</v>
      </c>
      <c r="X164" s="1">
        <v>1.22</v>
      </c>
      <c r="Y164" s="1">
        <v>0.71</v>
      </c>
      <c r="Z164" s="1">
        <v>7.38</v>
      </c>
      <c r="AA164" s="1">
        <v>0.72</v>
      </c>
      <c r="AB164" s="1">
        <v>1.43</v>
      </c>
      <c r="AC164" s="1">
        <v>7.9</v>
      </c>
      <c r="AD164" s="1">
        <v>3.44</v>
      </c>
      <c r="AE164" s="1">
        <v>96.94</v>
      </c>
      <c r="AF164" s="1">
        <v>4.32</v>
      </c>
      <c r="AG164" s="1">
        <v>2.0699999999999998</v>
      </c>
      <c r="AH164" s="1">
        <v>35.72</v>
      </c>
      <c r="AI164" s="1">
        <v>2.2400000000000002</v>
      </c>
      <c r="AJ164" s="1">
        <v>27882.1</v>
      </c>
      <c r="AK164" s="1">
        <v>36598.080000000002</v>
      </c>
      <c r="AL164" s="1">
        <v>287.14</v>
      </c>
      <c r="AM164" s="1">
        <v>0.12</v>
      </c>
      <c r="AN164" s="1">
        <v>37.75</v>
      </c>
      <c r="AO164" s="1">
        <v>55.36</v>
      </c>
      <c r="AP164" s="1">
        <v>31.48</v>
      </c>
      <c r="AQ164" s="1">
        <v>15.81</v>
      </c>
      <c r="AR164" s="1">
        <v>611.16999999999996</v>
      </c>
      <c r="AS164" s="1">
        <v>24687.75</v>
      </c>
      <c r="AT164" s="1">
        <v>92.23</v>
      </c>
      <c r="AU164" s="1">
        <v>44.37</v>
      </c>
      <c r="AV164" s="1">
        <v>108.62</v>
      </c>
      <c r="AW164" s="1">
        <v>151.80000000000001</v>
      </c>
      <c r="AX164" s="1">
        <v>1111.22</v>
      </c>
      <c r="AY164" s="1">
        <v>844.66</v>
      </c>
      <c r="AZ164" s="1">
        <v>2101.64</v>
      </c>
      <c r="BA164" s="1">
        <v>1610.25</v>
      </c>
      <c r="BB164" s="1">
        <v>9257.9</v>
      </c>
      <c r="BC164" s="1">
        <v>5938.61</v>
      </c>
      <c r="BD164" s="1">
        <v>3164.03</v>
      </c>
      <c r="BE164" s="1">
        <v>1.98</v>
      </c>
      <c r="BF164" s="1">
        <v>1</v>
      </c>
      <c r="BG164" s="1">
        <f t="shared" si="69"/>
        <v>5954.9100000000008</v>
      </c>
      <c r="BH164" s="1">
        <f t="shared" si="70"/>
        <v>2510.9666666666667</v>
      </c>
      <c r="BI164" s="1">
        <f t="shared" si="71"/>
        <v>2038.1999999999998</v>
      </c>
      <c r="BJ164" s="1">
        <f t="shared" si="72"/>
        <v>212.9</v>
      </c>
      <c r="BK164" s="1">
        <f t="shared" si="73"/>
        <v>324.89</v>
      </c>
      <c r="BL164" s="1">
        <f t="shared" si="74"/>
        <v>2668.4825000000001</v>
      </c>
      <c r="BM164" s="1">
        <f t="shared" si="75"/>
        <v>1190.9820000000002</v>
      </c>
      <c r="BN164" s="1">
        <f t="shared" si="76"/>
        <v>836.98888888888894</v>
      </c>
      <c r="BO164" s="1">
        <f t="shared" si="77"/>
        <v>135.88</v>
      </c>
      <c r="BP164" s="1">
        <f t="shared" si="78"/>
        <v>70.966666666666669</v>
      </c>
      <c r="BQ164" s="1">
        <f t="shared" si="79"/>
        <v>162.44499999999999</v>
      </c>
      <c r="BR164" s="1">
        <f t="shared" si="80"/>
        <v>1334.24125</v>
      </c>
      <c r="BS164" s="1">
        <f t="shared" si="81"/>
        <v>3731.503805555556</v>
      </c>
      <c r="BT164" s="3">
        <f t="shared" si="82"/>
        <v>0.31916944536592362</v>
      </c>
      <c r="BU164" s="3">
        <f t="shared" si="83"/>
        <v>0.22430337271605055</v>
      </c>
      <c r="BV164" s="3">
        <f t="shared" si="84"/>
        <v>3.6414273462001691E-2</v>
      </c>
      <c r="BW164" s="3">
        <f t="shared" si="85"/>
        <v>1.9018248503729174E-2</v>
      </c>
      <c r="BX164" s="3">
        <f t="shared" si="86"/>
        <v>4.3533387198519756E-2</v>
      </c>
      <c r="BY164" s="3">
        <f t="shared" si="87"/>
        <v>0.35756127275377514</v>
      </c>
      <c r="BZ164" s="1">
        <f t="shared" si="88"/>
        <v>380.12506438079851</v>
      </c>
      <c r="CA164" s="1">
        <f t="shared" si="89"/>
        <v>187.73943070363748</v>
      </c>
      <c r="CB164" s="1">
        <f t="shared" si="90"/>
        <v>4.9479714780167896</v>
      </c>
      <c r="CC164" s="1">
        <f t="shared" si="91"/>
        <v>1.3496617021479804</v>
      </c>
      <c r="CD164" s="1">
        <f t="shared" si="92"/>
        <v>7.0717810834635415</v>
      </c>
      <c r="CE164" s="1">
        <f t="shared" si="93"/>
        <v>477.07299951058792</v>
      </c>
      <c r="CF164" s="1">
        <f t="shared" si="94"/>
        <v>1051.2351277751886</v>
      </c>
      <c r="CG164" s="1">
        <f t="shared" si="95"/>
        <v>37968.36</v>
      </c>
      <c r="CH164" s="1">
        <f t="shared" si="96"/>
        <v>2057.3125</v>
      </c>
      <c r="CI164" s="1">
        <f t="shared" si="97"/>
        <v>2057.3125</v>
      </c>
      <c r="CJ164" s="1">
        <f t="shared" si="98"/>
        <v>2033.2266666666667</v>
      </c>
      <c r="CK164" s="1">
        <f t="shared" si="99"/>
        <v>1549.0055555555555</v>
      </c>
      <c r="CL164" s="1">
        <f t="shared" si="100"/>
        <v>380.8</v>
      </c>
      <c r="CM164" s="1">
        <f t="shared" si="101"/>
        <v>125.92</v>
      </c>
      <c r="CN164" s="1">
        <f t="shared" si="102"/>
        <v>31.62</v>
      </c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</row>
    <row r="165" spans="1:110" x14ac:dyDescent="0.25">
      <c r="A165" t="s">
        <v>288</v>
      </c>
      <c r="B165" t="s">
        <v>92</v>
      </c>
      <c r="C165" s="1">
        <v>20</v>
      </c>
      <c r="D165" s="1">
        <v>70</v>
      </c>
      <c r="E165" s="1">
        <v>9</v>
      </c>
      <c r="F165" s="1">
        <v>5</v>
      </c>
      <c r="G165" s="1">
        <v>5</v>
      </c>
      <c r="H165" s="1">
        <v>4.57</v>
      </c>
      <c r="I165" s="1">
        <v>2.19</v>
      </c>
      <c r="J165" s="1">
        <v>1.77</v>
      </c>
      <c r="K165" s="1">
        <v>1.1200000000000001</v>
      </c>
      <c r="L165" s="1">
        <v>3.25</v>
      </c>
      <c r="M165" s="1">
        <v>4.58</v>
      </c>
      <c r="N165" s="1">
        <v>3.68</v>
      </c>
      <c r="O165" s="1">
        <v>10.35</v>
      </c>
      <c r="P165" s="1">
        <v>10.89</v>
      </c>
      <c r="Q165" s="1">
        <v>13.59</v>
      </c>
      <c r="R165" s="1">
        <v>4.84</v>
      </c>
      <c r="S165" s="1">
        <v>1.44</v>
      </c>
      <c r="T165" s="1">
        <v>3.79</v>
      </c>
      <c r="U165" s="1">
        <v>3.57</v>
      </c>
      <c r="V165" s="1">
        <v>2.74</v>
      </c>
      <c r="W165" s="1">
        <v>2.58</v>
      </c>
      <c r="X165" s="1">
        <v>2.0299999999999998</v>
      </c>
      <c r="Y165" s="1">
        <v>1.68</v>
      </c>
      <c r="Z165" s="1">
        <v>10.5</v>
      </c>
      <c r="AA165" s="1">
        <v>2.37</v>
      </c>
      <c r="AB165" s="1">
        <v>3.16</v>
      </c>
      <c r="AC165" s="1">
        <v>7</v>
      </c>
      <c r="AD165" s="1">
        <v>2</v>
      </c>
      <c r="AE165" s="1">
        <v>50</v>
      </c>
      <c r="AF165" s="1">
        <v>2.75</v>
      </c>
      <c r="AG165" s="1">
        <v>2.17</v>
      </c>
      <c r="AH165" s="1">
        <v>35</v>
      </c>
      <c r="AI165" s="1">
        <v>1.1499999999999999</v>
      </c>
      <c r="AJ165" s="1">
        <v>23195</v>
      </c>
      <c r="AK165" s="1">
        <v>24571.43</v>
      </c>
      <c r="AL165" s="1">
        <v>165.59</v>
      </c>
      <c r="AM165" s="1">
        <v>0.22</v>
      </c>
      <c r="AN165" s="1">
        <v>74.52</v>
      </c>
      <c r="AO165" s="1">
        <v>40.07</v>
      </c>
      <c r="AP165" s="1">
        <v>17.5</v>
      </c>
      <c r="AQ165" s="1">
        <v>13</v>
      </c>
      <c r="AR165" s="1">
        <v>975</v>
      </c>
      <c r="AS165" s="1">
        <v>7983.33</v>
      </c>
      <c r="AT165" s="1">
        <v>40.369999999999997</v>
      </c>
      <c r="AU165" s="1">
        <v>30.27</v>
      </c>
      <c r="AV165" s="1">
        <v>78.97</v>
      </c>
      <c r="AW165" s="1">
        <v>91.25</v>
      </c>
      <c r="AX165" s="1">
        <v>1756.14</v>
      </c>
      <c r="AY165" s="1">
        <v>1480.8</v>
      </c>
      <c r="AZ165" s="1">
        <v>3116.67</v>
      </c>
      <c r="BA165" s="1">
        <v>2231.64</v>
      </c>
      <c r="BB165" s="1">
        <v>3309.9</v>
      </c>
      <c r="BC165" s="1">
        <v>2049.4499999999998</v>
      </c>
      <c r="BD165" s="1">
        <v>5192.09</v>
      </c>
      <c r="BE165" s="1">
        <v>5.41</v>
      </c>
      <c r="BF165" s="1">
        <v>1</v>
      </c>
      <c r="BG165" s="1">
        <f t="shared" si="69"/>
        <v>8750.84</v>
      </c>
      <c r="BH165" s="1">
        <f t="shared" si="70"/>
        <v>1610.5794444444446</v>
      </c>
      <c r="BI165" s="1">
        <f t="shared" si="71"/>
        <v>2584.8000000000002</v>
      </c>
      <c r="BJ165" s="1">
        <f t="shared" si="72"/>
        <v>136.07</v>
      </c>
      <c r="BK165" s="1">
        <f t="shared" si="73"/>
        <v>240.11</v>
      </c>
      <c r="BL165" s="1">
        <f t="shared" si="74"/>
        <v>1640.2775000000001</v>
      </c>
      <c r="BM165" s="1">
        <f t="shared" si="75"/>
        <v>1750.1680000000001</v>
      </c>
      <c r="BN165" s="1">
        <f t="shared" si="76"/>
        <v>536.85981481481485</v>
      </c>
      <c r="BO165" s="1">
        <f t="shared" si="77"/>
        <v>172.32000000000002</v>
      </c>
      <c r="BP165" s="1">
        <f t="shared" si="78"/>
        <v>45.356666666666662</v>
      </c>
      <c r="BQ165" s="1">
        <f t="shared" si="79"/>
        <v>120.05500000000001</v>
      </c>
      <c r="BR165" s="1">
        <f t="shared" si="80"/>
        <v>820.13875000000007</v>
      </c>
      <c r="BS165" s="1">
        <f t="shared" si="81"/>
        <v>3444.8982314814816</v>
      </c>
      <c r="BT165" s="3">
        <f t="shared" si="82"/>
        <v>0.50804635794635322</v>
      </c>
      <c r="BU165" s="3">
        <f t="shared" si="83"/>
        <v>0.15584199553666866</v>
      </c>
      <c r="BV165" s="3">
        <f t="shared" si="84"/>
        <v>5.0021796993954634E-2</v>
      </c>
      <c r="BW165" s="3">
        <f t="shared" si="85"/>
        <v>1.3166329922948403E-2</v>
      </c>
      <c r="BX165" s="3">
        <f t="shared" si="86"/>
        <v>3.4850086107876183E-2</v>
      </c>
      <c r="BY165" s="3">
        <f t="shared" si="87"/>
        <v>0.23807343349219889</v>
      </c>
      <c r="BZ165" s="1">
        <f t="shared" si="88"/>
        <v>889.16647819425316</v>
      </c>
      <c r="CA165" s="1">
        <f t="shared" si="89"/>
        <v>83.665304864187149</v>
      </c>
      <c r="CB165" s="1">
        <f t="shared" si="90"/>
        <v>8.6197560579982628</v>
      </c>
      <c r="CC165" s="1">
        <f t="shared" si="91"/>
        <v>0.59718083753852969</v>
      </c>
      <c r="CD165" s="1">
        <f t="shared" si="92"/>
        <v>4.1839270876810755</v>
      </c>
      <c r="CE165" s="1">
        <f t="shared" si="93"/>
        <v>195.25324815250016</v>
      </c>
      <c r="CF165" s="1">
        <f t="shared" si="94"/>
        <v>1177.3019681064773</v>
      </c>
      <c r="CG165" s="1">
        <f t="shared" si="95"/>
        <v>62305.08</v>
      </c>
      <c r="CH165" s="1">
        <f t="shared" si="96"/>
        <v>665.27750000000003</v>
      </c>
      <c r="CI165" s="1">
        <f t="shared" si="97"/>
        <v>665.27750000000003</v>
      </c>
      <c r="CJ165" s="1">
        <f t="shared" si="98"/>
        <v>1365.0794444444446</v>
      </c>
      <c r="CK165" s="1">
        <f t="shared" si="99"/>
        <v>1288.6111111111111</v>
      </c>
      <c r="CL165" s="1">
        <f t="shared" si="100"/>
        <v>195.49999999999997</v>
      </c>
      <c r="CM165" s="1">
        <f t="shared" si="101"/>
        <v>70</v>
      </c>
      <c r="CN165" s="1">
        <f t="shared" si="102"/>
        <v>26</v>
      </c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</row>
    <row r="166" spans="1:110" x14ac:dyDescent="0.25">
      <c r="A166" t="s">
        <v>289</v>
      </c>
      <c r="B166" t="s">
        <v>63</v>
      </c>
      <c r="C166" s="1">
        <v>2.33</v>
      </c>
      <c r="D166" s="1">
        <v>12.28</v>
      </c>
      <c r="E166" s="1">
        <v>3.68</v>
      </c>
      <c r="F166" s="1">
        <v>1.84</v>
      </c>
      <c r="G166" s="1">
        <v>3.38</v>
      </c>
      <c r="H166" s="1">
        <v>1.49</v>
      </c>
      <c r="I166" s="1">
        <v>0.42</v>
      </c>
      <c r="J166" s="1">
        <v>0.22</v>
      </c>
      <c r="K166" s="1">
        <v>0.65</v>
      </c>
      <c r="L166" s="1">
        <v>0.39</v>
      </c>
      <c r="M166" s="1">
        <v>0.67</v>
      </c>
      <c r="N166" s="1">
        <v>0.95</v>
      </c>
      <c r="O166" s="1">
        <v>6.46</v>
      </c>
      <c r="P166" s="1">
        <v>3.11</v>
      </c>
      <c r="Q166" s="1">
        <v>4.6100000000000003</v>
      </c>
      <c r="R166" s="1">
        <v>1.78</v>
      </c>
      <c r="S166" s="1">
        <v>0.48</v>
      </c>
      <c r="T166" s="1">
        <v>0.79</v>
      </c>
      <c r="U166" s="1">
        <v>0.43</v>
      </c>
      <c r="V166" s="1">
        <v>0.34</v>
      </c>
      <c r="W166" s="1">
        <v>0.32</v>
      </c>
      <c r="X166" s="1">
        <v>0.44</v>
      </c>
      <c r="Y166" s="1">
        <v>0.35</v>
      </c>
      <c r="Z166" s="1">
        <v>8.41</v>
      </c>
      <c r="AA166" s="1">
        <v>1.52</v>
      </c>
      <c r="AB166" s="1">
        <v>3.53</v>
      </c>
      <c r="AC166" s="1">
        <v>3.68</v>
      </c>
      <c r="AD166" s="1">
        <v>0.25</v>
      </c>
      <c r="AE166" s="1">
        <v>6.14</v>
      </c>
      <c r="AF166" s="1">
        <v>0.98</v>
      </c>
      <c r="AG166" s="1">
        <v>0.2</v>
      </c>
      <c r="AH166" s="1">
        <v>1.23</v>
      </c>
      <c r="AI166" s="1">
        <v>1.33</v>
      </c>
      <c r="AJ166" s="1">
        <v>9211.32</v>
      </c>
      <c r="AK166" s="1">
        <v>21186.04</v>
      </c>
      <c r="AL166" s="1">
        <v>22.82</v>
      </c>
      <c r="AM166" s="1">
        <v>0.02</v>
      </c>
      <c r="AN166" s="1">
        <v>9.94</v>
      </c>
      <c r="AO166" s="1">
        <v>24.56</v>
      </c>
      <c r="AP166" s="1">
        <v>8.6</v>
      </c>
      <c r="AQ166" s="1">
        <v>3.68</v>
      </c>
      <c r="AR166" s="1">
        <v>68.23</v>
      </c>
      <c r="AS166" s="1">
        <v>1000.96</v>
      </c>
      <c r="AT166" s="1">
        <v>16.38</v>
      </c>
      <c r="AU166" s="1">
        <v>25.38</v>
      </c>
      <c r="AV166" s="1">
        <v>29.32</v>
      </c>
      <c r="AW166" s="1">
        <v>31.06</v>
      </c>
      <c r="AX166" s="1">
        <v>68.569999999999993</v>
      </c>
      <c r="AY166" s="1">
        <v>45.44</v>
      </c>
      <c r="AZ166" s="1">
        <v>208.79</v>
      </c>
      <c r="BA166" s="1">
        <v>116.68</v>
      </c>
      <c r="BB166" s="1">
        <v>540.74</v>
      </c>
      <c r="BC166" s="1">
        <v>251.18</v>
      </c>
      <c r="BD166" s="1">
        <v>446.24</v>
      </c>
      <c r="BE166" s="1">
        <v>9.4600000000000009</v>
      </c>
      <c r="BF166" s="1">
        <v>1</v>
      </c>
      <c r="BG166" s="1">
        <f t="shared" si="69"/>
        <v>462.29999999999995</v>
      </c>
      <c r="BH166" s="1">
        <f t="shared" si="70"/>
        <v>1409.2422222222224</v>
      </c>
      <c r="BI166" s="1">
        <f t="shared" si="71"/>
        <v>1056.9000000000001</v>
      </c>
      <c r="BJ166" s="1">
        <f t="shared" si="72"/>
        <v>66.319999999999993</v>
      </c>
      <c r="BK166" s="1">
        <f t="shared" si="73"/>
        <v>32.76</v>
      </c>
      <c r="BL166" s="1">
        <f t="shared" si="74"/>
        <v>151.64333333333335</v>
      </c>
      <c r="BM166" s="1">
        <f t="shared" si="75"/>
        <v>92.46</v>
      </c>
      <c r="BN166" s="1">
        <f t="shared" si="76"/>
        <v>469.74740740740748</v>
      </c>
      <c r="BO166" s="1">
        <f t="shared" si="77"/>
        <v>70.460000000000008</v>
      </c>
      <c r="BP166" s="1">
        <f t="shared" si="78"/>
        <v>22.106666666666666</v>
      </c>
      <c r="BQ166" s="1">
        <f t="shared" si="79"/>
        <v>16.38</v>
      </c>
      <c r="BR166" s="1">
        <f t="shared" si="80"/>
        <v>75.821666666666673</v>
      </c>
      <c r="BS166" s="1">
        <f t="shared" si="81"/>
        <v>746.97574074074089</v>
      </c>
      <c r="BT166" s="3">
        <f t="shared" si="82"/>
        <v>0.12377912020049238</v>
      </c>
      <c r="BU166" s="3">
        <f t="shared" si="83"/>
        <v>0.62886568035205659</v>
      </c>
      <c r="BV166" s="3">
        <f t="shared" si="84"/>
        <v>9.4327025841733664E-2</v>
      </c>
      <c r="BW166" s="3">
        <f t="shared" si="85"/>
        <v>2.9594892392013319E-2</v>
      </c>
      <c r="BX166" s="3">
        <f t="shared" si="86"/>
        <v>2.1928422981657637E-2</v>
      </c>
      <c r="BY166" s="3">
        <f t="shared" si="87"/>
        <v>0.1015048582320463</v>
      </c>
      <c r="BZ166" s="1">
        <f t="shared" si="88"/>
        <v>11.444617453737525</v>
      </c>
      <c r="CA166" s="1">
        <f t="shared" si="89"/>
        <v>295.40802295287403</v>
      </c>
      <c r="CB166" s="1">
        <f t="shared" si="90"/>
        <v>6.6462822408085547</v>
      </c>
      <c r="CC166" s="1">
        <f t="shared" si="91"/>
        <v>0.6542444211461077</v>
      </c>
      <c r="CD166" s="1">
        <f t="shared" si="92"/>
        <v>0.35918756843955207</v>
      </c>
      <c r="CE166" s="1">
        <f t="shared" si="93"/>
        <v>7.6962675259174711</v>
      </c>
      <c r="CF166" s="1">
        <f t="shared" si="94"/>
        <v>321.84943459448368</v>
      </c>
      <c r="CG166" s="1">
        <f t="shared" si="95"/>
        <v>5354.88</v>
      </c>
      <c r="CH166" s="1">
        <f t="shared" si="96"/>
        <v>83.413333333333341</v>
      </c>
      <c r="CI166" s="1">
        <f t="shared" si="97"/>
        <v>83.413333333333341</v>
      </c>
      <c r="CJ166" s="1">
        <f t="shared" si="98"/>
        <v>1177.0022222222224</v>
      </c>
      <c r="CK166" s="1">
        <f t="shared" si="99"/>
        <v>511.74</v>
      </c>
      <c r="CL166" s="1">
        <f t="shared" si="100"/>
        <v>226.10000000000002</v>
      </c>
      <c r="CM166" s="1">
        <f t="shared" si="101"/>
        <v>34.4</v>
      </c>
      <c r="CN166" s="1">
        <f t="shared" si="102"/>
        <v>7.36</v>
      </c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</row>
    <row r="167" spans="1:110" x14ac:dyDescent="0.25">
      <c r="A167" t="s">
        <v>290</v>
      </c>
      <c r="B167" t="s">
        <v>90</v>
      </c>
      <c r="C167" s="1">
        <v>3.59</v>
      </c>
      <c r="D167" s="1">
        <v>26.91</v>
      </c>
      <c r="E167" s="1">
        <v>2.69</v>
      </c>
      <c r="F167" s="1">
        <v>0.9</v>
      </c>
      <c r="G167" s="1">
        <v>1.26</v>
      </c>
      <c r="H167" s="1">
        <v>2.42</v>
      </c>
      <c r="I167" s="1">
        <v>0.69</v>
      </c>
      <c r="J167" s="1">
        <v>0.41</v>
      </c>
      <c r="K167" s="1">
        <v>1.66</v>
      </c>
      <c r="L167" s="1">
        <v>1.35</v>
      </c>
      <c r="M167" s="1">
        <v>0.89</v>
      </c>
      <c r="N167" s="1">
        <v>2.13</v>
      </c>
      <c r="O167" s="1">
        <v>6.76</v>
      </c>
      <c r="P167" s="1">
        <v>4.5199999999999996</v>
      </c>
      <c r="Q167" s="1">
        <v>10.23</v>
      </c>
      <c r="R167" s="1">
        <v>3.43</v>
      </c>
      <c r="S167" s="1">
        <v>1.29</v>
      </c>
      <c r="T167" s="1">
        <v>2.2799999999999998</v>
      </c>
      <c r="U167" s="1">
        <v>1.59</v>
      </c>
      <c r="V167" s="1">
        <v>2.29</v>
      </c>
      <c r="W167" s="1">
        <v>3.17</v>
      </c>
      <c r="X167" s="1">
        <v>1.54</v>
      </c>
      <c r="Y167" s="1">
        <v>0.7</v>
      </c>
      <c r="Z167" s="1">
        <v>8.9700000000000006</v>
      </c>
      <c r="AA167" s="1">
        <v>1.17</v>
      </c>
      <c r="AB167" s="1">
        <v>1.77</v>
      </c>
      <c r="AC167" s="1">
        <v>2.69</v>
      </c>
      <c r="AD167" s="1">
        <v>0.22</v>
      </c>
      <c r="AE167" s="1" t="s">
        <v>113</v>
      </c>
      <c r="AF167" s="1">
        <v>0.72</v>
      </c>
      <c r="AG167" s="1">
        <v>0.24</v>
      </c>
      <c r="AH167" s="1">
        <v>2.15</v>
      </c>
      <c r="AI167" s="1">
        <v>1.34</v>
      </c>
      <c r="AJ167" s="1">
        <v>18839.150000000001</v>
      </c>
      <c r="AK167" s="1">
        <v>24909.54</v>
      </c>
      <c r="AL167" s="1">
        <v>97</v>
      </c>
      <c r="AM167" s="1">
        <v>0.13</v>
      </c>
      <c r="AN167" s="1">
        <v>39.24</v>
      </c>
      <c r="AO167" s="1">
        <v>48.44</v>
      </c>
      <c r="AP167" s="1">
        <v>5.38</v>
      </c>
      <c r="AQ167" s="1">
        <v>3.95</v>
      </c>
      <c r="AR167" s="1" t="s">
        <v>113</v>
      </c>
      <c r="AS167" s="1">
        <v>7176.82</v>
      </c>
      <c r="AT167" s="1">
        <v>65.790000000000006</v>
      </c>
      <c r="AU167" s="1">
        <v>34.090000000000003</v>
      </c>
      <c r="AV167" s="1">
        <v>85.67</v>
      </c>
      <c r="AW167" s="1">
        <v>68.78</v>
      </c>
      <c r="AX167" s="1">
        <v>227.27</v>
      </c>
      <c r="AY167" s="1">
        <v>152.51</v>
      </c>
      <c r="AZ167" s="1">
        <v>762.54</v>
      </c>
      <c r="BA167" s="1">
        <v>296.04000000000002</v>
      </c>
      <c r="BB167" s="1">
        <v>2332.4699999999998</v>
      </c>
      <c r="BC167" s="1">
        <v>1273.3900000000001</v>
      </c>
      <c r="BD167" s="1">
        <v>280.66000000000003</v>
      </c>
      <c r="BE167" s="1">
        <v>6</v>
      </c>
      <c r="BF167" s="1">
        <v>1</v>
      </c>
      <c r="BG167" s="1">
        <f t="shared" si="69"/>
        <v>1535.36</v>
      </c>
      <c r="BH167" s="1">
        <f t="shared" si="70"/>
        <v>1611.6633333333334</v>
      </c>
      <c r="BI167" s="1">
        <f t="shared" si="71"/>
        <v>1672.2000000000003</v>
      </c>
      <c r="BJ167" s="1">
        <f t="shared" si="72"/>
        <v>77.86</v>
      </c>
      <c r="BK167" s="1">
        <f t="shared" si="73"/>
        <v>136.24</v>
      </c>
      <c r="BL167" s="1">
        <f t="shared" si="74"/>
        <v>598.06833333333327</v>
      </c>
      <c r="BM167" s="1">
        <f t="shared" si="75"/>
        <v>307.072</v>
      </c>
      <c r="BN167" s="1">
        <f t="shared" si="76"/>
        <v>537.2211111111111</v>
      </c>
      <c r="BO167" s="1">
        <f t="shared" si="77"/>
        <v>111.48000000000002</v>
      </c>
      <c r="BP167" s="1">
        <f t="shared" si="78"/>
        <v>25.953333333333333</v>
      </c>
      <c r="BQ167" s="1">
        <f t="shared" si="79"/>
        <v>68.12</v>
      </c>
      <c r="BR167" s="1">
        <f t="shared" si="80"/>
        <v>299.03416666666664</v>
      </c>
      <c r="BS167" s="1">
        <f t="shared" si="81"/>
        <v>1348.880611111111</v>
      </c>
      <c r="BT167" s="3">
        <f t="shared" si="82"/>
        <v>0.22764950246193852</v>
      </c>
      <c r="BU167" s="3">
        <f t="shared" si="83"/>
        <v>0.39827180158560282</v>
      </c>
      <c r="BV167" s="3">
        <f t="shared" si="84"/>
        <v>8.2646306190264529E-2</v>
      </c>
      <c r="BW167" s="3">
        <f t="shared" si="85"/>
        <v>1.9240645257666535E-2</v>
      </c>
      <c r="BX167" s="3">
        <f t="shared" si="86"/>
        <v>5.0501133635457655E-2</v>
      </c>
      <c r="BY167" s="3">
        <f t="shared" si="87"/>
        <v>0.22169061086906999</v>
      </c>
      <c r="BZ167" s="1">
        <f t="shared" si="88"/>
        <v>69.904788019992381</v>
      </c>
      <c r="CA167" s="1">
        <f t="shared" si="89"/>
        <v>213.96001977204153</v>
      </c>
      <c r="CB167" s="1">
        <f t="shared" si="90"/>
        <v>9.2134102140906915</v>
      </c>
      <c r="CC167" s="1">
        <f t="shared" si="91"/>
        <v>0.49935887992063877</v>
      </c>
      <c r="CD167" s="1">
        <f t="shared" si="92"/>
        <v>3.4401372232473757</v>
      </c>
      <c r="CE167" s="1">
        <f t="shared" si="93"/>
        <v>66.293067079056613</v>
      </c>
      <c r="CF167" s="1">
        <f t="shared" si="94"/>
        <v>359.87064396510186</v>
      </c>
      <c r="CG167" s="1">
        <f t="shared" si="95"/>
        <v>3367.92</v>
      </c>
      <c r="CH167" s="1">
        <f t="shared" si="96"/>
        <v>598.06833333333327</v>
      </c>
      <c r="CI167" s="1">
        <f t="shared" si="97"/>
        <v>598.06833333333327</v>
      </c>
      <c r="CJ167" s="1">
        <f t="shared" si="98"/>
        <v>1383.8633333333335</v>
      </c>
      <c r="CK167" s="1">
        <f t="shared" si="99"/>
        <v>1046.6194444444445</v>
      </c>
      <c r="CL167" s="1">
        <f t="shared" si="100"/>
        <v>227.8</v>
      </c>
      <c r="CM167" s="1">
        <f t="shared" si="101"/>
        <v>21.52</v>
      </c>
      <c r="CN167" s="1">
        <f t="shared" si="102"/>
        <v>7.9</v>
      </c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</row>
    <row r="168" spans="1:110" x14ac:dyDescent="0.25">
      <c r="A168" t="s">
        <v>291</v>
      </c>
      <c r="B168" t="s">
        <v>281</v>
      </c>
      <c r="C168" s="1">
        <v>4</v>
      </c>
      <c r="D168" s="1">
        <v>22</v>
      </c>
      <c r="E168" s="1">
        <v>4.5</v>
      </c>
      <c r="F168" s="1">
        <v>1.75</v>
      </c>
      <c r="G168" s="1">
        <v>2.25</v>
      </c>
      <c r="H168" s="1">
        <v>1.01</v>
      </c>
      <c r="I168" s="1">
        <v>0.82</v>
      </c>
      <c r="J168" s="1">
        <v>0.46</v>
      </c>
      <c r="K168" s="1">
        <v>1.1499999999999999</v>
      </c>
      <c r="L168" s="1">
        <v>1.17</v>
      </c>
      <c r="M168" s="1">
        <v>1.46</v>
      </c>
      <c r="N168" s="1">
        <v>1.48</v>
      </c>
      <c r="O168" s="1">
        <v>3.97</v>
      </c>
      <c r="P168" s="1">
        <v>6.25</v>
      </c>
      <c r="Q168" s="1">
        <v>10.25</v>
      </c>
      <c r="R168" s="1">
        <v>1.01</v>
      </c>
      <c r="S168" s="1">
        <v>2.3199999999999998</v>
      </c>
      <c r="T168" s="1">
        <v>0.64</v>
      </c>
      <c r="U168" s="1">
        <v>0.79</v>
      </c>
      <c r="V168" s="1">
        <v>0.63</v>
      </c>
      <c r="W168" s="1">
        <v>0.39</v>
      </c>
      <c r="X168" s="1">
        <v>0.32</v>
      </c>
      <c r="Y168" s="1">
        <v>0.56000000000000005</v>
      </c>
      <c r="Z168" s="1">
        <v>5</v>
      </c>
      <c r="AA168" s="1">
        <v>1.01</v>
      </c>
      <c r="AB168" s="1">
        <v>2.2000000000000002</v>
      </c>
      <c r="AC168" s="1">
        <v>2</v>
      </c>
      <c r="AD168" s="1">
        <v>0.1</v>
      </c>
      <c r="AE168" s="1">
        <v>17</v>
      </c>
      <c r="AF168" s="1">
        <v>1.19</v>
      </c>
      <c r="AG168" s="1">
        <v>1.59</v>
      </c>
      <c r="AH168" s="1">
        <v>7.93</v>
      </c>
      <c r="AI168" s="1">
        <v>1.1599999999999999</v>
      </c>
      <c r="AJ168" s="1">
        <v>26000</v>
      </c>
      <c r="AK168" s="1">
        <v>33666.67</v>
      </c>
      <c r="AL168" s="1">
        <v>18.48</v>
      </c>
      <c r="AM168" s="1">
        <v>0.01</v>
      </c>
      <c r="AN168" s="1">
        <v>50.67</v>
      </c>
      <c r="AO168" s="1">
        <v>14.47</v>
      </c>
      <c r="AP168" s="1">
        <v>10</v>
      </c>
      <c r="AQ168" s="1">
        <v>3</v>
      </c>
      <c r="AR168" s="1">
        <v>133.06</v>
      </c>
      <c r="AS168" s="1">
        <v>2676.54</v>
      </c>
      <c r="AT168" s="1">
        <v>36.19</v>
      </c>
      <c r="AU168" s="1">
        <v>29.5</v>
      </c>
      <c r="AV168" s="1">
        <v>116.22</v>
      </c>
      <c r="AW168" s="1">
        <v>64.64</v>
      </c>
      <c r="AX168" s="1">
        <v>282.72000000000003</v>
      </c>
      <c r="AY168" s="1">
        <v>182.54</v>
      </c>
      <c r="AZ168" s="1">
        <v>476.27</v>
      </c>
      <c r="BA168" s="1">
        <v>266.42</v>
      </c>
      <c r="BB168" s="1">
        <v>2000</v>
      </c>
      <c r="BC168" s="1">
        <v>1877.4</v>
      </c>
      <c r="BD168" s="1">
        <v>50.24</v>
      </c>
      <c r="BE168" s="1">
        <v>11.38</v>
      </c>
      <c r="BF168" s="1">
        <v>1</v>
      </c>
      <c r="BG168" s="1">
        <f t="shared" si="69"/>
        <v>1226.43</v>
      </c>
      <c r="BH168" s="1">
        <f t="shared" si="70"/>
        <v>2084.5705555555555</v>
      </c>
      <c r="BI168" s="1">
        <f t="shared" si="71"/>
        <v>1218</v>
      </c>
      <c r="BJ168" s="1">
        <f t="shared" si="72"/>
        <v>60.47</v>
      </c>
      <c r="BK168" s="1">
        <f t="shared" si="73"/>
        <v>69.150000000000006</v>
      </c>
      <c r="BL168" s="1">
        <f t="shared" si="74"/>
        <v>356.10500000000002</v>
      </c>
      <c r="BM168" s="1">
        <f t="shared" si="75"/>
        <v>245.286</v>
      </c>
      <c r="BN168" s="1">
        <f t="shared" si="76"/>
        <v>694.85685185185184</v>
      </c>
      <c r="BO168" s="1">
        <f t="shared" si="77"/>
        <v>81.2</v>
      </c>
      <c r="BP168" s="1">
        <f t="shared" si="78"/>
        <v>20.156666666666666</v>
      </c>
      <c r="BQ168" s="1">
        <f t="shared" si="79"/>
        <v>34.575000000000003</v>
      </c>
      <c r="BR168" s="1">
        <f t="shared" si="80"/>
        <v>178.05250000000001</v>
      </c>
      <c r="BS168" s="1">
        <f t="shared" si="81"/>
        <v>1254.1270185185188</v>
      </c>
      <c r="BT168" s="3">
        <f t="shared" si="82"/>
        <v>0.1955830600713416</v>
      </c>
      <c r="BU168" s="3">
        <f t="shared" si="83"/>
        <v>0.5540562013189666</v>
      </c>
      <c r="BV168" s="3">
        <f t="shared" si="84"/>
        <v>6.4746232878325455E-2</v>
      </c>
      <c r="BW168" s="3">
        <f t="shared" si="85"/>
        <v>1.6072268892250986E-2</v>
      </c>
      <c r="BX168" s="3">
        <f t="shared" si="86"/>
        <v>2.7568977854286983E-2</v>
      </c>
      <c r="BY168" s="3">
        <f t="shared" si="87"/>
        <v>0.14197325898482813</v>
      </c>
      <c r="BZ168" s="1">
        <f t="shared" si="88"/>
        <v>47.9737864726591</v>
      </c>
      <c r="CA168" s="1">
        <f t="shared" si="89"/>
        <v>384.98974779749295</v>
      </c>
      <c r="CB168" s="1">
        <f t="shared" si="90"/>
        <v>5.2573941097200274</v>
      </c>
      <c r="CC168" s="1">
        <f t="shared" si="91"/>
        <v>0.32396336663813902</v>
      </c>
      <c r="CD168" s="1">
        <f t="shared" si="92"/>
        <v>0.9531974093119725</v>
      </c>
      <c r="CE168" s="1">
        <f t="shared" si="93"/>
        <v>25.278693695396111</v>
      </c>
      <c r="CF168" s="1">
        <f t="shared" si="94"/>
        <v>463.82358544190635</v>
      </c>
      <c r="CG168" s="1">
        <f t="shared" si="95"/>
        <v>602.88</v>
      </c>
      <c r="CH168" s="1">
        <f t="shared" si="96"/>
        <v>223.04499999999999</v>
      </c>
      <c r="CI168" s="1">
        <f t="shared" si="97"/>
        <v>223.04499999999999</v>
      </c>
      <c r="CJ168" s="1">
        <f t="shared" si="98"/>
        <v>1870.3705555555555</v>
      </c>
      <c r="CK168" s="1">
        <f t="shared" si="99"/>
        <v>1444.4444444444443</v>
      </c>
      <c r="CL168" s="1">
        <f t="shared" si="100"/>
        <v>197.2</v>
      </c>
      <c r="CM168" s="1">
        <f t="shared" si="101"/>
        <v>40</v>
      </c>
      <c r="CN168" s="1">
        <f t="shared" si="102"/>
        <v>6</v>
      </c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</row>
    <row r="169" spans="1:110" x14ac:dyDescent="0.25">
      <c r="A169" t="s">
        <v>292</v>
      </c>
      <c r="B169" t="s">
        <v>293</v>
      </c>
      <c r="C169" s="1">
        <v>15.81</v>
      </c>
      <c r="D169" s="1">
        <v>73.760000000000005</v>
      </c>
      <c r="E169" s="1">
        <v>9.48</v>
      </c>
      <c r="F169" s="1">
        <v>5.27</v>
      </c>
      <c r="G169" s="1">
        <v>5.27</v>
      </c>
      <c r="H169" s="1">
        <v>3.34</v>
      </c>
      <c r="I169" s="1">
        <v>2.5299999999999998</v>
      </c>
      <c r="J169" s="1">
        <v>2.57</v>
      </c>
      <c r="K169" s="1">
        <v>1.1200000000000001</v>
      </c>
      <c r="L169" s="1">
        <v>2.0499999999999998</v>
      </c>
      <c r="M169" s="1">
        <v>1.98</v>
      </c>
      <c r="N169" s="1">
        <v>3.08</v>
      </c>
      <c r="O169" s="1">
        <v>14.66</v>
      </c>
      <c r="P169" s="1">
        <v>9.9700000000000006</v>
      </c>
      <c r="Q169" s="1">
        <v>17.309999999999999</v>
      </c>
      <c r="R169" s="1">
        <v>2.39</v>
      </c>
      <c r="S169" s="1">
        <v>1.62</v>
      </c>
      <c r="T169" s="1">
        <v>2.5</v>
      </c>
      <c r="U169" s="1">
        <v>2.64</v>
      </c>
      <c r="V169" s="1">
        <v>1.42</v>
      </c>
      <c r="W169" s="1">
        <v>1.23</v>
      </c>
      <c r="X169" s="1">
        <v>1.49</v>
      </c>
      <c r="Y169" s="1">
        <v>1</v>
      </c>
      <c r="Z169" s="1">
        <v>8.43</v>
      </c>
      <c r="AA169" s="1">
        <v>2.21</v>
      </c>
      <c r="AB169" s="1">
        <v>3.33</v>
      </c>
      <c r="AC169" s="1">
        <v>7.9</v>
      </c>
      <c r="AD169" s="1">
        <v>2.5299999999999998</v>
      </c>
      <c r="AE169" s="1">
        <v>52.69</v>
      </c>
      <c r="AF169" s="1">
        <v>5.16</v>
      </c>
      <c r="AG169" s="1">
        <v>2.11</v>
      </c>
      <c r="AH169" s="1">
        <v>31.61</v>
      </c>
      <c r="AI169" s="1">
        <v>1.98</v>
      </c>
      <c r="AJ169" s="1">
        <v>26343.63</v>
      </c>
      <c r="AK169" s="1">
        <v>28166.61</v>
      </c>
      <c r="AL169" s="1">
        <v>207.8</v>
      </c>
      <c r="AM169" s="1">
        <v>0.27</v>
      </c>
      <c r="AN169" s="1">
        <v>51.82</v>
      </c>
      <c r="AO169" s="1">
        <v>32.5</v>
      </c>
      <c r="AP169" s="1">
        <v>23.59</v>
      </c>
      <c r="AQ169" s="1">
        <v>12.64</v>
      </c>
      <c r="AR169" s="1">
        <v>888.16</v>
      </c>
      <c r="AS169" s="1">
        <v>23456.37</v>
      </c>
      <c r="AT169" s="1">
        <v>83.82</v>
      </c>
      <c r="AU169" s="1">
        <v>30.14</v>
      </c>
      <c r="AV169" s="1">
        <v>91.68</v>
      </c>
      <c r="AW169" s="1">
        <v>124.45</v>
      </c>
      <c r="AX169" s="1">
        <v>984.93</v>
      </c>
      <c r="AY169" s="1">
        <v>812.78</v>
      </c>
      <c r="AZ169" s="1">
        <v>1716.65</v>
      </c>
      <c r="BA169" s="1">
        <v>1511.29</v>
      </c>
      <c r="BB169" s="1">
        <v>4091.43</v>
      </c>
      <c r="BC169" s="1">
        <v>3429.46</v>
      </c>
      <c r="BD169" s="1">
        <v>2798</v>
      </c>
      <c r="BE169" s="1">
        <v>1.64</v>
      </c>
      <c r="BF169" s="1">
        <v>1</v>
      </c>
      <c r="BG169" s="1">
        <f t="shared" si="69"/>
        <v>5233.45</v>
      </c>
      <c r="BH169" s="1">
        <f t="shared" si="70"/>
        <v>1954.1016666666667</v>
      </c>
      <c r="BI169" s="1">
        <f t="shared" si="71"/>
        <v>2352.9</v>
      </c>
      <c r="BJ169" s="1">
        <f t="shared" si="72"/>
        <v>152.13999999999999</v>
      </c>
      <c r="BK169" s="1">
        <f t="shared" si="73"/>
        <v>259.62</v>
      </c>
      <c r="BL169" s="1">
        <f t="shared" si="74"/>
        <v>2842.8575000000001</v>
      </c>
      <c r="BM169" s="1">
        <f t="shared" si="75"/>
        <v>1046.69</v>
      </c>
      <c r="BN169" s="1">
        <f t="shared" si="76"/>
        <v>651.36722222222227</v>
      </c>
      <c r="BO169" s="1">
        <f t="shared" si="77"/>
        <v>156.86000000000001</v>
      </c>
      <c r="BP169" s="1">
        <f t="shared" si="78"/>
        <v>50.713333333333331</v>
      </c>
      <c r="BQ169" s="1">
        <f t="shared" si="79"/>
        <v>129.81</v>
      </c>
      <c r="BR169" s="1">
        <f t="shared" si="80"/>
        <v>1421.42875</v>
      </c>
      <c r="BS169" s="1">
        <f t="shared" si="81"/>
        <v>3456.8693055555559</v>
      </c>
      <c r="BT169" s="3">
        <f t="shared" si="82"/>
        <v>0.30278552860469965</v>
      </c>
      <c r="BU169" s="3">
        <f t="shared" si="83"/>
        <v>0.18842691598881275</v>
      </c>
      <c r="BV169" s="3">
        <f t="shared" si="84"/>
        <v>4.5376317741578874E-2</v>
      </c>
      <c r="BW169" s="3">
        <f t="shared" si="85"/>
        <v>1.4670306815427364E-2</v>
      </c>
      <c r="BX169" s="3">
        <f t="shared" si="86"/>
        <v>3.7551318411541204E-2</v>
      </c>
      <c r="BY169" s="3">
        <f t="shared" si="87"/>
        <v>0.41118961243794006</v>
      </c>
      <c r="BZ169" s="1">
        <f t="shared" si="88"/>
        <v>316.9225849352531</v>
      </c>
      <c r="CA169" s="1">
        <f t="shared" si="89"/>
        <v>122.73511685953301</v>
      </c>
      <c r="CB169" s="1">
        <f t="shared" si="90"/>
        <v>7.1177292009440629</v>
      </c>
      <c r="CC169" s="1">
        <f t="shared" si="91"/>
        <v>0.74398015963303965</v>
      </c>
      <c r="CD169" s="1">
        <f t="shared" si="92"/>
        <v>4.8745366430021635</v>
      </c>
      <c r="CE169" s="1">
        <f t="shared" si="93"/>
        <v>584.47673682064556</v>
      </c>
      <c r="CF169" s="1">
        <f t="shared" si="94"/>
        <v>1031.9961479760088</v>
      </c>
      <c r="CG169" s="1">
        <f t="shared" si="95"/>
        <v>33576</v>
      </c>
      <c r="CH169" s="1">
        <f t="shared" si="96"/>
        <v>1954.6975</v>
      </c>
      <c r="CI169" s="1">
        <f t="shared" si="97"/>
        <v>1954.6975</v>
      </c>
      <c r="CJ169" s="1">
        <f t="shared" si="98"/>
        <v>1564.8116666666667</v>
      </c>
      <c r="CK169" s="1">
        <f t="shared" si="99"/>
        <v>1463.5350000000001</v>
      </c>
      <c r="CL169" s="1">
        <f t="shared" si="100"/>
        <v>336.6</v>
      </c>
      <c r="CM169" s="1">
        <f t="shared" si="101"/>
        <v>94.36</v>
      </c>
      <c r="CN169" s="1">
        <f t="shared" si="102"/>
        <v>25.28</v>
      </c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</row>
    <row r="170" spans="1:110" x14ac:dyDescent="0.25">
      <c r="A170" t="s">
        <v>294</v>
      </c>
      <c r="B170" t="s">
        <v>295</v>
      </c>
      <c r="C170" s="1">
        <v>7.89</v>
      </c>
      <c r="D170" s="1">
        <v>45.07</v>
      </c>
      <c r="E170" s="1">
        <v>6.31</v>
      </c>
      <c r="F170" s="1">
        <v>3.16</v>
      </c>
      <c r="G170" s="1">
        <v>3.16</v>
      </c>
      <c r="H170" s="1">
        <v>2.97</v>
      </c>
      <c r="I170" s="1">
        <v>1.36</v>
      </c>
      <c r="J170" s="1">
        <v>1.29</v>
      </c>
      <c r="K170" s="1">
        <v>0.79</v>
      </c>
      <c r="L170" s="1">
        <v>0.99</v>
      </c>
      <c r="M170" s="1">
        <v>1.34</v>
      </c>
      <c r="N170" s="1">
        <v>2.5</v>
      </c>
      <c r="O170" s="1">
        <v>7.48</v>
      </c>
      <c r="P170" s="1">
        <v>5.61</v>
      </c>
      <c r="Q170" s="1">
        <v>10.44</v>
      </c>
      <c r="R170" s="1">
        <v>0.88</v>
      </c>
      <c r="S170" s="1">
        <v>1.31</v>
      </c>
      <c r="T170" s="1">
        <v>1.56</v>
      </c>
      <c r="U170" s="1">
        <v>2.27</v>
      </c>
      <c r="V170" s="1">
        <v>0.74</v>
      </c>
      <c r="W170" s="1">
        <v>0.76</v>
      </c>
      <c r="X170" s="1">
        <v>1.01</v>
      </c>
      <c r="Y170" s="1">
        <v>0.54</v>
      </c>
      <c r="Z170" s="1">
        <v>6.76</v>
      </c>
      <c r="AA170" s="1">
        <v>0.98</v>
      </c>
      <c r="AB170" s="1">
        <v>1.4</v>
      </c>
      <c r="AC170" s="1">
        <v>4.0599999999999996</v>
      </c>
      <c r="AD170" s="1">
        <v>0.99</v>
      </c>
      <c r="AE170" s="1">
        <v>24.79</v>
      </c>
      <c r="AF170" s="1">
        <v>1.8</v>
      </c>
      <c r="AG170" s="1">
        <v>0.68</v>
      </c>
      <c r="AH170" s="1">
        <v>9.01</v>
      </c>
      <c r="AI170" s="1">
        <v>1.66</v>
      </c>
      <c r="AJ170" s="1">
        <v>23189.96</v>
      </c>
      <c r="AK170" s="1">
        <v>22271.23</v>
      </c>
      <c r="AL170" s="1">
        <v>198.99</v>
      </c>
      <c r="AM170" s="1">
        <v>0.06</v>
      </c>
      <c r="AN170" s="1">
        <v>13.45</v>
      </c>
      <c r="AO170" s="1">
        <v>30.24</v>
      </c>
      <c r="AP170" s="1">
        <v>16.72</v>
      </c>
      <c r="AQ170" s="1">
        <v>6.76</v>
      </c>
      <c r="AR170" s="1">
        <v>397.82</v>
      </c>
      <c r="AS170" s="1">
        <v>11240.84</v>
      </c>
      <c r="AT170" s="1">
        <v>74.900000000000006</v>
      </c>
      <c r="AU170" s="1">
        <v>33.15</v>
      </c>
      <c r="AV170" s="1">
        <v>77.09</v>
      </c>
      <c r="AW170" s="1">
        <v>92.16</v>
      </c>
      <c r="AX170" s="1">
        <v>793.08</v>
      </c>
      <c r="AY170" s="1">
        <v>616.05999999999995</v>
      </c>
      <c r="AZ170" s="1">
        <v>1466.44</v>
      </c>
      <c r="BA170" s="1">
        <v>1110.6300000000001</v>
      </c>
      <c r="BB170" s="1">
        <v>4469.9399999999996</v>
      </c>
      <c r="BC170" s="1">
        <v>2872.23</v>
      </c>
      <c r="BD170" s="1">
        <v>1286.21</v>
      </c>
      <c r="BE170" s="1">
        <v>8.01</v>
      </c>
      <c r="BF170" s="1">
        <v>1</v>
      </c>
      <c r="BG170" s="1">
        <f t="shared" si="69"/>
        <v>4185.2</v>
      </c>
      <c r="BH170" s="1">
        <f t="shared" si="70"/>
        <v>1544.2805555555556</v>
      </c>
      <c r="BI170" s="1">
        <f t="shared" si="71"/>
        <v>1420.7999999999997</v>
      </c>
      <c r="BJ170" s="1">
        <f t="shared" si="72"/>
        <v>110.63999999999999</v>
      </c>
      <c r="BK170" s="1">
        <f t="shared" si="73"/>
        <v>212.44</v>
      </c>
      <c r="BL170" s="1">
        <f t="shared" si="74"/>
        <v>1334.5566666666666</v>
      </c>
      <c r="BM170" s="1">
        <f t="shared" si="75"/>
        <v>837.04</v>
      </c>
      <c r="BN170" s="1">
        <f t="shared" si="76"/>
        <v>514.76018518518515</v>
      </c>
      <c r="BO170" s="1">
        <f t="shared" si="77"/>
        <v>94.719999999999985</v>
      </c>
      <c r="BP170" s="1">
        <f t="shared" si="78"/>
        <v>36.879999999999995</v>
      </c>
      <c r="BQ170" s="1">
        <f t="shared" si="79"/>
        <v>106.22</v>
      </c>
      <c r="BR170" s="1">
        <f t="shared" si="80"/>
        <v>667.27833333333331</v>
      </c>
      <c r="BS170" s="1">
        <f t="shared" si="81"/>
        <v>2256.8985185185184</v>
      </c>
      <c r="BT170" s="3">
        <f t="shared" si="82"/>
        <v>0.37088065463814157</v>
      </c>
      <c r="BU170" s="3">
        <f t="shared" si="83"/>
        <v>0.22808300017099836</v>
      </c>
      <c r="BV170" s="3">
        <f t="shared" si="84"/>
        <v>4.1969100171228096E-2</v>
      </c>
      <c r="BW170" s="3">
        <f t="shared" si="85"/>
        <v>1.6341009441669049E-2</v>
      </c>
      <c r="BX170" s="3">
        <f t="shared" si="86"/>
        <v>4.7064588473266986E-2</v>
      </c>
      <c r="BY170" s="3">
        <f t="shared" si="87"/>
        <v>0.29566164710469595</v>
      </c>
      <c r="BZ170" s="1">
        <f t="shared" si="88"/>
        <v>310.44194315830998</v>
      </c>
      <c r="CA170" s="1">
        <f t="shared" si="89"/>
        <v>117.40804740561573</v>
      </c>
      <c r="CB170" s="1">
        <f t="shared" si="90"/>
        <v>3.9753131682187246</v>
      </c>
      <c r="CC170" s="1">
        <f t="shared" si="91"/>
        <v>0.60265642820875442</v>
      </c>
      <c r="CD170" s="1">
        <f t="shared" si="92"/>
        <v>4.9992005876304191</v>
      </c>
      <c r="CE170" s="1">
        <f t="shared" si="93"/>
        <v>197.28861111060965</v>
      </c>
      <c r="CF170" s="1">
        <f t="shared" si="94"/>
        <v>629.71657127096285</v>
      </c>
      <c r="CG170" s="1">
        <f t="shared" si="95"/>
        <v>15434.52</v>
      </c>
      <c r="CH170" s="1">
        <f t="shared" si="96"/>
        <v>936.73666666666668</v>
      </c>
      <c r="CI170" s="1">
        <f t="shared" si="97"/>
        <v>936.73666666666668</v>
      </c>
      <c r="CJ170" s="1">
        <f t="shared" si="98"/>
        <v>1237.2905555555556</v>
      </c>
      <c r="CK170" s="1">
        <f t="shared" si="99"/>
        <v>1288.3311111111111</v>
      </c>
      <c r="CL170" s="1">
        <f t="shared" si="100"/>
        <v>282.2</v>
      </c>
      <c r="CM170" s="1">
        <f t="shared" si="101"/>
        <v>66.88</v>
      </c>
      <c r="CN170" s="1">
        <f t="shared" si="102"/>
        <v>13.52</v>
      </c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</row>
    <row r="171" spans="1:110" x14ac:dyDescent="0.25">
      <c r="A171" t="s">
        <v>296</v>
      </c>
      <c r="B171" t="s">
        <v>297</v>
      </c>
      <c r="C171" s="1">
        <v>3</v>
      </c>
      <c r="D171" s="1">
        <v>18.37</v>
      </c>
      <c r="E171" s="1">
        <v>3.17</v>
      </c>
      <c r="F171" s="1">
        <v>1.22</v>
      </c>
      <c r="G171" s="1">
        <v>1.5</v>
      </c>
      <c r="H171" s="1">
        <v>1.81</v>
      </c>
      <c r="I171" s="1">
        <v>0.88</v>
      </c>
      <c r="J171" s="1">
        <v>0.47</v>
      </c>
      <c r="K171" s="1">
        <v>1.34</v>
      </c>
      <c r="L171" s="1">
        <v>0.95</v>
      </c>
      <c r="M171" s="1">
        <v>2</v>
      </c>
      <c r="N171" s="1">
        <v>1.73</v>
      </c>
      <c r="O171" s="1">
        <v>9.11</v>
      </c>
      <c r="P171" s="1">
        <v>4.18</v>
      </c>
      <c r="Q171" s="1">
        <v>5.3</v>
      </c>
      <c r="R171" s="1">
        <v>2.48</v>
      </c>
      <c r="S171" s="1">
        <v>1.49</v>
      </c>
      <c r="T171" s="1">
        <v>2.5099999999999998</v>
      </c>
      <c r="U171" s="1">
        <v>1.1599999999999999</v>
      </c>
      <c r="V171" s="1">
        <v>1.23</v>
      </c>
      <c r="W171" s="1">
        <v>1.59</v>
      </c>
      <c r="X171" s="1">
        <v>1.22</v>
      </c>
      <c r="Y171" s="1">
        <v>0.98</v>
      </c>
      <c r="Z171" s="1">
        <v>4.9000000000000004</v>
      </c>
      <c r="AA171" s="1">
        <v>0.99</v>
      </c>
      <c r="AB171" s="1">
        <v>1.26</v>
      </c>
      <c r="AC171" s="1">
        <v>2.66</v>
      </c>
      <c r="AD171" s="1">
        <v>1.24</v>
      </c>
      <c r="AE171" s="1">
        <v>30.62</v>
      </c>
      <c r="AF171" s="1">
        <v>3</v>
      </c>
      <c r="AG171" s="1">
        <v>0.62</v>
      </c>
      <c r="AH171" s="1">
        <v>9.19</v>
      </c>
      <c r="AI171" s="1">
        <v>1.36</v>
      </c>
      <c r="AJ171" s="1">
        <v>8593.2800000000007</v>
      </c>
      <c r="AK171" s="1">
        <v>6444.46</v>
      </c>
      <c r="AL171" s="1">
        <v>140.69</v>
      </c>
      <c r="AM171" s="1">
        <v>7.0000000000000007E-2</v>
      </c>
      <c r="AN171" s="1">
        <v>103.74</v>
      </c>
      <c r="AO171" s="1">
        <v>23.82</v>
      </c>
      <c r="AP171" s="1">
        <v>4.78</v>
      </c>
      <c r="AQ171" s="1">
        <v>2</v>
      </c>
      <c r="AR171" s="1">
        <v>171.24</v>
      </c>
      <c r="AS171" s="1">
        <v>14061.39</v>
      </c>
      <c r="AT171" s="1">
        <v>12.66</v>
      </c>
      <c r="AU171" s="1">
        <v>31.12</v>
      </c>
      <c r="AV171" s="1">
        <v>90.18</v>
      </c>
      <c r="AW171" s="1">
        <v>105.64</v>
      </c>
      <c r="AX171" s="1">
        <v>262.01</v>
      </c>
      <c r="AY171" s="1">
        <v>168.4</v>
      </c>
      <c r="AZ171" s="1">
        <v>832.64</v>
      </c>
      <c r="BA171" s="1">
        <v>439.96</v>
      </c>
      <c r="BB171" s="1">
        <v>10763.91</v>
      </c>
      <c r="BC171" s="1" t="s">
        <v>113</v>
      </c>
      <c r="BD171" s="1">
        <v>396.94</v>
      </c>
      <c r="BE171" s="1">
        <v>26</v>
      </c>
      <c r="BF171" s="1">
        <v>1</v>
      </c>
      <c r="BG171" s="1">
        <f t="shared" si="69"/>
        <v>1843.7</v>
      </c>
      <c r="BH171" s="1">
        <f t="shared" si="70"/>
        <v>619.84555555555562</v>
      </c>
      <c r="BI171" s="1">
        <f t="shared" si="71"/>
        <v>1332.5999999999997</v>
      </c>
      <c r="BJ171" s="1">
        <f t="shared" si="72"/>
        <v>46.94</v>
      </c>
      <c r="BK171" s="1">
        <f t="shared" si="73"/>
        <v>244.43</v>
      </c>
      <c r="BL171" s="1">
        <f t="shared" si="74"/>
        <v>1343.0225</v>
      </c>
      <c r="BM171" s="1">
        <f t="shared" si="75"/>
        <v>368.74</v>
      </c>
      <c r="BN171" s="1">
        <f t="shared" si="76"/>
        <v>206.6151851851852</v>
      </c>
      <c r="BO171" s="1">
        <f t="shared" si="77"/>
        <v>88.839999999999975</v>
      </c>
      <c r="BP171" s="1">
        <f t="shared" si="78"/>
        <v>15.646666666666667</v>
      </c>
      <c r="BQ171" s="1">
        <f t="shared" si="79"/>
        <v>122.215</v>
      </c>
      <c r="BR171" s="1">
        <f t="shared" si="80"/>
        <v>671.51125000000002</v>
      </c>
      <c r="BS171" s="1">
        <f t="shared" si="81"/>
        <v>1473.5681018518519</v>
      </c>
      <c r="BT171" s="3">
        <f t="shared" si="82"/>
        <v>0.25023614418403856</v>
      </c>
      <c r="BU171" s="3">
        <f t="shared" si="83"/>
        <v>0.14021420857680703</v>
      </c>
      <c r="BV171" s="3">
        <f t="shared" si="84"/>
        <v>6.0289035768590273E-2</v>
      </c>
      <c r="BW171" s="3">
        <f t="shared" si="85"/>
        <v>1.0618217540813553E-2</v>
      </c>
      <c r="BX171" s="3">
        <f t="shared" si="86"/>
        <v>8.2938141675577018E-2</v>
      </c>
      <c r="BY171" s="3">
        <f t="shared" si="87"/>
        <v>0.45570425225417355</v>
      </c>
      <c r="BZ171" s="1">
        <f t="shared" si="88"/>
        <v>92.272075806422379</v>
      </c>
      <c r="CA171" s="1">
        <f t="shared" si="89"/>
        <v>28.970384670691168</v>
      </c>
      <c r="CB171" s="1">
        <f t="shared" si="90"/>
        <v>5.3560779376815582</v>
      </c>
      <c r="CC171" s="1">
        <f t="shared" si="91"/>
        <v>0.16613971045526271</v>
      </c>
      <c r="CD171" s="1">
        <f t="shared" si="92"/>
        <v>10.136284984880646</v>
      </c>
      <c r="CE171" s="1">
        <f t="shared" si="93"/>
        <v>306.01053206151539</v>
      </c>
      <c r="CF171" s="1">
        <f t="shared" si="94"/>
        <v>432.77521018676578</v>
      </c>
      <c r="CG171" s="1">
        <f t="shared" si="95"/>
        <v>4763.28</v>
      </c>
      <c r="CH171" s="1">
        <f t="shared" si="96"/>
        <v>1171.7825</v>
      </c>
      <c r="CI171" s="1">
        <f t="shared" si="97"/>
        <v>1171.7825</v>
      </c>
      <c r="CJ171" s="1">
        <f t="shared" si="98"/>
        <v>358.02555555555557</v>
      </c>
      <c r="CK171" s="1">
        <f t="shared" si="99"/>
        <v>477.40444444444449</v>
      </c>
      <c r="CL171" s="1">
        <f t="shared" si="100"/>
        <v>231.20000000000002</v>
      </c>
      <c r="CM171" s="1">
        <f t="shared" si="101"/>
        <v>19.12</v>
      </c>
      <c r="CN171" s="1">
        <f t="shared" si="102"/>
        <v>4</v>
      </c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</row>
    <row r="172" spans="1:110" x14ac:dyDescent="0.25">
      <c r="A172" t="s">
        <v>298</v>
      </c>
      <c r="B172" t="s">
        <v>92</v>
      </c>
      <c r="C172" s="1">
        <v>12</v>
      </c>
      <c r="D172" s="1">
        <v>70.5</v>
      </c>
      <c r="E172" s="1">
        <v>8.5</v>
      </c>
      <c r="F172" s="1">
        <v>5.75</v>
      </c>
      <c r="G172" s="1">
        <v>6.99</v>
      </c>
      <c r="H172" s="1">
        <v>4.42</v>
      </c>
      <c r="I172" s="1">
        <v>1.83</v>
      </c>
      <c r="J172" s="1">
        <v>1.75</v>
      </c>
      <c r="K172" s="1">
        <v>0.98</v>
      </c>
      <c r="L172" s="1">
        <v>2.99</v>
      </c>
      <c r="M172" s="1">
        <v>4.24</v>
      </c>
      <c r="N172" s="1">
        <v>2.94</v>
      </c>
      <c r="O172" s="1">
        <v>10.74</v>
      </c>
      <c r="P172" s="1">
        <v>16.53</v>
      </c>
      <c r="Q172" s="1">
        <v>21.52</v>
      </c>
      <c r="R172" s="1">
        <v>4.72</v>
      </c>
      <c r="S172" s="1">
        <v>1.46</v>
      </c>
      <c r="T172" s="1">
        <v>2.4900000000000002</v>
      </c>
      <c r="U172" s="1">
        <v>5.97</v>
      </c>
      <c r="V172" s="1">
        <v>3.98</v>
      </c>
      <c r="W172" s="1">
        <v>4.3499999999999996</v>
      </c>
      <c r="X172" s="1">
        <v>2.1800000000000002</v>
      </c>
      <c r="Y172" s="1">
        <v>2.27</v>
      </c>
      <c r="Z172" s="1">
        <v>15</v>
      </c>
      <c r="AA172" s="1">
        <v>2.73</v>
      </c>
      <c r="AB172" s="1">
        <v>4.37</v>
      </c>
      <c r="AC172" s="1">
        <v>9</v>
      </c>
      <c r="AD172" s="1">
        <v>2.5</v>
      </c>
      <c r="AE172" s="1">
        <v>95</v>
      </c>
      <c r="AF172" s="1">
        <v>4</v>
      </c>
      <c r="AG172" s="1">
        <v>1.39</v>
      </c>
      <c r="AH172" s="1">
        <v>35</v>
      </c>
      <c r="AI172" s="1">
        <v>1.1299999999999999</v>
      </c>
      <c r="AJ172" s="1">
        <v>24097.5</v>
      </c>
      <c r="AK172" s="1">
        <v>23183.33</v>
      </c>
      <c r="AL172" s="1">
        <v>191.73</v>
      </c>
      <c r="AM172" s="1">
        <v>0.12</v>
      </c>
      <c r="AN172" s="1">
        <v>69.44</v>
      </c>
      <c r="AO172" s="1">
        <v>36.9</v>
      </c>
      <c r="AP172" s="1">
        <v>31.55</v>
      </c>
      <c r="AQ172" s="1">
        <v>12</v>
      </c>
      <c r="AR172" s="1">
        <v>788.33</v>
      </c>
      <c r="AS172" s="1">
        <v>13357.14</v>
      </c>
      <c r="AT172" s="1">
        <v>50.22</v>
      </c>
      <c r="AU172" s="1">
        <v>33.549999999999997</v>
      </c>
      <c r="AV172" s="1">
        <v>86.11</v>
      </c>
      <c r="AW172" s="1">
        <v>114.4</v>
      </c>
      <c r="AX172" s="1">
        <v>1505.56</v>
      </c>
      <c r="AY172" s="1">
        <v>981.2</v>
      </c>
      <c r="AZ172" s="1">
        <v>2600</v>
      </c>
      <c r="BA172" s="1">
        <v>1670</v>
      </c>
      <c r="BB172" s="1">
        <v>2152.7800000000002</v>
      </c>
      <c r="BC172" s="1" t="s">
        <v>113</v>
      </c>
      <c r="BD172" s="1">
        <v>4435.33</v>
      </c>
      <c r="BE172" s="1">
        <v>5.46</v>
      </c>
      <c r="BF172" s="1">
        <v>1</v>
      </c>
      <c r="BG172" s="1">
        <f t="shared" si="69"/>
        <v>6948.49</v>
      </c>
      <c r="BH172" s="1">
        <f t="shared" si="70"/>
        <v>1575.0627777777777</v>
      </c>
      <c r="BI172" s="1">
        <f t="shared" si="71"/>
        <v>3283.7999999999997</v>
      </c>
      <c r="BJ172" s="1">
        <f t="shared" si="72"/>
        <v>187.1</v>
      </c>
      <c r="BK172" s="1">
        <f t="shared" si="73"/>
        <v>261.16999999999996</v>
      </c>
      <c r="BL172" s="1">
        <f t="shared" si="74"/>
        <v>1901.4250000000002</v>
      </c>
      <c r="BM172" s="1">
        <f t="shared" si="75"/>
        <v>1389.6979999999999</v>
      </c>
      <c r="BN172" s="1">
        <f t="shared" si="76"/>
        <v>525.02092592592589</v>
      </c>
      <c r="BO172" s="1">
        <f t="shared" si="77"/>
        <v>218.92</v>
      </c>
      <c r="BP172" s="1">
        <f t="shared" si="78"/>
        <v>62.366666666666667</v>
      </c>
      <c r="BQ172" s="1">
        <f t="shared" si="79"/>
        <v>130.58499999999998</v>
      </c>
      <c r="BR172" s="1">
        <f t="shared" si="80"/>
        <v>950.71250000000009</v>
      </c>
      <c r="BS172" s="1">
        <f t="shared" si="81"/>
        <v>3277.3030925925927</v>
      </c>
      <c r="BT172" s="3">
        <f t="shared" si="82"/>
        <v>0.42403706972999083</v>
      </c>
      <c r="BU172" s="3">
        <f t="shared" si="83"/>
        <v>0.16019907560963331</v>
      </c>
      <c r="BV172" s="3">
        <f t="shared" si="84"/>
        <v>6.6798826295561761E-2</v>
      </c>
      <c r="BW172" s="3">
        <f t="shared" si="85"/>
        <v>1.9029874535446141E-2</v>
      </c>
      <c r="BX172" s="3">
        <f t="shared" si="86"/>
        <v>3.9845261884733842E-2</v>
      </c>
      <c r="BY172" s="3">
        <f t="shared" si="87"/>
        <v>0.29008989194463403</v>
      </c>
      <c r="BZ172" s="1">
        <f t="shared" si="88"/>
        <v>589.2834677296288</v>
      </c>
      <c r="CA172" s="1">
        <f t="shared" si="89"/>
        <v>84.107867009047098</v>
      </c>
      <c r="CB172" s="1">
        <f t="shared" si="90"/>
        <v>14.62359905262438</v>
      </c>
      <c r="CC172" s="1">
        <f t="shared" si="91"/>
        <v>1.1868298418606578</v>
      </c>
      <c r="CD172" s="1">
        <f t="shared" si="92"/>
        <v>5.2031935232179682</v>
      </c>
      <c r="CE172" s="1">
        <f t="shared" si="93"/>
        <v>275.79208639541292</v>
      </c>
      <c r="CF172" s="1">
        <f t="shared" si="94"/>
        <v>964.99385002857389</v>
      </c>
      <c r="CG172" s="1">
        <f t="shared" si="95"/>
        <v>53223.96</v>
      </c>
      <c r="CH172" s="1">
        <f t="shared" si="96"/>
        <v>1113.095</v>
      </c>
      <c r="CI172" s="1">
        <f t="shared" si="97"/>
        <v>1113.095</v>
      </c>
      <c r="CJ172" s="1">
        <f t="shared" si="98"/>
        <v>1287.9627777777778</v>
      </c>
      <c r="CK172" s="1">
        <f t="shared" si="99"/>
        <v>1338.75</v>
      </c>
      <c r="CL172" s="1">
        <f t="shared" si="100"/>
        <v>192.1</v>
      </c>
      <c r="CM172" s="1">
        <f t="shared" si="101"/>
        <v>126.2</v>
      </c>
      <c r="CN172" s="1">
        <f t="shared" si="102"/>
        <v>24</v>
      </c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</row>
    <row r="173" spans="1:110" x14ac:dyDescent="0.25">
      <c r="A173" t="s">
        <v>299</v>
      </c>
      <c r="B173" t="s">
        <v>92</v>
      </c>
      <c r="C173" s="1">
        <v>19</v>
      </c>
      <c r="D173" s="1">
        <v>80</v>
      </c>
      <c r="E173" s="1">
        <v>9.0399999999999991</v>
      </c>
      <c r="F173" s="1">
        <v>7</v>
      </c>
      <c r="G173" s="1">
        <v>9</v>
      </c>
      <c r="H173" s="1">
        <v>5.17</v>
      </c>
      <c r="I173" s="1">
        <v>2.5299999999999998</v>
      </c>
      <c r="J173" s="1">
        <v>2.29</v>
      </c>
      <c r="K173" s="1">
        <v>1.35</v>
      </c>
      <c r="L173" s="1">
        <v>4.25</v>
      </c>
      <c r="M173" s="1">
        <v>4.42</v>
      </c>
      <c r="N173" s="1">
        <v>4.5599999999999996</v>
      </c>
      <c r="O173" s="1">
        <v>13.55</v>
      </c>
      <c r="P173" s="1">
        <v>11.43</v>
      </c>
      <c r="Q173" s="1">
        <v>16.7</v>
      </c>
      <c r="R173" s="1">
        <v>5.34</v>
      </c>
      <c r="S173" s="1">
        <v>2.12</v>
      </c>
      <c r="T173" s="1">
        <v>3.45</v>
      </c>
      <c r="U173" s="1">
        <v>4.4800000000000004</v>
      </c>
      <c r="V173" s="1">
        <v>2.65</v>
      </c>
      <c r="W173" s="1">
        <v>2.74</v>
      </c>
      <c r="X173" s="1">
        <v>2.0299999999999998</v>
      </c>
      <c r="Y173" s="1">
        <v>1.67</v>
      </c>
      <c r="Z173" s="1">
        <v>15</v>
      </c>
      <c r="AA173" s="1">
        <v>2.61</v>
      </c>
      <c r="AB173" s="1">
        <v>2.4700000000000002</v>
      </c>
      <c r="AC173" s="1">
        <v>11</v>
      </c>
      <c r="AD173" s="1">
        <v>2.5</v>
      </c>
      <c r="AE173" s="1">
        <v>90</v>
      </c>
      <c r="AF173" s="1">
        <v>3.75</v>
      </c>
      <c r="AG173" s="1">
        <v>1.86</v>
      </c>
      <c r="AH173" s="1">
        <v>30</v>
      </c>
      <c r="AI173" s="1">
        <v>1.61</v>
      </c>
      <c r="AJ173" s="1">
        <v>22800</v>
      </c>
      <c r="AK173" s="1">
        <v>22571.43</v>
      </c>
      <c r="AL173" s="1">
        <v>200.44</v>
      </c>
      <c r="AM173" s="1">
        <v>0.19</v>
      </c>
      <c r="AN173" s="1">
        <v>74.12</v>
      </c>
      <c r="AO173" s="1">
        <v>69.5</v>
      </c>
      <c r="AP173" s="1">
        <v>15.4</v>
      </c>
      <c r="AQ173" s="1">
        <v>15</v>
      </c>
      <c r="AR173" s="1">
        <v>1987.5</v>
      </c>
      <c r="AS173" s="1">
        <v>28033.33</v>
      </c>
      <c r="AT173" s="1">
        <v>44.5</v>
      </c>
      <c r="AU173" s="1">
        <v>39.380000000000003</v>
      </c>
      <c r="AV173" s="1">
        <v>78.150000000000006</v>
      </c>
      <c r="AW173" s="1">
        <v>106.25</v>
      </c>
      <c r="AX173" s="1">
        <v>2469.6</v>
      </c>
      <c r="AY173" s="1">
        <v>2154.4499999999998</v>
      </c>
      <c r="AZ173" s="1">
        <v>4283.33</v>
      </c>
      <c r="BA173" s="1">
        <v>3758.33</v>
      </c>
      <c r="BB173" s="1">
        <v>11763.42</v>
      </c>
      <c r="BC173" s="1">
        <v>8137.52</v>
      </c>
      <c r="BD173" s="1">
        <v>6808.52</v>
      </c>
      <c r="BE173" s="1">
        <v>5.22</v>
      </c>
      <c r="BF173" s="1">
        <v>1</v>
      </c>
      <c r="BG173" s="1">
        <f t="shared" si="69"/>
        <v>12866.15</v>
      </c>
      <c r="BH173" s="1">
        <f t="shared" si="70"/>
        <v>1617.6683333333333</v>
      </c>
      <c r="BI173" s="1">
        <f t="shared" si="71"/>
        <v>3024.6000000000004</v>
      </c>
      <c r="BJ173" s="1">
        <f t="shared" si="72"/>
        <v>161.1</v>
      </c>
      <c r="BK173" s="1">
        <f t="shared" si="73"/>
        <v>274.56</v>
      </c>
      <c r="BL173" s="1">
        <f t="shared" si="74"/>
        <v>4323.6108333333341</v>
      </c>
      <c r="BM173" s="1">
        <f t="shared" si="75"/>
        <v>2573.23</v>
      </c>
      <c r="BN173" s="1">
        <f t="shared" si="76"/>
        <v>539.22277777777776</v>
      </c>
      <c r="BO173" s="1">
        <f t="shared" si="77"/>
        <v>201.64000000000001</v>
      </c>
      <c r="BP173" s="1">
        <f t="shared" si="78"/>
        <v>53.699999999999996</v>
      </c>
      <c r="BQ173" s="1">
        <f t="shared" si="79"/>
        <v>137.28</v>
      </c>
      <c r="BR173" s="1">
        <f t="shared" si="80"/>
        <v>2161.805416666667</v>
      </c>
      <c r="BS173" s="1">
        <f t="shared" si="81"/>
        <v>5666.8781944444445</v>
      </c>
      <c r="BT173" s="3">
        <f t="shared" si="82"/>
        <v>0.45408246157870136</v>
      </c>
      <c r="BU173" s="3">
        <f t="shared" si="83"/>
        <v>9.5153408856821345E-2</v>
      </c>
      <c r="BV173" s="3">
        <f t="shared" si="84"/>
        <v>3.5582201184009725E-2</v>
      </c>
      <c r="BW173" s="3">
        <f t="shared" si="85"/>
        <v>9.4761168596574196E-3</v>
      </c>
      <c r="BX173" s="3">
        <f t="shared" si="86"/>
        <v>2.4224978072509694E-2</v>
      </c>
      <c r="BY173" s="3">
        <f t="shared" si="87"/>
        <v>0.38148083344830053</v>
      </c>
      <c r="BZ173" s="1">
        <f t="shared" si="88"/>
        <v>1168.4586126081617</v>
      </c>
      <c r="CA173" s="1">
        <f t="shared" si="89"/>
        <v>51.308885438799805</v>
      </c>
      <c r="CB173" s="1">
        <f t="shared" si="90"/>
        <v>7.1747950467437214</v>
      </c>
      <c r="CC173" s="1">
        <f t="shared" si="91"/>
        <v>0.50886747536360344</v>
      </c>
      <c r="CD173" s="1">
        <f t="shared" si="92"/>
        <v>3.3256049897941309</v>
      </c>
      <c r="CE173" s="1">
        <f t="shared" si="93"/>
        <v>824.68733210305072</v>
      </c>
      <c r="CF173" s="1">
        <f t="shared" si="94"/>
        <v>2052.1384926721194</v>
      </c>
      <c r="CG173" s="1">
        <f t="shared" si="95"/>
        <v>81702.240000000005</v>
      </c>
      <c r="CH173" s="1">
        <f t="shared" si="96"/>
        <v>2336.1108333333336</v>
      </c>
      <c r="CI173" s="1">
        <f t="shared" si="97"/>
        <v>2336.1108333333336</v>
      </c>
      <c r="CJ173" s="1">
        <f t="shared" si="98"/>
        <v>1253.9683333333332</v>
      </c>
      <c r="CK173" s="1">
        <f t="shared" si="99"/>
        <v>1266.6666666666667</v>
      </c>
      <c r="CL173" s="1">
        <f t="shared" si="100"/>
        <v>273.7</v>
      </c>
      <c r="CM173" s="1">
        <f t="shared" si="101"/>
        <v>61.6</v>
      </c>
      <c r="CN173" s="1">
        <f t="shared" si="102"/>
        <v>30</v>
      </c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</row>
    <row r="174" spans="1:110" x14ac:dyDescent="0.25">
      <c r="A174" t="s">
        <v>300</v>
      </c>
      <c r="B174" t="s">
        <v>301</v>
      </c>
      <c r="C174" s="1">
        <v>8.23</v>
      </c>
      <c r="D174" s="1">
        <v>38.57</v>
      </c>
      <c r="E174" s="1">
        <v>5.66</v>
      </c>
      <c r="F174" s="1">
        <v>2.06</v>
      </c>
      <c r="G174" s="1">
        <v>2.06</v>
      </c>
      <c r="H174" s="1">
        <v>1.85</v>
      </c>
      <c r="I174" s="1">
        <v>1.1399999999999999</v>
      </c>
      <c r="J174" s="1">
        <v>0.93</v>
      </c>
      <c r="K174" s="1">
        <v>1.08</v>
      </c>
      <c r="L174" s="1">
        <v>1.35</v>
      </c>
      <c r="M174" s="1">
        <v>1.68</v>
      </c>
      <c r="N174" s="1">
        <v>2.78</v>
      </c>
      <c r="O174" s="1">
        <v>9.9700000000000006</v>
      </c>
      <c r="P174" s="1">
        <v>4.8099999999999996</v>
      </c>
      <c r="Q174" s="1">
        <v>10.09</v>
      </c>
      <c r="R174" s="1">
        <v>1.5</v>
      </c>
      <c r="S174" s="1">
        <v>1.59</v>
      </c>
      <c r="T174" s="1">
        <v>1.98</v>
      </c>
      <c r="U174" s="1">
        <v>2.4700000000000002</v>
      </c>
      <c r="V174" s="1">
        <v>1.08</v>
      </c>
      <c r="W174" s="1">
        <v>1.08</v>
      </c>
      <c r="X174" s="1">
        <v>1.33</v>
      </c>
      <c r="Y174" s="1">
        <v>0.4</v>
      </c>
      <c r="Z174" s="1">
        <v>4.63</v>
      </c>
      <c r="AA174" s="1">
        <v>0.87</v>
      </c>
      <c r="AB174" s="1">
        <v>1.46</v>
      </c>
      <c r="AC174" s="1">
        <v>5.14</v>
      </c>
      <c r="AD174" s="1">
        <v>0.9</v>
      </c>
      <c r="AE174" s="1">
        <v>24.43</v>
      </c>
      <c r="AF174" s="1">
        <v>2.57</v>
      </c>
      <c r="AG174" s="1">
        <v>1.03</v>
      </c>
      <c r="AH174" s="1">
        <v>15.43</v>
      </c>
      <c r="AI174" s="1">
        <v>1.55</v>
      </c>
      <c r="AJ174" s="1">
        <v>23581.66</v>
      </c>
      <c r="AK174" s="1">
        <v>22011.83</v>
      </c>
      <c r="AL174" s="1">
        <v>154.04</v>
      </c>
      <c r="AM174" s="1">
        <v>0.08</v>
      </c>
      <c r="AN174" s="1">
        <v>12.82</v>
      </c>
      <c r="AO174" s="1">
        <v>44.23</v>
      </c>
      <c r="AP174" s="1">
        <v>11.33</v>
      </c>
      <c r="AQ174" s="1">
        <v>5.91</v>
      </c>
      <c r="AR174" s="1">
        <v>361.49</v>
      </c>
      <c r="AS174" s="1">
        <v>8769.6200000000008</v>
      </c>
      <c r="AT174" s="1">
        <v>69.569999999999993</v>
      </c>
      <c r="AU174" s="1">
        <v>31.89</v>
      </c>
      <c r="AV174" s="1">
        <v>71.12</v>
      </c>
      <c r="AW174" s="1">
        <v>87.26</v>
      </c>
      <c r="AX174" s="1">
        <v>492.44</v>
      </c>
      <c r="AY174" s="1">
        <v>377.48</v>
      </c>
      <c r="AZ174" s="1">
        <v>886.09</v>
      </c>
      <c r="BA174" s="1">
        <v>637</v>
      </c>
      <c r="BB174" s="1">
        <v>3407.13</v>
      </c>
      <c r="BC174" s="1">
        <v>2268.25</v>
      </c>
      <c r="BD174" s="1">
        <v>974.48</v>
      </c>
      <c r="BE174" s="1">
        <v>8.1300000000000008</v>
      </c>
      <c r="BF174" s="1">
        <v>1</v>
      </c>
      <c r="BG174" s="1">
        <f t="shared" si="69"/>
        <v>2547.0500000000002</v>
      </c>
      <c r="BH174" s="1">
        <f t="shared" si="70"/>
        <v>1510.8094444444446</v>
      </c>
      <c r="BI174" s="1">
        <f t="shared" si="71"/>
        <v>1504.4999999999998</v>
      </c>
      <c r="BJ174" s="1">
        <f t="shared" si="72"/>
        <v>101.37</v>
      </c>
      <c r="BK174" s="1">
        <f t="shared" si="73"/>
        <v>166.85999999999999</v>
      </c>
      <c r="BL174" s="1">
        <f t="shared" si="74"/>
        <v>1092.2916666666667</v>
      </c>
      <c r="BM174" s="1">
        <f t="shared" si="75"/>
        <v>509.41</v>
      </c>
      <c r="BN174" s="1">
        <f t="shared" si="76"/>
        <v>503.60314814814819</v>
      </c>
      <c r="BO174" s="1">
        <f t="shared" si="77"/>
        <v>100.29999999999998</v>
      </c>
      <c r="BP174" s="1">
        <f t="shared" si="78"/>
        <v>33.79</v>
      </c>
      <c r="BQ174" s="1">
        <f t="shared" si="79"/>
        <v>83.429999999999993</v>
      </c>
      <c r="BR174" s="1">
        <f t="shared" si="80"/>
        <v>546.14583333333337</v>
      </c>
      <c r="BS174" s="1">
        <f t="shared" si="81"/>
        <v>1776.6789814814815</v>
      </c>
      <c r="BT174" s="3">
        <f t="shared" si="82"/>
        <v>0.2867203390762405</v>
      </c>
      <c r="BU174" s="3">
        <f t="shared" si="83"/>
        <v>0.28345196481596208</v>
      </c>
      <c r="BV174" s="3">
        <f t="shared" si="84"/>
        <v>5.6453642467456308E-2</v>
      </c>
      <c r="BW174" s="3">
        <f t="shared" si="85"/>
        <v>1.9018629900053329E-2</v>
      </c>
      <c r="BX174" s="3">
        <f t="shared" si="86"/>
        <v>4.6958398714455438E-2</v>
      </c>
      <c r="BY174" s="3">
        <f t="shared" si="87"/>
        <v>0.30739702502583238</v>
      </c>
      <c r="BZ174" s="1">
        <f t="shared" si="88"/>
        <v>146.05820792882767</v>
      </c>
      <c r="CA174" s="1">
        <f t="shared" si="89"/>
        <v>142.74730183009663</v>
      </c>
      <c r="CB174" s="1">
        <f t="shared" si="90"/>
        <v>5.6623003394858671</v>
      </c>
      <c r="CC174" s="1">
        <f t="shared" si="91"/>
        <v>0.64263950432280192</v>
      </c>
      <c r="CD174" s="1">
        <f t="shared" si="92"/>
        <v>3.9177392047470168</v>
      </c>
      <c r="CE174" s="1">
        <f t="shared" si="93"/>
        <v>167.88360439692076</v>
      </c>
      <c r="CF174" s="1">
        <f t="shared" si="94"/>
        <v>462.99405399965372</v>
      </c>
      <c r="CG174" s="1">
        <f t="shared" si="95"/>
        <v>11693.76</v>
      </c>
      <c r="CH174" s="1">
        <f t="shared" si="96"/>
        <v>730.80166666666673</v>
      </c>
      <c r="CI174" s="1">
        <f t="shared" si="97"/>
        <v>730.80166666666673</v>
      </c>
      <c r="CJ174" s="1">
        <f t="shared" si="98"/>
        <v>1222.8794444444445</v>
      </c>
      <c r="CK174" s="1">
        <f t="shared" si="99"/>
        <v>1310.0922222222223</v>
      </c>
      <c r="CL174" s="1">
        <f t="shared" si="100"/>
        <v>263.5</v>
      </c>
      <c r="CM174" s="1">
        <f t="shared" si="101"/>
        <v>45.32</v>
      </c>
      <c r="CN174" s="1">
        <f t="shared" si="102"/>
        <v>11.82</v>
      </c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</row>
    <row r="175" spans="1:110" x14ac:dyDescent="0.25">
      <c r="A175" t="s">
        <v>302</v>
      </c>
      <c r="B175" t="s">
        <v>92</v>
      </c>
      <c r="C175" s="1">
        <v>15</v>
      </c>
      <c r="D175" s="1">
        <v>60</v>
      </c>
      <c r="E175" s="1">
        <v>8.75</v>
      </c>
      <c r="F175" s="1">
        <v>4</v>
      </c>
      <c r="G175" s="1">
        <v>6</v>
      </c>
      <c r="H175" s="1">
        <v>4.12</v>
      </c>
      <c r="I175" s="1">
        <v>2.1800000000000002</v>
      </c>
      <c r="J175" s="1">
        <v>1.61</v>
      </c>
      <c r="K175" s="1">
        <v>1.1100000000000001</v>
      </c>
      <c r="L175" s="1">
        <v>2.95</v>
      </c>
      <c r="M175" s="1">
        <v>4.17</v>
      </c>
      <c r="N175" s="1">
        <v>3.31</v>
      </c>
      <c r="O175" s="1">
        <v>15.35</v>
      </c>
      <c r="P175" s="1">
        <v>13.44</v>
      </c>
      <c r="Q175" s="1">
        <v>15.71</v>
      </c>
      <c r="R175" s="1">
        <v>5.71</v>
      </c>
      <c r="S175" s="1">
        <v>1.62</v>
      </c>
      <c r="T175" s="1">
        <v>7.47</v>
      </c>
      <c r="U175" s="1">
        <v>6.69</v>
      </c>
      <c r="V175" s="1">
        <v>3.81</v>
      </c>
      <c r="W175" s="1">
        <v>4.21</v>
      </c>
      <c r="X175" s="1">
        <v>2.25</v>
      </c>
      <c r="Y175" s="1">
        <v>1.85</v>
      </c>
      <c r="Z175" s="1">
        <v>15.5</v>
      </c>
      <c r="AA175" s="1">
        <v>2.93</v>
      </c>
      <c r="AB175" s="1">
        <v>4.1399999999999997</v>
      </c>
      <c r="AC175" s="1">
        <v>8.99</v>
      </c>
      <c r="AD175" s="1">
        <v>2.75</v>
      </c>
      <c r="AE175" s="1">
        <v>97.5</v>
      </c>
      <c r="AF175" s="1">
        <v>4.5</v>
      </c>
      <c r="AG175" s="1">
        <v>1.24</v>
      </c>
      <c r="AH175" s="1">
        <v>20.5</v>
      </c>
      <c r="AI175" s="1">
        <v>1.24</v>
      </c>
      <c r="AJ175" s="1">
        <v>22000</v>
      </c>
      <c r="AK175" s="1">
        <v>21000.3</v>
      </c>
      <c r="AL175" s="1">
        <v>199.46</v>
      </c>
      <c r="AM175" s="1">
        <v>0.1</v>
      </c>
      <c r="AN175" s="1">
        <v>68.05</v>
      </c>
      <c r="AO175" s="1">
        <v>42.38</v>
      </c>
      <c r="AP175" s="1">
        <v>22.33</v>
      </c>
      <c r="AQ175" s="1">
        <v>11.25</v>
      </c>
      <c r="AR175" s="1">
        <v>1200</v>
      </c>
      <c r="AS175" s="1">
        <v>15250</v>
      </c>
      <c r="AT175" s="1">
        <v>47.39</v>
      </c>
      <c r="AU175" s="1">
        <v>27.33</v>
      </c>
      <c r="AV175" s="1">
        <v>84.54</v>
      </c>
      <c r="AW175" s="1">
        <v>95.5</v>
      </c>
      <c r="AX175" s="1">
        <v>1454.92</v>
      </c>
      <c r="AY175" s="1">
        <v>1001.79</v>
      </c>
      <c r="AZ175" s="1">
        <v>2412.5</v>
      </c>
      <c r="BA175" s="1">
        <v>1718.18</v>
      </c>
      <c r="BB175" s="1">
        <v>4305.5600000000004</v>
      </c>
      <c r="BC175" s="1">
        <v>1829.86</v>
      </c>
      <c r="BD175" s="1">
        <v>4143.72</v>
      </c>
      <c r="BE175" s="1">
        <v>5.24</v>
      </c>
      <c r="BF175" s="1">
        <v>1</v>
      </c>
      <c r="BG175" s="1">
        <f t="shared" si="69"/>
        <v>6786.85</v>
      </c>
      <c r="BH175" s="1">
        <f t="shared" si="70"/>
        <v>1474.9833333333333</v>
      </c>
      <c r="BI175" s="1">
        <f t="shared" si="71"/>
        <v>3366.6</v>
      </c>
      <c r="BJ175" s="1">
        <f t="shared" si="72"/>
        <v>154.19999999999999</v>
      </c>
      <c r="BK175" s="1">
        <f t="shared" si="73"/>
        <v>267.51</v>
      </c>
      <c r="BL175" s="1">
        <f t="shared" si="74"/>
        <v>2470.833333333333</v>
      </c>
      <c r="BM175" s="1">
        <f t="shared" si="75"/>
        <v>1357.3700000000001</v>
      </c>
      <c r="BN175" s="1">
        <f t="shared" si="76"/>
        <v>491.6611111111111</v>
      </c>
      <c r="BO175" s="1">
        <f t="shared" si="77"/>
        <v>224.44</v>
      </c>
      <c r="BP175" s="1">
        <f t="shared" si="78"/>
        <v>51.4</v>
      </c>
      <c r="BQ175" s="1">
        <f t="shared" si="79"/>
        <v>133.755</v>
      </c>
      <c r="BR175" s="1">
        <f t="shared" si="80"/>
        <v>1235.4166666666665</v>
      </c>
      <c r="BS175" s="1">
        <f t="shared" si="81"/>
        <v>3494.0427777777777</v>
      </c>
      <c r="BT175" s="3">
        <f t="shared" si="82"/>
        <v>0.38848121970140609</v>
      </c>
      <c r="BU175" s="3">
        <f t="shared" si="83"/>
        <v>0.14071410751983099</v>
      </c>
      <c r="BV175" s="3">
        <f t="shared" si="84"/>
        <v>6.4235046413125066E-2</v>
      </c>
      <c r="BW175" s="3">
        <f t="shared" si="85"/>
        <v>1.471075292120223E-2</v>
      </c>
      <c r="BX175" s="3">
        <f t="shared" si="86"/>
        <v>3.8280870758276346E-2</v>
      </c>
      <c r="BY175" s="3">
        <f t="shared" si="87"/>
        <v>0.3535780026861593</v>
      </c>
      <c r="BZ175" s="1">
        <f t="shared" si="88"/>
        <v>527.31275318609767</v>
      </c>
      <c r="CA175" s="1">
        <f t="shared" si="89"/>
        <v>69.183654452208458</v>
      </c>
      <c r="CB175" s="1">
        <f t="shared" si="90"/>
        <v>14.41691381696179</v>
      </c>
      <c r="CC175" s="1">
        <f t="shared" si="91"/>
        <v>0.75613270014979461</v>
      </c>
      <c r="CD175" s="1">
        <f t="shared" si="92"/>
        <v>5.1202578682732529</v>
      </c>
      <c r="CE175" s="1">
        <f t="shared" si="93"/>
        <v>436.8161574851926</v>
      </c>
      <c r="CF175" s="1">
        <f t="shared" si="94"/>
        <v>1048.4856116406104</v>
      </c>
      <c r="CG175" s="1">
        <f t="shared" si="95"/>
        <v>49724.639999999999</v>
      </c>
      <c r="CH175" s="1">
        <f t="shared" si="96"/>
        <v>1270.8333333333333</v>
      </c>
      <c r="CI175" s="1">
        <f t="shared" si="97"/>
        <v>1270.8333333333333</v>
      </c>
      <c r="CJ175" s="1">
        <f t="shared" si="98"/>
        <v>1166.6833333333334</v>
      </c>
      <c r="CK175" s="1">
        <f t="shared" si="99"/>
        <v>1222.2222222222222</v>
      </c>
      <c r="CL175" s="1">
        <f t="shared" si="100"/>
        <v>210.8</v>
      </c>
      <c r="CM175" s="1">
        <f t="shared" si="101"/>
        <v>89.32</v>
      </c>
      <c r="CN175" s="1">
        <f t="shared" si="102"/>
        <v>22.5</v>
      </c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</row>
    <row r="176" spans="1:110" x14ac:dyDescent="0.25">
      <c r="A176" t="s">
        <v>303</v>
      </c>
      <c r="B176" t="s">
        <v>63</v>
      </c>
      <c r="C176" s="1">
        <v>2.46</v>
      </c>
      <c r="D176" s="1">
        <v>12.28</v>
      </c>
      <c r="E176" s="1">
        <v>3.07</v>
      </c>
      <c r="F176" s="1">
        <v>2.46</v>
      </c>
      <c r="G176" s="1">
        <v>6.14</v>
      </c>
      <c r="H176" s="1">
        <v>1.37</v>
      </c>
      <c r="I176" s="1">
        <v>0.36</v>
      </c>
      <c r="J176" s="1">
        <v>0.17</v>
      </c>
      <c r="K176" s="1">
        <v>0.63</v>
      </c>
      <c r="L176" s="1">
        <v>0.47</v>
      </c>
      <c r="M176" s="1">
        <v>0.6</v>
      </c>
      <c r="N176" s="1">
        <v>1.1100000000000001</v>
      </c>
      <c r="O176" s="1">
        <v>4.97</v>
      </c>
      <c r="P176" s="1">
        <v>2.89</v>
      </c>
      <c r="Q176" s="1">
        <v>6.55</v>
      </c>
      <c r="R176" s="1">
        <v>1.95</v>
      </c>
      <c r="S176" s="1">
        <v>0.69</v>
      </c>
      <c r="T176" s="1">
        <v>0.91</v>
      </c>
      <c r="U176" s="1">
        <v>0.55000000000000004</v>
      </c>
      <c r="V176" s="1">
        <v>0.3</v>
      </c>
      <c r="W176" s="1">
        <v>0.42</v>
      </c>
      <c r="X176" s="1">
        <v>0.57999999999999996</v>
      </c>
      <c r="Y176" s="1">
        <v>0.37</v>
      </c>
      <c r="Z176" s="1">
        <v>15.97</v>
      </c>
      <c r="AA176" s="1">
        <v>2.4300000000000002</v>
      </c>
      <c r="AB176" s="1">
        <v>7.37</v>
      </c>
      <c r="AC176" s="1">
        <v>4.05</v>
      </c>
      <c r="AD176" s="1">
        <v>0.46</v>
      </c>
      <c r="AE176" s="1">
        <v>12.28</v>
      </c>
      <c r="AF176" s="1">
        <v>1.23</v>
      </c>
      <c r="AG176" s="1">
        <v>0.25</v>
      </c>
      <c r="AH176" s="1">
        <v>1.97</v>
      </c>
      <c r="AI176" s="1">
        <v>1.3</v>
      </c>
      <c r="AJ176" s="1">
        <v>14124.02</v>
      </c>
      <c r="AK176" s="1">
        <v>24563.52</v>
      </c>
      <c r="AL176" s="1">
        <v>31.01</v>
      </c>
      <c r="AM176" s="1">
        <v>0.01</v>
      </c>
      <c r="AN176" s="1">
        <v>8.51</v>
      </c>
      <c r="AO176" s="1">
        <v>17.5</v>
      </c>
      <c r="AP176" s="1">
        <v>3.07</v>
      </c>
      <c r="AQ176" s="1">
        <v>3.68</v>
      </c>
      <c r="AR176" s="1">
        <v>44.52</v>
      </c>
      <c r="AS176" s="1">
        <v>1383.74</v>
      </c>
      <c r="AT176" s="1">
        <v>25.44</v>
      </c>
      <c r="AU176" s="1">
        <v>35.619999999999997</v>
      </c>
      <c r="AV176" s="1">
        <v>37.869999999999997</v>
      </c>
      <c r="AW176" s="1">
        <v>27.04</v>
      </c>
      <c r="AX176" s="1">
        <v>113.61</v>
      </c>
      <c r="AY176" s="1">
        <v>59.87</v>
      </c>
      <c r="AZ176" s="1">
        <v>372.55</v>
      </c>
      <c r="BA176" s="1">
        <v>254.85</v>
      </c>
      <c r="BB176" s="1">
        <v>1233.8599999999999</v>
      </c>
      <c r="BC176" s="1">
        <v>1917.6</v>
      </c>
      <c r="BD176" s="1">
        <v>356.17</v>
      </c>
      <c r="BE176" s="1">
        <v>8.57</v>
      </c>
      <c r="BF176" s="1">
        <v>1</v>
      </c>
      <c r="BG176" s="1">
        <f t="shared" si="69"/>
        <v>831.89</v>
      </c>
      <c r="BH176" s="1">
        <f t="shared" si="70"/>
        <v>1597.92</v>
      </c>
      <c r="BI176" s="1">
        <f t="shared" si="71"/>
        <v>1462.8</v>
      </c>
      <c r="BJ176" s="1">
        <f t="shared" si="72"/>
        <v>37.14</v>
      </c>
      <c r="BK176" s="1">
        <f t="shared" si="73"/>
        <v>39.520000000000003</v>
      </c>
      <c r="BL176" s="1">
        <f t="shared" si="74"/>
        <v>159.83166666666668</v>
      </c>
      <c r="BM176" s="1">
        <f t="shared" si="75"/>
        <v>166.37799999999999</v>
      </c>
      <c r="BN176" s="1">
        <f t="shared" si="76"/>
        <v>532.64</v>
      </c>
      <c r="BO176" s="1">
        <f t="shared" si="77"/>
        <v>97.52</v>
      </c>
      <c r="BP176" s="1">
        <f t="shared" si="78"/>
        <v>12.38</v>
      </c>
      <c r="BQ176" s="1">
        <f t="shared" si="79"/>
        <v>19.760000000000002</v>
      </c>
      <c r="BR176" s="1">
        <f t="shared" si="80"/>
        <v>79.915833333333339</v>
      </c>
      <c r="BS176" s="1">
        <f t="shared" si="81"/>
        <v>908.59383333333335</v>
      </c>
      <c r="BT176" s="3">
        <f t="shared" si="82"/>
        <v>0.18311592473571339</v>
      </c>
      <c r="BU176" s="3">
        <f t="shared" si="83"/>
        <v>0.58622453780686379</v>
      </c>
      <c r="BV176" s="3">
        <f t="shared" si="84"/>
        <v>0.10733068663060483</v>
      </c>
      <c r="BW176" s="3">
        <f t="shared" si="85"/>
        <v>1.3625450169061607E-2</v>
      </c>
      <c r="BX176" s="3">
        <f t="shared" si="86"/>
        <v>2.1747891384544214E-2</v>
      </c>
      <c r="BY176" s="3">
        <f t="shared" si="87"/>
        <v>8.7955509273212107E-2</v>
      </c>
      <c r="BZ176" s="1">
        <f t="shared" si="88"/>
        <v>30.46646132567852</v>
      </c>
      <c r="CA176" s="1">
        <f t="shared" si="89"/>
        <v>312.24663781744795</v>
      </c>
      <c r="CB176" s="1">
        <f t="shared" si="90"/>
        <v>10.466888560216582</v>
      </c>
      <c r="CC176" s="1">
        <f t="shared" si="91"/>
        <v>0.16868307309298272</v>
      </c>
      <c r="CD176" s="1">
        <f t="shared" si="92"/>
        <v>0.42973833375859372</v>
      </c>
      <c r="CE176" s="1">
        <f t="shared" si="93"/>
        <v>7.029037819826474</v>
      </c>
      <c r="CF176" s="1">
        <f t="shared" si="94"/>
        <v>360.37770859626255</v>
      </c>
      <c r="CG176" s="1">
        <f t="shared" si="95"/>
        <v>4274.04</v>
      </c>
      <c r="CH176" s="1">
        <f t="shared" si="96"/>
        <v>115.31166666666667</v>
      </c>
      <c r="CI176" s="1">
        <f t="shared" si="97"/>
        <v>115.31166666666667</v>
      </c>
      <c r="CJ176" s="1">
        <f t="shared" si="98"/>
        <v>1364.64</v>
      </c>
      <c r="CK176" s="1">
        <f t="shared" si="99"/>
        <v>784.66777777777781</v>
      </c>
      <c r="CL176" s="1">
        <f t="shared" si="100"/>
        <v>221</v>
      </c>
      <c r="CM176" s="1">
        <f t="shared" si="101"/>
        <v>12.28</v>
      </c>
      <c r="CN176" s="1">
        <f t="shared" si="102"/>
        <v>7.36</v>
      </c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</row>
    <row r="177" spans="1:110" x14ac:dyDescent="0.25">
      <c r="A177" t="s">
        <v>304</v>
      </c>
      <c r="B177" t="s">
        <v>92</v>
      </c>
      <c r="C177" s="1">
        <v>17</v>
      </c>
      <c r="D177" s="1">
        <v>72</v>
      </c>
      <c r="E177" s="1">
        <v>8.89</v>
      </c>
      <c r="F177" s="1">
        <v>6</v>
      </c>
      <c r="G177" s="1">
        <v>8</v>
      </c>
      <c r="H177" s="1">
        <v>4.84</v>
      </c>
      <c r="I177" s="1">
        <v>2.39</v>
      </c>
      <c r="J177" s="1">
        <v>1.82</v>
      </c>
      <c r="K177" s="1">
        <v>1.07</v>
      </c>
      <c r="L177" s="1">
        <v>2.75</v>
      </c>
      <c r="M177" s="1">
        <v>3.16</v>
      </c>
      <c r="N177" s="1">
        <v>3.59</v>
      </c>
      <c r="O177" s="1">
        <v>13.8</v>
      </c>
      <c r="P177" s="1">
        <v>11.8</v>
      </c>
      <c r="Q177" s="1">
        <v>14.21</v>
      </c>
      <c r="R177" s="1">
        <v>4.7</v>
      </c>
      <c r="S177" s="1">
        <v>1.48</v>
      </c>
      <c r="T177" s="1">
        <v>4.01</v>
      </c>
      <c r="U177" s="1">
        <v>2.96</v>
      </c>
      <c r="V177" s="1">
        <v>2.56</v>
      </c>
      <c r="W177" s="1">
        <v>2.2999999999999998</v>
      </c>
      <c r="X177" s="1">
        <v>1.64</v>
      </c>
      <c r="Y177" s="1">
        <v>2.12</v>
      </c>
      <c r="Z177" s="1">
        <v>15</v>
      </c>
      <c r="AA177" s="1">
        <v>3.08</v>
      </c>
      <c r="AB177" s="1">
        <v>3.34</v>
      </c>
      <c r="AC177" s="1">
        <v>8</v>
      </c>
      <c r="AD177" s="1">
        <v>1.38</v>
      </c>
      <c r="AE177" s="1">
        <v>42</v>
      </c>
      <c r="AF177" s="1">
        <v>2.5</v>
      </c>
      <c r="AG177" s="1">
        <v>1.55</v>
      </c>
      <c r="AH177" s="1">
        <v>29.49</v>
      </c>
      <c r="AI177" s="1">
        <v>1.04</v>
      </c>
      <c r="AJ177" s="1">
        <v>26000</v>
      </c>
      <c r="AK177" s="1">
        <v>24269.439999999999</v>
      </c>
      <c r="AL177" s="1">
        <v>156.47</v>
      </c>
      <c r="AM177" s="1">
        <v>0.05</v>
      </c>
      <c r="AN177" s="1">
        <v>65.38</v>
      </c>
      <c r="AO177" s="1">
        <v>46.45</v>
      </c>
      <c r="AP177" s="1">
        <v>9.9600000000000009</v>
      </c>
      <c r="AQ177" s="1">
        <v>13</v>
      </c>
      <c r="AR177" s="1">
        <v>1098.67</v>
      </c>
      <c r="AS177" s="1">
        <v>16625</v>
      </c>
      <c r="AT177" s="1">
        <v>56.21</v>
      </c>
      <c r="AU177" s="1">
        <v>38.53</v>
      </c>
      <c r="AV177" s="1">
        <v>87.91</v>
      </c>
      <c r="AW177" s="1">
        <v>119.64</v>
      </c>
      <c r="AX177" s="1">
        <v>2174.86</v>
      </c>
      <c r="AY177" s="1">
        <v>1539.06</v>
      </c>
      <c r="AZ177" s="1">
        <v>4032.69</v>
      </c>
      <c r="BA177" s="1">
        <v>2570.0300000000002</v>
      </c>
      <c r="BB177" s="1">
        <v>7864.35</v>
      </c>
      <c r="BC177" s="1">
        <v>3332.83</v>
      </c>
      <c r="BD177" s="1">
        <v>5494.29</v>
      </c>
      <c r="BE177" s="1">
        <v>5.59</v>
      </c>
      <c r="BF177" s="1">
        <v>1</v>
      </c>
      <c r="BG177" s="1">
        <f t="shared" si="69"/>
        <v>10473.11</v>
      </c>
      <c r="BH177" s="1">
        <f t="shared" si="70"/>
        <v>1567.1022222222221</v>
      </c>
      <c r="BI177" s="1">
        <f t="shared" si="71"/>
        <v>2807.1000000000004</v>
      </c>
      <c r="BJ177" s="1">
        <f t="shared" si="72"/>
        <v>112.29</v>
      </c>
      <c r="BK177" s="1">
        <f t="shared" si="73"/>
        <v>221.85</v>
      </c>
      <c r="BL177" s="1">
        <f t="shared" si="74"/>
        <v>2484.086666666667</v>
      </c>
      <c r="BM177" s="1">
        <f t="shared" si="75"/>
        <v>2094.6220000000003</v>
      </c>
      <c r="BN177" s="1">
        <f t="shared" si="76"/>
        <v>522.36740740740731</v>
      </c>
      <c r="BO177" s="1">
        <f t="shared" si="77"/>
        <v>187.14000000000001</v>
      </c>
      <c r="BP177" s="1">
        <f t="shared" si="78"/>
        <v>37.43</v>
      </c>
      <c r="BQ177" s="1">
        <f t="shared" si="79"/>
        <v>110.925</v>
      </c>
      <c r="BR177" s="1">
        <f t="shared" si="80"/>
        <v>1242.0433333333335</v>
      </c>
      <c r="BS177" s="1">
        <f t="shared" si="81"/>
        <v>4194.5277407407411</v>
      </c>
      <c r="BT177" s="3">
        <f t="shared" si="82"/>
        <v>0.49937016261813927</v>
      </c>
      <c r="BU177" s="3">
        <f t="shared" si="83"/>
        <v>0.12453545183018834</v>
      </c>
      <c r="BV177" s="3">
        <f t="shared" si="84"/>
        <v>4.4615272938200105E-2</v>
      </c>
      <c r="BW177" s="3">
        <f t="shared" si="85"/>
        <v>8.9235313993632024E-3</v>
      </c>
      <c r="BX177" s="3">
        <f t="shared" si="86"/>
        <v>2.6445170197017451E-2</v>
      </c>
      <c r="BY177" s="3">
        <f t="shared" si="87"/>
        <v>0.29611041101709162</v>
      </c>
      <c r="BZ177" s="1">
        <f t="shared" si="88"/>
        <v>1045.9917287635324</v>
      </c>
      <c r="CA177" s="1">
        <f t="shared" si="89"/>
        <v>65.053261102845539</v>
      </c>
      <c r="CB177" s="1">
        <f t="shared" si="90"/>
        <v>8.3493021776547689</v>
      </c>
      <c r="CC177" s="1">
        <f t="shared" si="91"/>
        <v>0.33400778027816469</v>
      </c>
      <c r="CD177" s="1">
        <f t="shared" si="92"/>
        <v>2.9334305041041606</v>
      </c>
      <c r="CE177" s="1">
        <f t="shared" si="93"/>
        <v>367.78196193437191</v>
      </c>
      <c r="CF177" s="1">
        <f t="shared" si="94"/>
        <v>1487.5102617586826</v>
      </c>
      <c r="CG177" s="1">
        <f t="shared" si="95"/>
        <v>65931.48</v>
      </c>
      <c r="CH177" s="1">
        <f t="shared" si="96"/>
        <v>1385.4166666666667</v>
      </c>
      <c r="CI177" s="1">
        <f t="shared" si="97"/>
        <v>1385.4166666666667</v>
      </c>
      <c r="CJ177" s="1">
        <f t="shared" si="98"/>
        <v>1348.3022222222221</v>
      </c>
      <c r="CK177" s="1">
        <f t="shared" si="99"/>
        <v>1444.4444444444443</v>
      </c>
      <c r="CL177" s="1">
        <f t="shared" si="100"/>
        <v>176.8</v>
      </c>
      <c r="CM177" s="1">
        <f t="shared" si="101"/>
        <v>39.840000000000003</v>
      </c>
      <c r="CN177" s="1">
        <f t="shared" si="102"/>
        <v>26</v>
      </c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</row>
    <row r="178" spans="1:110" x14ac:dyDescent="0.25">
      <c r="A178" t="s">
        <v>305</v>
      </c>
      <c r="B178" t="s">
        <v>137</v>
      </c>
      <c r="C178" s="1">
        <v>6.65</v>
      </c>
      <c r="D178" s="1">
        <v>53.21</v>
      </c>
      <c r="E178" s="1">
        <v>7.98</v>
      </c>
      <c r="F178" s="1">
        <v>1.6</v>
      </c>
      <c r="G178" s="1">
        <v>1.59</v>
      </c>
      <c r="H178" s="1">
        <v>3.77</v>
      </c>
      <c r="I178" s="1">
        <v>0.73</v>
      </c>
      <c r="J178" s="1">
        <v>0.22</v>
      </c>
      <c r="K178" s="1">
        <v>1.57</v>
      </c>
      <c r="L178" s="1">
        <v>0.71</v>
      </c>
      <c r="M178" s="1">
        <v>2.48</v>
      </c>
      <c r="N178" s="1">
        <v>2.99</v>
      </c>
      <c r="O178" s="1">
        <v>8.65</v>
      </c>
      <c r="P178" s="1">
        <v>7.78</v>
      </c>
      <c r="Q178" s="1">
        <v>13.63</v>
      </c>
      <c r="R178" s="1">
        <v>2.31</v>
      </c>
      <c r="S178" s="1">
        <v>1.55</v>
      </c>
      <c r="T178" s="1">
        <v>1.8</v>
      </c>
      <c r="U178" s="1">
        <v>2.1800000000000002</v>
      </c>
      <c r="V178" s="1">
        <v>1.33</v>
      </c>
      <c r="W178" s="1">
        <v>1.06</v>
      </c>
      <c r="X178" s="1">
        <v>1.33</v>
      </c>
      <c r="Y178" s="1">
        <v>0.67</v>
      </c>
      <c r="Z178" s="1">
        <v>1.06</v>
      </c>
      <c r="AA178" s="1">
        <v>1.33</v>
      </c>
      <c r="AB178" s="1">
        <v>1.95</v>
      </c>
      <c r="AC178" s="1">
        <v>7.45</v>
      </c>
      <c r="AD178" s="1">
        <v>1.06</v>
      </c>
      <c r="AE178" s="1">
        <v>26.6</v>
      </c>
      <c r="AF178" s="1">
        <v>2.66</v>
      </c>
      <c r="AG178" s="1">
        <v>0.73</v>
      </c>
      <c r="AH178" s="1">
        <v>7.98</v>
      </c>
      <c r="AI178" s="1">
        <v>0.62</v>
      </c>
      <c r="AJ178" s="1">
        <v>26603.63</v>
      </c>
      <c r="AK178" s="1">
        <v>19952.72</v>
      </c>
      <c r="AL178" s="1">
        <v>110.85</v>
      </c>
      <c r="AM178" s="1">
        <v>0.12</v>
      </c>
      <c r="AN178" s="1">
        <v>79.81</v>
      </c>
      <c r="AO178" s="1">
        <v>133.02000000000001</v>
      </c>
      <c r="AP178" s="1">
        <v>26.6</v>
      </c>
      <c r="AQ178" s="1">
        <v>21.28</v>
      </c>
      <c r="AR178" s="1">
        <v>272.69</v>
      </c>
      <c r="AS178" s="1">
        <v>3490.4</v>
      </c>
      <c r="AT178" s="1">
        <v>30.06</v>
      </c>
      <c r="AU178" s="1">
        <v>48.68</v>
      </c>
      <c r="AV178" s="1">
        <v>65.400000000000006</v>
      </c>
      <c r="AW178" s="1">
        <v>76.03</v>
      </c>
      <c r="AX178" s="1">
        <v>305.94</v>
      </c>
      <c r="AY178" s="1">
        <v>345.85</v>
      </c>
      <c r="AZ178" s="1">
        <v>585.28</v>
      </c>
      <c r="BA178" s="1">
        <v>452.17</v>
      </c>
      <c r="BB178" s="1">
        <v>1010.94</v>
      </c>
      <c r="BC178" s="1">
        <v>718.9</v>
      </c>
      <c r="BD178" s="1">
        <v>2634.52</v>
      </c>
      <c r="BE178" s="1">
        <v>5.5</v>
      </c>
      <c r="BF178" s="1">
        <v>1</v>
      </c>
      <c r="BG178" s="1">
        <f t="shared" si="69"/>
        <v>1800.09</v>
      </c>
      <c r="BH178" s="1">
        <f t="shared" si="70"/>
        <v>1240.4844444444445</v>
      </c>
      <c r="BI178" s="1">
        <f t="shared" si="71"/>
        <v>1631.4</v>
      </c>
      <c r="BJ178" s="1">
        <f t="shared" si="72"/>
        <v>281.98</v>
      </c>
      <c r="BK178" s="1">
        <f t="shared" si="73"/>
        <v>190.66</v>
      </c>
      <c r="BL178" s="1">
        <f t="shared" si="74"/>
        <v>563.55666666666662</v>
      </c>
      <c r="BM178" s="1">
        <f t="shared" si="75"/>
        <v>360.01799999999997</v>
      </c>
      <c r="BN178" s="1">
        <f t="shared" si="76"/>
        <v>413.49481481481484</v>
      </c>
      <c r="BO178" s="1">
        <f t="shared" si="77"/>
        <v>108.76</v>
      </c>
      <c r="BP178" s="1">
        <f t="shared" si="78"/>
        <v>93.993333333333339</v>
      </c>
      <c r="BQ178" s="1">
        <f t="shared" si="79"/>
        <v>95.33</v>
      </c>
      <c r="BR178" s="1">
        <f t="shared" si="80"/>
        <v>281.77833333333331</v>
      </c>
      <c r="BS178" s="1">
        <f t="shared" si="81"/>
        <v>1353.3744814814813</v>
      </c>
      <c r="BT178" s="3">
        <f t="shared" si="82"/>
        <v>0.26601506451185902</v>
      </c>
      <c r="BU178" s="3">
        <f t="shared" si="83"/>
        <v>0.30552875089101705</v>
      </c>
      <c r="BV178" s="3">
        <f t="shared" si="84"/>
        <v>8.0362088607541252E-2</v>
      </c>
      <c r="BW178" s="3">
        <f t="shared" si="85"/>
        <v>6.945109030757167E-2</v>
      </c>
      <c r="BX178" s="3">
        <f t="shared" si="86"/>
        <v>7.043874500695943E-2</v>
      </c>
      <c r="BY178" s="3">
        <f t="shared" si="87"/>
        <v>0.20820426067505174</v>
      </c>
      <c r="BZ178" s="1">
        <f t="shared" si="88"/>
        <v>95.770211495430459</v>
      </c>
      <c r="CA178" s="1">
        <f t="shared" si="89"/>
        <v>126.33455427028279</v>
      </c>
      <c r="CB178" s="1">
        <f t="shared" si="90"/>
        <v>8.7401807569561871</v>
      </c>
      <c r="CC178" s="1">
        <f t="shared" si="91"/>
        <v>6.5279394816430205</v>
      </c>
      <c r="CD178" s="1">
        <f t="shared" si="92"/>
        <v>6.714925561513442</v>
      </c>
      <c r="CE178" s="1">
        <f t="shared" si="93"/>
        <v>58.66744956591495</v>
      </c>
      <c r="CF178" s="1">
        <f t="shared" si="94"/>
        <v>296.0403355702274</v>
      </c>
      <c r="CG178" s="1">
        <f t="shared" si="95"/>
        <v>31614.239999999998</v>
      </c>
      <c r="CH178" s="1">
        <f t="shared" si="96"/>
        <v>290.86666666666667</v>
      </c>
      <c r="CI178" s="1">
        <f t="shared" si="97"/>
        <v>290.86666666666667</v>
      </c>
      <c r="CJ178" s="1">
        <f t="shared" si="98"/>
        <v>1108.4844444444445</v>
      </c>
      <c r="CK178" s="1">
        <f t="shared" si="99"/>
        <v>1477.9794444444444</v>
      </c>
      <c r="CL178" s="1">
        <f t="shared" si="100"/>
        <v>105.4</v>
      </c>
      <c r="CM178" s="1">
        <f t="shared" si="101"/>
        <v>106.4</v>
      </c>
      <c r="CN178" s="1">
        <f t="shared" si="102"/>
        <v>42.56</v>
      </c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</row>
    <row r="179" spans="1:110" x14ac:dyDescent="0.25">
      <c r="A179" t="s">
        <v>306</v>
      </c>
      <c r="B179" t="s">
        <v>79</v>
      </c>
      <c r="C179" s="1">
        <v>4.79</v>
      </c>
      <c r="D179" s="1">
        <v>22.99</v>
      </c>
      <c r="E179" s="1">
        <v>5.94</v>
      </c>
      <c r="F179" s="1">
        <v>1.53</v>
      </c>
      <c r="G179" s="1">
        <v>2.2999999999999998</v>
      </c>
      <c r="H179" s="1">
        <v>1.51</v>
      </c>
      <c r="I179" s="1">
        <v>0.95</v>
      </c>
      <c r="J179" s="1">
        <v>0.51</v>
      </c>
      <c r="K179" s="1">
        <v>1.07</v>
      </c>
      <c r="L179" s="1">
        <v>1.1599999999999999</v>
      </c>
      <c r="M179" s="1">
        <v>1.1000000000000001</v>
      </c>
      <c r="N179" s="1">
        <v>1.72</v>
      </c>
      <c r="O179" s="1">
        <v>7.14</v>
      </c>
      <c r="P179" s="1">
        <v>3.97</v>
      </c>
      <c r="Q179" s="1">
        <v>8</v>
      </c>
      <c r="R179" s="1">
        <v>1.84</v>
      </c>
      <c r="S179" s="1">
        <v>1.04</v>
      </c>
      <c r="T179" s="1">
        <v>1.05</v>
      </c>
      <c r="U179" s="1">
        <v>1.29</v>
      </c>
      <c r="V179" s="1">
        <v>1</v>
      </c>
      <c r="W179" s="1">
        <v>0.9</v>
      </c>
      <c r="X179" s="1">
        <v>0.52</v>
      </c>
      <c r="Y179" s="1">
        <v>0.66</v>
      </c>
      <c r="Z179" s="1">
        <v>6.71</v>
      </c>
      <c r="AA179" s="1">
        <v>1.07</v>
      </c>
      <c r="AB179" s="1">
        <v>1.43</v>
      </c>
      <c r="AC179" s="1">
        <v>2.2999999999999998</v>
      </c>
      <c r="AD179" s="1">
        <v>0.8</v>
      </c>
      <c r="AE179" s="1">
        <v>38.32</v>
      </c>
      <c r="AF179" s="1">
        <v>1.07</v>
      </c>
      <c r="AG179" s="1">
        <v>0.53</v>
      </c>
      <c r="AH179" s="1">
        <v>3.61</v>
      </c>
      <c r="AI179" s="1">
        <v>1.26</v>
      </c>
      <c r="AJ179" s="1">
        <v>25625.55</v>
      </c>
      <c r="AK179" s="1">
        <v>28367.25</v>
      </c>
      <c r="AL179" s="1">
        <v>77.53</v>
      </c>
      <c r="AM179" s="1">
        <v>0.31</v>
      </c>
      <c r="AN179" s="1">
        <v>19.79</v>
      </c>
      <c r="AO179" s="1">
        <v>20.63</v>
      </c>
      <c r="AP179" s="1">
        <v>24.27</v>
      </c>
      <c r="AQ179" s="1">
        <v>6.71</v>
      </c>
      <c r="AR179" s="1">
        <v>319.32</v>
      </c>
      <c r="AS179" s="1">
        <v>6418.36</v>
      </c>
      <c r="AT179" s="1">
        <v>47.18</v>
      </c>
      <c r="AU179" s="1">
        <v>40.869999999999997</v>
      </c>
      <c r="AV179" s="1">
        <v>70.62</v>
      </c>
      <c r="AW179" s="1">
        <v>50.29</v>
      </c>
      <c r="AX179" s="1">
        <v>281.92</v>
      </c>
      <c r="AY179" s="1">
        <v>158.06</v>
      </c>
      <c r="AZ179" s="1">
        <v>447.05</v>
      </c>
      <c r="BA179" s="1">
        <v>296.97000000000003</v>
      </c>
      <c r="BB179" s="1">
        <v>1772.23</v>
      </c>
      <c r="BC179" s="1">
        <v>1436.95</v>
      </c>
      <c r="BD179" s="1">
        <v>444.5</v>
      </c>
      <c r="BE179" s="1">
        <v>8.43</v>
      </c>
      <c r="BF179" s="1">
        <v>1</v>
      </c>
      <c r="BG179" s="1">
        <f t="shared" si="69"/>
        <v>1261.53</v>
      </c>
      <c r="BH179" s="1">
        <f t="shared" si="70"/>
        <v>1828.4783333333332</v>
      </c>
      <c r="BI179" s="1">
        <f t="shared" si="71"/>
        <v>1250.0999999999999</v>
      </c>
      <c r="BJ179" s="1">
        <f t="shared" si="72"/>
        <v>131.13</v>
      </c>
      <c r="BK179" s="1">
        <f t="shared" si="73"/>
        <v>97.32</v>
      </c>
      <c r="BL179" s="1">
        <f t="shared" si="74"/>
        <v>854.18333333333339</v>
      </c>
      <c r="BM179" s="1">
        <f t="shared" si="75"/>
        <v>252.30599999999998</v>
      </c>
      <c r="BN179" s="1">
        <f t="shared" si="76"/>
        <v>609.49277777777775</v>
      </c>
      <c r="BO179" s="1">
        <f t="shared" si="77"/>
        <v>83.339999999999989</v>
      </c>
      <c r="BP179" s="1">
        <f t="shared" si="78"/>
        <v>43.71</v>
      </c>
      <c r="BQ179" s="1">
        <f t="shared" si="79"/>
        <v>48.66</v>
      </c>
      <c r="BR179" s="1">
        <f t="shared" si="80"/>
        <v>427.0916666666667</v>
      </c>
      <c r="BS179" s="1">
        <f t="shared" si="81"/>
        <v>1464.6004444444445</v>
      </c>
      <c r="BT179" s="3">
        <f t="shared" si="82"/>
        <v>0.17226950937851535</v>
      </c>
      <c r="BU179" s="3">
        <f t="shared" si="83"/>
        <v>0.41614952398090516</v>
      </c>
      <c r="BV179" s="3">
        <f t="shared" si="84"/>
        <v>5.6902891376366269E-2</v>
      </c>
      <c r="BW179" s="3">
        <f t="shared" si="85"/>
        <v>2.984431703936849E-2</v>
      </c>
      <c r="BX179" s="3">
        <f t="shared" si="86"/>
        <v>3.3224078406215295E-2</v>
      </c>
      <c r="BY179" s="3">
        <f t="shared" si="87"/>
        <v>0.29160967981862934</v>
      </c>
      <c r="BZ179" s="1">
        <f t="shared" si="88"/>
        <v>43.46463083325569</v>
      </c>
      <c r="CA179" s="1">
        <f t="shared" si="89"/>
        <v>253.64012934202182</v>
      </c>
      <c r="CB179" s="1">
        <f t="shared" si="90"/>
        <v>4.7422869673063639</v>
      </c>
      <c r="CC179" s="1">
        <f t="shared" si="91"/>
        <v>1.3044950977907968</v>
      </c>
      <c r="CD179" s="1">
        <f t="shared" si="92"/>
        <v>1.6166836552464361</v>
      </c>
      <c r="CE179" s="1">
        <f t="shared" si="93"/>
        <v>124.54406416987145</v>
      </c>
      <c r="CF179" s="1">
        <f t="shared" si="94"/>
        <v>427.69560641024611</v>
      </c>
      <c r="CG179" s="1">
        <f t="shared" si="95"/>
        <v>5334</v>
      </c>
      <c r="CH179" s="1">
        <f t="shared" si="96"/>
        <v>534.86333333333334</v>
      </c>
      <c r="CI179" s="1">
        <f t="shared" si="97"/>
        <v>534.86333333333334</v>
      </c>
      <c r="CJ179" s="1">
        <f t="shared" si="98"/>
        <v>1575.9583333333333</v>
      </c>
      <c r="CK179" s="1">
        <f t="shared" si="99"/>
        <v>1423.6416666666667</v>
      </c>
      <c r="CL179" s="1">
        <f t="shared" si="100"/>
        <v>214.2</v>
      </c>
      <c r="CM179" s="1">
        <f t="shared" si="101"/>
        <v>97.08</v>
      </c>
      <c r="CN179" s="1">
        <f t="shared" si="102"/>
        <v>13.42</v>
      </c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</row>
    <row r="180" spans="1:110" x14ac:dyDescent="0.25">
      <c r="A180" t="s">
        <v>307</v>
      </c>
      <c r="B180" t="s">
        <v>92</v>
      </c>
      <c r="C180" s="1">
        <v>15</v>
      </c>
      <c r="D180" s="1">
        <v>60</v>
      </c>
      <c r="E180" s="1">
        <v>7.75</v>
      </c>
      <c r="F180" s="1">
        <v>4.75</v>
      </c>
      <c r="G180" s="1">
        <v>6</v>
      </c>
      <c r="H180" s="1">
        <v>3.91</v>
      </c>
      <c r="I180" s="1">
        <v>2.08</v>
      </c>
      <c r="J180" s="1">
        <v>1.6</v>
      </c>
      <c r="K180" s="1">
        <v>0.79</v>
      </c>
      <c r="L180" s="1">
        <v>2.4500000000000002</v>
      </c>
      <c r="M180" s="1">
        <v>3.45</v>
      </c>
      <c r="N180" s="1">
        <v>2.76</v>
      </c>
      <c r="O180" s="1">
        <v>12.25</v>
      </c>
      <c r="P180" s="1">
        <v>11.79</v>
      </c>
      <c r="Q180" s="1">
        <v>13.76</v>
      </c>
      <c r="R180" s="1">
        <v>4.24</v>
      </c>
      <c r="S180" s="1">
        <v>1.51</v>
      </c>
      <c r="T180" s="1">
        <v>3.89</v>
      </c>
      <c r="U180" s="1">
        <v>4.0199999999999996</v>
      </c>
      <c r="V180" s="1">
        <v>2.2799999999999998</v>
      </c>
      <c r="W180" s="1">
        <v>2.41</v>
      </c>
      <c r="X180" s="1">
        <v>1.54</v>
      </c>
      <c r="Y180" s="1">
        <v>1.96</v>
      </c>
      <c r="Z180" s="1">
        <v>12.99</v>
      </c>
      <c r="AA180" s="1">
        <v>2.69</v>
      </c>
      <c r="AB180" s="1">
        <v>2.71</v>
      </c>
      <c r="AC180" s="1">
        <v>7</v>
      </c>
      <c r="AD180" s="1">
        <v>2</v>
      </c>
      <c r="AE180" s="1">
        <v>77.5</v>
      </c>
      <c r="AF180" s="1">
        <v>4.38</v>
      </c>
      <c r="AG180" s="1">
        <v>1.24</v>
      </c>
      <c r="AH180" s="1">
        <v>25</v>
      </c>
      <c r="AI180" s="1">
        <v>1.1599999999999999</v>
      </c>
      <c r="AJ180" s="1">
        <v>23195</v>
      </c>
      <c r="AK180" s="1">
        <v>22731.25</v>
      </c>
      <c r="AL180" s="1">
        <v>128.62</v>
      </c>
      <c r="AM180" s="1">
        <v>0.17</v>
      </c>
      <c r="AN180" s="1">
        <v>57.5</v>
      </c>
      <c r="AO180" s="1">
        <v>27.22</v>
      </c>
      <c r="AP180" s="1">
        <v>19.100000000000001</v>
      </c>
      <c r="AQ180" s="1">
        <v>12</v>
      </c>
      <c r="AR180" s="1">
        <v>1166.67</v>
      </c>
      <c r="AS180" s="1">
        <v>8333.33</v>
      </c>
      <c r="AT180" s="1">
        <v>40</v>
      </c>
      <c r="AU180" s="1">
        <v>40.71</v>
      </c>
      <c r="AV180" s="1">
        <v>71.77</v>
      </c>
      <c r="AW180" s="1">
        <v>95</v>
      </c>
      <c r="AX180" s="1">
        <v>1473.33</v>
      </c>
      <c r="AY180" s="1">
        <v>1083.33</v>
      </c>
      <c r="AZ180" s="1">
        <v>2925</v>
      </c>
      <c r="BA180" s="1">
        <v>1485</v>
      </c>
      <c r="BB180" s="1">
        <v>2421.88</v>
      </c>
      <c r="BC180" s="1">
        <v>1399.31</v>
      </c>
      <c r="BD180" s="1">
        <v>3621.99</v>
      </c>
      <c r="BE180" s="1">
        <v>5.14</v>
      </c>
      <c r="BF180" s="1">
        <v>1</v>
      </c>
      <c r="BG180" s="1">
        <f t="shared" si="69"/>
        <v>7095.28</v>
      </c>
      <c r="BH180" s="1">
        <f t="shared" si="70"/>
        <v>1537.5472222222222</v>
      </c>
      <c r="BI180" s="1">
        <f t="shared" si="71"/>
        <v>2624.6999999999994</v>
      </c>
      <c r="BJ180" s="1">
        <f t="shared" si="72"/>
        <v>127.62</v>
      </c>
      <c r="BK180" s="1">
        <f t="shared" si="73"/>
        <v>186.12</v>
      </c>
      <c r="BL180" s="1">
        <f t="shared" si="74"/>
        <v>1861.1141666666667</v>
      </c>
      <c r="BM180" s="1">
        <f t="shared" si="75"/>
        <v>1419.056</v>
      </c>
      <c r="BN180" s="1">
        <f t="shared" si="76"/>
        <v>512.51574074074074</v>
      </c>
      <c r="BO180" s="1">
        <f t="shared" si="77"/>
        <v>174.97999999999996</v>
      </c>
      <c r="BP180" s="1">
        <f t="shared" si="78"/>
        <v>42.54</v>
      </c>
      <c r="BQ180" s="1">
        <f t="shared" si="79"/>
        <v>93.06</v>
      </c>
      <c r="BR180" s="1">
        <f t="shared" si="80"/>
        <v>930.55708333333337</v>
      </c>
      <c r="BS180" s="1">
        <f t="shared" si="81"/>
        <v>3172.7088240740741</v>
      </c>
      <c r="BT180" s="3">
        <f t="shared" si="82"/>
        <v>0.44726953486320586</v>
      </c>
      <c r="BU180" s="3">
        <f t="shared" si="83"/>
        <v>0.16153885186432568</v>
      </c>
      <c r="BV180" s="3">
        <f t="shared" si="84"/>
        <v>5.5151610091753775E-2</v>
      </c>
      <c r="BW180" s="3">
        <f t="shared" si="85"/>
        <v>1.3408100887548326E-2</v>
      </c>
      <c r="BX180" s="3">
        <f t="shared" si="86"/>
        <v>2.9331402646808821E-2</v>
      </c>
      <c r="BY180" s="3">
        <f t="shared" si="87"/>
        <v>0.29330049964635752</v>
      </c>
      <c r="BZ180" s="1">
        <f t="shared" si="88"/>
        <v>634.70051706484151</v>
      </c>
      <c r="CA180" s="1">
        <f t="shared" si="89"/>
        <v>82.791204321653666</v>
      </c>
      <c r="CB180" s="1">
        <f t="shared" si="90"/>
        <v>9.6504287338550743</v>
      </c>
      <c r="CC180" s="1">
        <f t="shared" si="91"/>
        <v>0.57038061175630572</v>
      </c>
      <c r="CD180" s="1">
        <f t="shared" si="92"/>
        <v>2.7295803303120292</v>
      </c>
      <c r="CE180" s="1">
        <f t="shared" si="93"/>
        <v>272.9328574911238</v>
      </c>
      <c r="CF180" s="1">
        <f t="shared" si="94"/>
        <v>1000.6453882232304</v>
      </c>
      <c r="CG180" s="1">
        <f t="shared" si="95"/>
        <v>43463.88</v>
      </c>
      <c r="CH180" s="1">
        <f t="shared" si="96"/>
        <v>694.44416666666666</v>
      </c>
      <c r="CI180" s="1">
        <f t="shared" si="97"/>
        <v>694.44416666666666</v>
      </c>
      <c r="CJ180" s="1">
        <f t="shared" si="98"/>
        <v>1262.8472222222222</v>
      </c>
      <c r="CK180" s="1">
        <f t="shared" si="99"/>
        <v>1288.6111111111111</v>
      </c>
      <c r="CL180" s="1">
        <f t="shared" si="100"/>
        <v>197.2</v>
      </c>
      <c r="CM180" s="1">
        <f t="shared" si="101"/>
        <v>76.400000000000006</v>
      </c>
      <c r="CN180" s="1">
        <f t="shared" si="102"/>
        <v>24</v>
      </c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</row>
    <row r="181" spans="1:110" x14ac:dyDescent="0.25">
      <c r="A181" t="s">
        <v>308</v>
      </c>
      <c r="B181" t="s">
        <v>309</v>
      </c>
      <c r="C181" s="1">
        <v>1.74</v>
      </c>
      <c r="D181" s="1">
        <v>26.79</v>
      </c>
      <c r="E181" s="1">
        <v>8.57</v>
      </c>
      <c r="F181" s="1">
        <v>1.07</v>
      </c>
      <c r="G181" s="1">
        <v>1.88</v>
      </c>
      <c r="H181" s="1">
        <v>2.75</v>
      </c>
      <c r="I181" s="1">
        <v>0.48</v>
      </c>
      <c r="J181" s="1">
        <v>0.31</v>
      </c>
      <c r="K181" s="1">
        <v>0.77</v>
      </c>
      <c r="L181" s="1">
        <v>1.1000000000000001</v>
      </c>
      <c r="M181" s="1">
        <v>1.1499999999999999</v>
      </c>
      <c r="N181" s="1">
        <v>1.63</v>
      </c>
      <c r="O181" s="1">
        <v>4.3499999999999996</v>
      </c>
      <c r="P181" s="1">
        <v>4.53</v>
      </c>
      <c r="Q181" s="1">
        <v>4.3499999999999996</v>
      </c>
      <c r="R181" s="1">
        <v>2.93</v>
      </c>
      <c r="S181" s="1">
        <v>1.2</v>
      </c>
      <c r="T181" s="1">
        <v>1.63</v>
      </c>
      <c r="U181" s="1">
        <v>1.1000000000000001</v>
      </c>
      <c r="V181" s="1">
        <v>1.03</v>
      </c>
      <c r="W181" s="1">
        <v>0.95</v>
      </c>
      <c r="X181" s="1">
        <v>1.05</v>
      </c>
      <c r="Y181" s="1">
        <v>0.54</v>
      </c>
      <c r="Z181" s="1">
        <v>9.3800000000000008</v>
      </c>
      <c r="AA181" s="1">
        <v>1.06</v>
      </c>
      <c r="AB181" s="1">
        <v>1.74</v>
      </c>
      <c r="AC181" s="1">
        <v>2.5499999999999998</v>
      </c>
      <c r="AD181" s="1">
        <v>1.07</v>
      </c>
      <c r="AE181" s="1">
        <v>41.53</v>
      </c>
      <c r="AF181" s="1">
        <v>1.07</v>
      </c>
      <c r="AG181" s="1">
        <v>0.54</v>
      </c>
      <c r="AH181" s="1">
        <v>2.68</v>
      </c>
      <c r="AI181" s="1">
        <v>1.4</v>
      </c>
      <c r="AJ181" s="1">
        <v>10716.62</v>
      </c>
      <c r="AK181" s="1">
        <v>10165.48</v>
      </c>
      <c r="AL181" s="1">
        <v>52.24</v>
      </c>
      <c r="AM181" s="1">
        <v>0.1</v>
      </c>
      <c r="AN181" s="1">
        <v>57.43</v>
      </c>
      <c r="AO181" s="1">
        <v>59.16</v>
      </c>
      <c r="AP181" s="1">
        <v>14.19</v>
      </c>
      <c r="AQ181" s="1">
        <v>5.36</v>
      </c>
      <c r="AR181" s="1">
        <v>192.01</v>
      </c>
      <c r="AS181" s="1">
        <v>5074.13</v>
      </c>
      <c r="AT181" s="1">
        <v>16.989999999999998</v>
      </c>
      <c r="AU181" s="1">
        <v>21.21</v>
      </c>
      <c r="AV181" s="1">
        <v>49.24</v>
      </c>
      <c r="AW181" s="1">
        <v>59.78</v>
      </c>
      <c r="AX181" s="1">
        <v>326.52</v>
      </c>
      <c r="AY181" s="1">
        <v>160.75</v>
      </c>
      <c r="AZ181" s="1">
        <v>1013.26</v>
      </c>
      <c r="BA181" s="1">
        <v>408.57</v>
      </c>
      <c r="BB181" s="1">
        <v>1264.3599999999999</v>
      </c>
      <c r="BC181" s="1">
        <v>4819.16</v>
      </c>
      <c r="BD181" s="1">
        <v>162.31</v>
      </c>
      <c r="BE181" s="1">
        <v>19.68</v>
      </c>
      <c r="BF181" s="1">
        <v>1</v>
      </c>
      <c r="BG181" s="1">
        <f t="shared" si="69"/>
        <v>1961.34</v>
      </c>
      <c r="BH181" s="1">
        <f t="shared" si="70"/>
        <v>844.27888888888879</v>
      </c>
      <c r="BI181" s="1">
        <f t="shared" si="71"/>
        <v>1214.7000000000003</v>
      </c>
      <c r="BJ181" s="1">
        <f t="shared" si="72"/>
        <v>126.63999999999999</v>
      </c>
      <c r="BK181" s="1">
        <f t="shared" si="73"/>
        <v>109.67</v>
      </c>
      <c r="BL181" s="1">
        <f t="shared" si="74"/>
        <v>614.85416666666674</v>
      </c>
      <c r="BM181" s="1">
        <f t="shared" si="75"/>
        <v>392.26799999999997</v>
      </c>
      <c r="BN181" s="1">
        <f t="shared" si="76"/>
        <v>281.42629629629624</v>
      </c>
      <c r="BO181" s="1">
        <f t="shared" si="77"/>
        <v>80.980000000000018</v>
      </c>
      <c r="BP181" s="1">
        <f t="shared" si="78"/>
        <v>42.213333333333331</v>
      </c>
      <c r="BQ181" s="1">
        <f t="shared" si="79"/>
        <v>54.835000000000001</v>
      </c>
      <c r="BR181" s="1">
        <f t="shared" si="80"/>
        <v>307.42708333333337</v>
      </c>
      <c r="BS181" s="1">
        <f t="shared" si="81"/>
        <v>1159.1497129629629</v>
      </c>
      <c r="BT181" s="3">
        <f t="shared" si="82"/>
        <v>0.33841012564054673</v>
      </c>
      <c r="BU181" s="3">
        <f t="shared" si="83"/>
        <v>0.24278684034431397</v>
      </c>
      <c r="BV181" s="3">
        <f t="shared" si="84"/>
        <v>6.9861553770308782E-2</v>
      </c>
      <c r="BW181" s="3">
        <f t="shared" si="85"/>
        <v>3.6417498845278264E-2</v>
      </c>
      <c r="BX181" s="3">
        <f t="shared" si="86"/>
        <v>4.730622747585677E-2</v>
      </c>
      <c r="BY181" s="3">
        <f t="shared" si="87"/>
        <v>0.26521775392369551</v>
      </c>
      <c r="BZ181" s="1">
        <f t="shared" si="88"/>
        <v>132.74746316476597</v>
      </c>
      <c r="CA181" s="1">
        <f t="shared" si="89"/>
        <v>68.326601267580472</v>
      </c>
      <c r="CB181" s="1">
        <f t="shared" si="90"/>
        <v>5.6573886243196068</v>
      </c>
      <c r="CC181" s="1">
        <f t="shared" si="91"/>
        <v>1.537304017922013</v>
      </c>
      <c r="CD181" s="1">
        <f t="shared" si="92"/>
        <v>2.5940369836386061</v>
      </c>
      <c r="CE181" s="1">
        <f t="shared" si="93"/>
        <v>81.535120536979449</v>
      </c>
      <c r="CF181" s="1">
        <f t="shared" si="94"/>
        <v>289.80387761156754</v>
      </c>
      <c r="CG181" s="1">
        <f t="shared" si="95"/>
        <v>1947.72</v>
      </c>
      <c r="CH181" s="1">
        <f t="shared" si="96"/>
        <v>422.84416666666669</v>
      </c>
      <c r="CI181" s="1">
        <f t="shared" si="97"/>
        <v>422.84416666666669</v>
      </c>
      <c r="CJ181" s="1">
        <f t="shared" si="98"/>
        <v>564.74888888888881</v>
      </c>
      <c r="CK181" s="1">
        <f t="shared" si="99"/>
        <v>595.36777777777786</v>
      </c>
      <c r="CL181" s="1">
        <f t="shared" si="100"/>
        <v>237.99999999999997</v>
      </c>
      <c r="CM181" s="1">
        <f t="shared" si="101"/>
        <v>56.76</v>
      </c>
      <c r="CN181" s="1">
        <f t="shared" si="102"/>
        <v>10.72</v>
      </c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</row>
    <row r="182" spans="1:110" x14ac:dyDescent="0.25">
      <c r="A182" t="s">
        <v>310</v>
      </c>
      <c r="B182" t="s">
        <v>75</v>
      </c>
      <c r="C182" s="1">
        <v>1.23</v>
      </c>
      <c r="D182" s="1">
        <v>15.65</v>
      </c>
      <c r="E182" s="1">
        <v>4.0199999999999996</v>
      </c>
      <c r="F182" s="1">
        <v>1.9</v>
      </c>
      <c r="G182" s="1">
        <v>3.58</v>
      </c>
      <c r="H182" s="1">
        <v>0.97</v>
      </c>
      <c r="I182" s="1">
        <v>0.28000000000000003</v>
      </c>
      <c r="J182" s="1">
        <v>0.22</v>
      </c>
      <c r="K182" s="1">
        <v>0.63</v>
      </c>
      <c r="L182" s="1">
        <v>0.38</v>
      </c>
      <c r="M182" s="1">
        <v>0.69</v>
      </c>
      <c r="N182" s="1">
        <v>1.08</v>
      </c>
      <c r="O182" s="1">
        <v>6.63</v>
      </c>
      <c r="P182" s="1">
        <v>2.11</v>
      </c>
      <c r="Q182" s="1">
        <v>3.16</v>
      </c>
      <c r="R182" s="1">
        <v>0.77</v>
      </c>
      <c r="S182" s="1">
        <v>0.47</v>
      </c>
      <c r="T182" s="1">
        <v>0.93</v>
      </c>
      <c r="U182" s="1">
        <v>0.68</v>
      </c>
      <c r="V182" s="1">
        <v>0.27</v>
      </c>
      <c r="W182" s="1">
        <v>0.4</v>
      </c>
      <c r="X182" s="1">
        <v>0.55000000000000004</v>
      </c>
      <c r="Y182" s="1">
        <v>0.3</v>
      </c>
      <c r="Z182" s="1">
        <v>1.54</v>
      </c>
      <c r="AA182" s="1">
        <v>1.57</v>
      </c>
      <c r="AB182" s="1">
        <v>2.12</v>
      </c>
      <c r="AC182" s="1">
        <v>1.1200000000000001</v>
      </c>
      <c r="AD182" s="1">
        <v>0.18</v>
      </c>
      <c r="AE182" s="1">
        <v>2.68</v>
      </c>
      <c r="AF182" s="1">
        <v>0.67</v>
      </c>
      <c r="AG182" s="1">
        <v>0.18</v>
      </c>
      <c r="AH182" s="1">
        <v>1.3</v>
      </c>
      <c r="AI182" s="1">
        <v>0.71</v>
      </c>
      <c r="AJ182" s="1">
        <v>10952.17</v>
      </c>
      <c r="AK182" s="1">
        <v>15645.95</v>
      </c>
      <c r="AL182" s="1">
        <v>61.09</v>
      </c>
      <c r="AM182" s="1">
        <v>0.02</v>
      </c>
      <c r="AN182" s="1">
        <v>15.65</v>
      </c>
      <c r="AO182" s="1">
        <v>13.75</v>
      </c>
      <c r="AP182" s="1">
        <v>7.26</v>
      </c>
      <c r="AQ182" s="1">
        <v>2.2400000000000002</v>
      </c>
      <c r="AR182" s="1">
        <v>10.73</v>
      </c>
      <c r="AS182" s="1">
        <v>670.54</v>
      </c>
      <c r="AT182" s="1">
        <v>25.15</v>
      </c>
      <c r="AU182" s="1">
        <v>16.760000000000002</v>
      </c>
      <c r="AV182" s="1">
        <v>34.270000000000003</v>
      </c>
      <c r="AW182" s="1">
        <v>35.020000000000003</v>
      </c>
      <c r="AX182" s="1">
        <v>70.03</v>
      </c>
      <c r="AY182" s="1">
        <v>43.96</v>
      </c>
      <c r="AZ182" s="1">
        <v>149.01</v>
      </c>
      <c r="BA182" s="1">
        <v>80.459999999999994</v>
      </c>
      <c r="BB182" s="1">
        <v>181.04</v>
      </c>
      <c r="BC182" s="1">
        <v>206.28</v>
      </c>
      <c r="BD182" s="1">
        <v>161.66999999999999</v>
      </c>
      <c r="BE182" s="1">
        <v>14</v>
      </c>
      <c r="BF182" s="1">
        <v>1</v>
      </c>
      <c r="BG182" s="1">
        <f t="shared" si="69"/>
        <v>404.54999999999995</v>
      </c>
      <c r="BH182" s="1">
        <f t="shared" si="70"/>
        <v>992.59944444444443</v>
      </c>
      <c r="BI182" s="1">
        <f t="shared" si="71"/>
        <v>728.40000000000009</v>
      </c>
      <c r="BJ182" s="1">
        <f t="shared" si="72"/>
        <v>47.269999999999996</v>
      </c>
      <c r="BK182" s="1">
        <f t="shared" si="73"/>
        <v>76.740000000000009</v>
      </c>
      <c r="BL182" s="1">
        <f t="shared" si="74"/>
        <v>66.608333333333334</v>
      </c>
      <c r="BM182" s="1">
        <f t="shared" si="75"/>
        <v>80.91</v>
      </c>
      <c r="BN182" s="1">
        <f t="shared" si="76"/>
        <v>330.86648148148146</v>
      </c>
      <c r="BO182" s="1">
        <f t="shared" si="77"/>
        <v>48.560000000000009</v>
      </c>
      <c r="BP182" s="1">
        <f t="shared" si="78"/>
        <v>15.756666666666666</v>
      </c>
      <c r="BQ182" s="1">
        <f t="shared" si="79"/>
        <v>38.370000000000005</v>
      </c>
      <c r="BR182" s="1">
        <f t="shared" si="80"/>
        <v>33.304166666666667</v>
      </c>
      <c r="BS182" s="1">
        <f t="shared" si="81"/>
        <v>547.76731481481477</v>
      </c>
      <c r="BT182" s="3">
        <f t="shared" si="82"/>
        <v>0.14770870369903955</v>
      </c>
      <c r="BU182" s="3">
        <f t="shared" si="83"/>
        <v>0.60402742648735519</v>
      </c>
      <c r="BV182" s="3">
        <f t="shared" si="84"/>
        <v>8.8650780516936881E-2</v>
      </c>
      <c r="BW182" s="3">
        <f t="shared" si="85"/>
        <v>2.8765255320123594E-2</v>
      </c>
      <c r="BX182" s="3">
        <f t="shared" si="86"/>
        <v>7.0047991112744387E-2</v>
      </c>
      <c r="BY182" s="3">
        <f t="shared" si="87"/>
        <v>6.0799842863800482E-2</v>
      </c>
      <c r="BZ182" s="1">
        <f t="shared" si="88"/>
        <v>11.95111121628929</v>
      </c>
      <c r="CA182" s="1">
        <f t="shared" si="89"/>
        <v>199.85242932018542</v>
      </c>
      <c r="CB182" s="1">
        <f t="shared" si="90"/>
        <v>4.3048819019024558</v>
      </c>
      <c r="CC182" s="1">
        <f t="shared" si="91"/>
        <v>0.4532445396607474</v>
      </c>
      <c r="CD182" s="1">
        <f t="shared" si="92"/>
        <v>2.6877414189960023</v>
      </c>
      <c r="CE182" s="1">
        <f t="shared" si="93"/>
        <v>2.0248881000431553</v>
      </c>
      <c r="CF182" s="1">
        <f t="shared" si="94"/>
        <v>218.58655507808106</v>
      </c>
      <c r="CG182" s="1">
        <f t="shared" si="95"/>
        <v>1940.04</v>
      </c>
      <c r="CH182" s="1">
        <f t="shared" si="96"/>
        <v>55.87833333333333</v>
      </c>
      <c r="CI182" s="1">
        <f t="shared" si="97"/>
        <v>55.87833333333333</v>
      </c>
      <c r="CJ182" s="1">
        <f t="shared" si="98"/>
        <v>869.21944444444443</v>
      </c>
      <c r="CK182" s="1">
        <f t="shared" si="99"/>
        <v>608.45388888888886</v>
      </c>
      <c r="CL182" s="1">
        <f t="shared" si="100"/>
        <v>120.69999999999999</v>
      </c>
      <c r="CM182" s="1">
        <f t="shared" si="101"/>
        <v>29.04</v>
      </c>
      <c r="CN182" s="1">
        <f t="shared" si="102"/>
        <v>4.4800000000000004</v>
      </c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</row>
    <row r="183" spans="1:110" x14ac:dyDescent="0.25">
      <c r="A183" t="s">
        <v>311</v>
      </c>
      <c r="B183" t="s">
        <v>87</v>
      </c>
      <c r="C183" s="1">
        <v>9.6</v>
      </c>
      <c r="D183" s="1">
        <v>48</v>
      </c>
      <c r="E183" s="1">
        <v>6.2</v>
      </c>
      <c r="F183" s="1">
        <v>2.4</v>
      </c>
      <c r="G183" s="1">
        <v>4</v>
      </c>
      <c r="H183" s="1">
        <v>2.63</v>
      </c>
      <c r="I183" s="1">
        <v>1.21</v>
      </c>
      <c r="J183" s="1">
        <v>0.68</v>
      </c>
      <c r="K183" s="1">
        <v>1.25</v>
      </c>
      <c r="L183" s="1">
        <v>0.69</v>
      </c>
      <c r="M183" s="1">
        <v>1.7</v>
      </c>
      <c r="N183" s="1">
        <v>1.71</v>
      </c>
      <c r="O183" s="1">
        <v>11.02</v>
      </c>
      <c r="P183" s="1">
        <v>5.4</v>
      </c>
      <c r="Q183" s="1">
        <v>9.8800000000000008</v>
      </c>
      <c r="R183" s="1">
        <v>2.15</v>
      </c>
      <c r="S183" s="1">
        <v>1.85</v>
      </c>
      <c r="T183" s="1">
        <v>2.29</v>
      </c>
      <c r="U183" s="1">
        <v>3.2</v>
      </c>
      <c r="V183" s="1">
        <v>0.86</v>
      </c>
      <c r="W183" s="1">
        <v>0.65</v>
      </c>
      <c r="X183" s="1">
        <v>0.97</v>
      </c>
      <c r="Y183" s="1">
        <v>0.68</v>
      </c>
      <c r="Z183" s="1">
        <v>8</v>
      </c>
      <c r="AA183" s="1">
        <v>1.08</v>
      </c>
      <c r="AB183" s="1">
        <v>2.35</v>
      </c>
      <c r="AC183" s="1">
        <v>2.92</v>
      </c>
      <c r="AD183" s="1">
        <v>0.43</v>
      </c>
      <c r="AE183" s="1">
        <v>39.200000000000003</v>
      </c>
      <c r="AF183" s="1">
        <v>1.92</v>
      </c>
      <c r="AG183" s="1">
        <v>0.32</v>
      </c>
      <c r="AH183" s="1">
        <v>4.8</v>
      </c>
      <c r="AI183" s="1">
        <v>0.81</v>
      </c>
      <c r="AJ183" s="1">
        <v>41600.01</v>
      </c>
      <c r="AK183" s="1">
        <v>40466.67</v>
      </c>
      <c r="AL183" s="1">
        <v>107.1</v>
      </c>
      <c r="AM183" s="1">
        <v>0.04</v>
      </c>
      <c r="AN183" s="1">
        <v>9.4700000000000006</v>
      </c>
      <c r="AO183" s="1">
        <v>40.119999999999997</v>
      </c>
      <c r="AP183" s="1">
        <v>27.68</v>
      </c>
      <c r="AQ183" s="1">
        <v>5.6</v>
      </c>
      <c r="AR183" s="1">
        <v>345.14</v>
      </c>
      <c r="AS183" s="1">
        <v>4586.67</v>
      </c>
      <c r="AT183" s="1">
        <v>81.5</v>
      </c>
      <c r="AU183" s="1">
        <v>50.4</v>
      </c>
      <c r="AV183" s="1">
        <v>104.9</v>
      </c>
      <c r="AW183" s="1">
        <v>116.09</v>
      </c>
      <c r="AX183" s="1">
        <v>457.6</v>
      </c>
      <c r="AY183" s="1">
        <v>301.70999999999998</v>
      </c>
      <c r="AZ183" s="1">
        <v>858.18</v>
      </c>
      <c r="BA183" s="1">
        <v>596</v>
      </c>
      <c r="BB183" s="1">
        <v>2441.44</v>
      </c>
      <c r="BC183" s="1">
        <v>1472.94</v>
      </c>
      <c r="BD183" s="1">
        <v>654.1</v>
      </c>
      <c r="BE183" s="1">
        <v>12.34</v>
      </c>
      <c r="BF183" s="1">
        <v>1</v>
      </c>
      <c r="BG183" s="1">
        <f t="shared" si="69"/>
        <v>2320.5899999999997</v>
      </c>
      <c r="BH183" s="1">
        <f t="shared" si="70"/>
        <v>2425.0483333333332</v>
      </c>
      <c r="BI183" s="1">
        <f t="shared" si="71"/>
        <v>1671.8999999999999</v>
      </c>
      <c r="BJ183" s="1">
        <f t="shared" si="72"/>
        <v>162.04</v>
      </c>
      <c r="BK183" s="1">
        <f t="shared" si="73"/>
        <v>116.57</v>
      </c>
      <c r="BL183" s="1">
        <f t="shared" si="74"/>
        <v>727.36249999999995</v>
      </c>
      <c r="BM183" s="1">
        <f t="shared" si="75"/>
        <v>464.11799999999994</v>
      </c>
      <c r="BN183" s="1">
        <f t="shared" si="76"/>
        <v>808.34944444444443</v>
      </c>
      <c r="BO183" s="1">
        <f t="shared" si="77"/>
        <v>111.46</v>
      </c>
      <c r="BP183" s="1">
        <f t="shared" si="78"/>
        <v>54.013333333333328</v>
      </c>
      <c r="BQ183" s="1">
        <f t="shared" si="79"/>
        <v>58.284999999999997</v>
      </c>
      <c r="BR183" s="1">
        <f t="shared" si="80"/>
        <v>363.68124999999998</v>
      </c>
      <c r="BS183" s="1">
        <f t="shared" si="81"/>
        <v>1859.9070277777778</v>
      </c>
      <c r="BT183" s="3">
        <f t="shared" si="82"/>
        <v>0.249538279638918</v>
      </c>
      <c r="BU183" s="3">
        <f t="shared" si="83"/>
        <v>0.43461819992704831</v>
      </c>
      <c r="BV183" s="3">
        <f t="shared" si="84"/>
        <v>5.9927726674151409E-2</v>
      </c>
      <c r="BW183" s="3">
        <f t="shared" si="85"/>
        <v>2.9040878133499294E-2</v>
      </c>
      <c r="BX183" s="3">
        <f t="shared" si="86"/>
        <v>3.1337587916767579E-2</v>
      </c>
      <c r="BY183" s="3">
        <f t="shared" si="87"/>
        <v>0.19553732770961535</v>
      </c>
      <c r="BZ183" s="1">
        <f t="shared" si="88"/>
        <v>115.81520726945533</v>
      </c>
      <c r="CA183" s="1">
        <f t="shared" si="89"/>
        <v>351.32338045647396</v>
      </c>
      <c r="CB183" s="1">
        <f t="shared" si="90"/>
        <v>6.6795444151009153</v>
      </c>
      <c r="CC183" s="1">
        <f t="shared" si="91"/>
        <v>1.5685946309174084</v>
      </c>
      <c r="CD183" s="1">
        <f t="shared" si="92"/>
        <v>1.8265113117287981</v>
      </c>
      <c r="CE183" s="1">
        <f t="shared" si="93"/>
        <v>71.113259763092543</v>
      </c>
      <c r="CF183" s="1">
        <f t="shared" si="94"/>
        <v>546.49998653504008</v>
      </c>
      <c r="CG183" s="1">
        <f t="shared" si="95"/>
        <v>7849.2000000000007</v>
      </c>
      <c r="CH183" s="1">
        <f t="shared" si="96"/>
        <v>382.22250000000003</v>
      </c>
      <c r="CI183" s="1">
        <f t="shared" si="97"/>
        <v>382.22250000000003</v>
      </c>
      <c r="CJ183" s="1">
        <f t="shared" si="98"/>
        <v>2248.1483333333331</v>
      </c>
      <c r="CK183" s="1">
        <f t="shared" si="99"/>
        <v>2311.1116666666667</v>
      </c>
      <c r="CL183" s="1">
        <f t="shared" si="100"/>
        <v>137.70000000000002</v>
      </c>
      <c r="CM183" s="1">
        <f t="shared" si="101"/>
        <v>110.72</v>
      </c>
      <c r="CN183" s="1">
        <f t="shared" si="102"/>
        <v>11.2</v>
      </c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</row>
    <row r="184" spans="1:110" x14ac:dyDescent="0.25">
      <c r="A184" t="s">
        <v>312</v>
      </c>
      <c r="B184" t="s">
        <v>63</v>
      </c>
      <c r="C184" s="1">
        <v>3.68</v>
      </c>
      <c r="D184" s="1">
        <v>9.83</v>
      </c>
      <c r="E184" s="1">
        <v>4.6100000000000003</v>
      </c>
      <c r="F184" s="1">
        <v>1.84</v>
      </c>
      <c r="G184" s="1">
        <v>3.07</v>
      </c>
      <c r="H184" s="1">
        <v>1.64</v>
      </c>
      <c r="I184" s="1">
        <v>0.38</v>
      </c>
      <c r="J184" s="1">
        <v>0.18</v>
      </c>
      <c r="K184" s="1">
        <v>0.73</v>
      </c>
      <c r="L184" s="1">
        <v>0.46</v>
      </c>
      <c r="M184" s="1">
        <v>0.74</v>
      </c>
      <c r="N184" s="1">
        <v>0.85</v>
      </c>
      <c r="O184" s="1">
        <v>3.73</v>
      </c>
      <c r="P184" s="1">
        <v>3.15</v>
      </c>
      <c r="Q184" s="1">
        <v>6.14</v>
      </c>
      <c r="R184" s="1">
        <v>2.0299999999999998</v>
      </c>
      <c r="S184" s="1">
        <v>0.63</v>
      </c>
      <c r="T184" s="1">
        <v>0.63</v>
      </c>
      <c r="U184" s="1">
        <v>0.45</v>
      </c>
      <c r="V184" s="1">
        <v>0.35</v>
      </c>
      <c r="W184" s="1">
        <v>0.41</v>
      </c>
      <c r="X184" s="1">
        <v>0.56000000000000005</v>
      </c>
      <c r="Y184" s="1">
        <v>0.35</v>
      </c>
      <c r="Z184" s="1">
        <v>7.37</v>
      </c>
      <c r="AA184" s="1">
        <v>1.93</v>
      </c>
      <c r="AB184" s="1">
        <v>2.86</v>
      </c>
      <c r="AC184" s="1">
        <v>3.07</v>
      </c>
      <c r="AD184" s="1">
        <v>0.37</v>
      </c>
      <c r="AE184" s="1">
        <v>7.37</v>
      </c>
      <c r="AF184" s="1">
        <v>1.23</v>
      </c>
      <c r="AG184" s="1">
        <v>0.17</v>
      </c>
      <c r="AH184" s="1">
        <v>1.23</v>
      </c>
      <c r="AI184" s="1">
        <v>1.1299999999999999</v>
      </c>
      <c r="AJ184" s="1">
        <v>12895.85</v>
      </c>
      <c r="AK184" s="1">
        <v>20571.95</v>
      </c>
      <c r="AL184" s="1">
        <v>56.8</v>
      </c>
      <c r="AM184" s="1">
        <v>0.02</v>
      </c>
      <c r="AN184" s="1">
        <v>9.5500000000000007</v>
      </c>
      <c r="AO184" s="1">
        <v>17.64</v>
      </c>
      <c r="AP184" s="1">
        <v>7.06</v>
      </c>
      <c r="AQ184" s="1">
        <v>3.07</v>
      </c>
      <c r="AR184" s="1">
        <v>32.75</v>
      </c>
      <c r="AS184" s="1">
        <v>2444.0700000000002</v>
      </c>
      <c r="AT184" s="1">
        <v>30.7</v>
      </c>
      <c r="AU184" s="1">
        <v>36.85</v>
      </c>
      <c r="AV184" s="1">
        <v>59.11</v>
      </c>
      <c r="AW184" s="1">
        <v>38.6</v>
      </c>
      <c r="AX184" s="1">
        <v>132.03</v>
      </c>
      <c r="AY184" s="1">
        <v>83.82</v>
      </c>
      <c r="AZ184" s="1">
        <v>267.13</v>
      </c>
      <c r="BA184" s="1">
        <v>216.47</v>
      </c>
      <c r="BB184" s="1">
        <v>4050.21</v>
      </c>
      <c r="BC184" s="1">
        <v>2257.63</v>
      </c>
      <c r="BD184" s="1">
        <v>320.86</v>
      </c>
      <c r="BE184" s="1">
        <v>7.83</v>
      </c>
      <c r="BF184" s="1">
        <v>1</v>
      </c>
      <c r="BG184" s="1">
        <f t="shared" si="69"/>
        <v>756.25</v>
      </c>
      <c r="BH184" s="1">
        <f t="shared" si="70"/>
        <v>1342.3561111111112</v>
      </c>
      <c r="BI184" s="1">
        <f t="shared" si="71"/>
        <v>1001.1000000000001</v>
      </c>
      <c r="BJ184" s="1">
        <f t="shared" si="72"/>
        <v>52.019999999999996</v>
      </c>
      <c r="BK184" s="1">
        <f t="shared" si="73"/>
        <v>66.349999999999994</v>
      </c>
      <c r="BL184" s="1">
        <f t="shared" si="74"/>
        <v>236.42250000000001</v>
      </c>
      <c r="BM184" s="1">
        <f t="shared" si="75"/>
        <v>151.25</v>
      </c>
      <c r="BN184" s="1">
        <f t="shared" si="76"/>
        <v>447.45203703703709</v>
      </c>
      <c r="BO184" s="1">
        <f t="shared" si="77"/>
        <v>66.740000000000009</v>
      </c>
      <c r="BP184" s="1">
        <f t="shared" si="78"/>
        <v>17.34</v>
      </c>
      <c r="BQ184" s="1">
        <f t="shared" si="79"/>
        <v>33.174999999999997</v>
      </c>
      <c r="BR184" s="1">
        <f t="shared" si="80"/>
        <v>118.21125000000001</v>
      </c>
      <c r="BS184" s="1">
        <f t="shared" si="81"/>
        <v>834.16828703703709</v>
      </c>
      <c r="BT184" s="3">
        <f t="shared" si="82"/>
        <v>0.18131832910747481</v>
      </c>
      <c r="BU184" s="3">
        <f t="shared" si="83"/>
        <v>0.53640499643829087</v>
      </c>
      <c r="BV184" s="3">
        <f t="shared" si="84"/>
        <v>8.0007836592614012E-2</v>
      </c>
      <c r="BW184" s="3">
        <f t="shared" si="85"/>
        <v>2.0787172408090002E-2</v>
      </c>
      <c r="BX184" s="3">
        <f t="shared" si="86"/>
        <v>3.9770152516631248E-2</v>
      </c>
      <c r="BY184" s="3">
        <f t="shared" si="87"/>
        <v>0.14171151293689907</v>
      </c>
      <c r="BZ184" s="1">
        <f t="shared" si="88"/>
        <v>27.424397277505566</v>
      </c>
      <c r="CA184" s="1">
        <f t="shared" si="89"/>
        <v>240.01550833315787</v>
      </c>
      <c r="CB184" s="1">
        <f t="shared" si="90"/>
        <v>5.3397230141910601</v>
      </c>
      <c r="CC184" s="1">
        <f t="shared" si="91"/>
        <v>0.36044956955628066</v>
      </c>
      <c r="CD184" s="1">
        <f t="shared" si="92"/>
        <v>1.3193748097392415</v>
      </c>
      <c r="CE184" s="1">
        <f t="shared" si="93"/>
        <v>16.75189508366201</v>
      </c>
      <c r="CF184" s="1">
        <f t="shared" si="94"/>
        <v>289.89197327807284</v>
      </c>
      <c r="CG184" s="1">
        <f t="shared" si="95"/>
        <v>3850.32</v>
      </c>
      <c r="CH184" s="1">
        <f t="shared" si="96"/>
        <v>203.67250000000001</v>
      </c>
      <c r="CI184" s="1">
        <f t="shared" si="97"/>
        <v>203.67250000000001</v>
      </c>
      <c r="CJ184" s="1">
        <f t="shared" si="98"/>
        <v>1142.8861111111112</v>
      </c>
      <c r="CK184" s="1">
        <f t="shared" si="99"/>
        <v>716.43611111111113</v>
      </c>
      <c r="CL184" s="1">
        <f t="shared" si="100"/>
        <v>192.1</v>
      </c>
      <c r="CM184" s="1">
        <f t="shared" si="101"/>
        <v>28.24</v>
      </c>
      <c r="CN184" s="1">
        <f t="shared" si="102"/>
        <v>6.14</v>
      </c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</row>
    <row r="185" spans="1:110" x14ac:dyDescent="0.25">
      <c r="A185" t="s">
        <v>313</v>
      </c>
      <c r="B185" t="s">
        <v>92</v>
      </c>
      <c r="C185" s="1">
        <v>19</v>
      </c>
      <c r="D185" s="1">
        <v>77.5</v>
      </c>
      <c r="E185" s="1">
        <v>8</v>
      </c>
      <c r="F185" s="1">
        <v>5</v>
      </c>
      <c r="G185" s="1">
        <v>6</v>
      </c>
      <c r="H185" s="1">
        <v>4.5599999999999996</v>
      </c>
      <c r="I185" s="1">
        <v>1.72</v>
      </c>
      <c r="J185" s="1">
        <v>1.31</v>
      </c>
      <c r="K185" s="1">
        <v>0.85</v>
      </c>
      <c r="L185" s="1">
        <v>3.11</v>
      </c>
      <c r="M185" s="1">
        <v>3.9</v>
      </c>
      <c r="N185" s="1">
        <v>3.79</v>
      </c>
      <c r="O185" s="1">
        <v>12.26</v>
      </c>
      <c r="P185" s="1">
        <v>13.28</v>
      </c>
      <c r="Q185" s="1">
        <v>14.17</v>
      </c>
      <c r="R185" s="1">
        <v>5.36</v>
      </c>
      <c r="S185" s="1">
        <v>1.99</v>
      </c>
      <c r="T185" s="1">
        <v>5.22</v>
      </c>
      <c r="U185" s="1">
        <v>5.67</v>
      </c>
      <c r="V185" s="1">
        <v>4.46</v>
      </c>
      <c r="W185" s="1">
        <v>3.17</v>
      </c>
      <c r="X185" s="1">
        <v>1.64</v>
      </c>
      <c r="Y185" s="1">
        <v>1.64</v>
      </c>
      <c r="Z185" s="1">
        <v>15</v>
      </c>
      <c r="AA185" s="1">
        <v>3.02</v>
      </c>
      <c r="AB185" s="1">
        <v>3.46</v>
      </c>
      <c r="AC185" s="1">
        <v>7.55</v>
      </c>
      <c r="AD185" s="1">
        <v>1.75</v>
      </c>
      <c r="AE185" s="1">
        <v>60</v>
      </c>
      <c r="AF185" s="1">
        <v>3</v>
      </c>
      <c r="AG185" s="1">
        <v>1.52</v>
      </c>
      <c r="AH185" s="1">
        <v>24</v>
      </c>
      <c r="AI185" s="1">
        <v>1.2</v>
      </c>
      <c r="AJ185" s="1">
        <v>25000</v>
      </c>
      <c r="AK185" s="1">
        <v>23438.17</v>
      </c>
      <c r="AL185" s="1">
        <v>225.27</v>
      </c>
      <c r="AM185" s="1">
        <v>0.2</v>
      </c>
      <c r="AN185" s="1">
        <v>72.62</v>
      </c>
      <c r="AO185" s="1">
        <v>46.12</v>
      </c>
      <c r="AP185" s="1">
        <v>18.329999999999998</v>
      </c>
      <c r="AQ185" s="1">
        <v>12</v>
      </c>
      <c r="AR185" s="1">
        <v>1216.67</v>
      </c>
      <c r="AS185" s="1">
        <v>15150</v>
      </c>
      <c r="AT185" s="1">
        <v>44.44</v>
      </c>
      <c r="AU185" s="1">
        <v>32.06</v>
      </c>
      <c r="AV185" s="1">
        <v>77.86</v>
      </c>
      <c r="AW185" s="1">
        <v>101.75</v>
      </c>
      <c r="AX185" s="1">
        <v>1330.62</v>
      </c>
      <c r="AY185" s="1">
        <v>1052.3800000000001</v>
      </c>
      <c r="AZ185" s="1">
        <v>2537.5</v>
      </c>
      <c r="BA185" s="1">
        <v>1539.33</v>
      </c>
      <c r="BB185" s="1">
        <v>2260.42</v>
      </c>
      <c r="BC185" s="1">
        <v>1291.67</v>
      </c>
      <c r="BD185" s="1">
        <v>4562.6099999999997</v>
      </c>
      <c r="BE185" s="1">
        <v>5.44</v>
      </c>
      <c r="BF185" s="1">
        <v>1</v>
      </c>
      <c r="BG185" s="1">
        <f t="shared" si="69"/>
        <v>6685.1</v>
      </c>
      <c r="BH185" s="1">
        <f t="shared" si="70"/>
        <v>1566.1205555555555</v>
      </c>
      <c r="BI185" s="1">
        <f t="shared" si="71"/>
        <v>3059.6999999999994</v>
      </c>
      <c r="BJ185" s="1">
        <f t="shared" si="72"/>
        <v>143.44</v>
      </c>
      <c r="BK185" s="1">
        <f t="shared" si="73"/>
        <v>297.89</v>
      </c>
      <c r="BL185" s="1">
        <f t="shared" si="74"/>
        <v>2479.17</v>
      </c>
      <c r="BM185" s="1">
        <f t="shared" si="75"/>
        <v>1337.02</v>
      </c>
      <c r="BN185" s="1">
        <f t="shared" si="76"/>
        <v>522.04018518518512</v>
      </c>
      <c r="BO185" s="1">
        <f t="shared" si="77"/>
        <v>203.97999999999996</v>
      </c>
      <c r="BP185" s="1">
        <f t="shared" si="78"/>
        <v>47.813333333333333</v>
      </c>
      <c r="BQ185" s="1">
        <f t="shared" si="79"/>
        <v>148.94499999999999</v>
      </c>
      <c r="BR185" s="1">
        <f t="shared" si="80"/>
        <v>1239.585</v>
      </c>
      <c r="BS185" s="1">
        <f t="shared" si="81"/>
        <v>3499.3835185185189</v>
      </c>
      <c r="BT185" s="3">
        <f t="shared" si="82"/>
        <v>0.38207301169608121</v>
      </c>
      <c r="BU185" s="3">
        <f t="shared" si="83"/>
        <v>0.14918061493476811</v>
      </c>
      <c r="BV185" s="3">
        <f t="shared" si="84"/>
        <v>5.8290267105777505E-2</v>
      </c>
      <c r="BW185" s="3">
        <f t="shared" si="85"/>
        <v>1.3663359011753973E-2</v>
      </c>
      <c r="BX185" s="3">
        <f t="shared" si="86"/>
        <v>4.25632112661537E-2</v>
      </c>
      <c r="BY185" s="3">
        <f t="shared" si="87"/>
        <v>0.35422953598546536</v>
      </c>
      <c r="BZ185" s="1">
        <f t="shared" si="88"/>
        <v>510.83925809789451</v>
      </c>
      <c r="CA185" s="1">
        <f t="shared" si="89"/>
        <v>77.878275846586135</v>
      </c>
      <c r="CB185" s="1">
        <f t="shared" si="90"/>
        <v>11.890048684236493</v>
      </c>
      <c r="CC185" s="1">
        <f t="shared" si="91"/>
        <v>0.65329073888199662</v>
      </c>
      <c r="CD185" s="1">
        <f t="shared" si="92"/>
        <v>6.3395775020372627</v>
      </c>
      <c r="CE185" s="1">
        <f t="shared" si="93"/>
        <v>439.09761936454311</v>
      </c>
      <c r="CF185" s="1">
        <f t="shared" si="94"/>
        <v>1040.3584927321422</v>
      </c>
      <c r="CG185" s="1">
        <f t="shared" si="95"/>
        <v>54751.319999999992</v>
      </c>
      <c r="CH185" s="1">
        <f t="shared" si="96"/>
        <v>1262.5</v>
      </c>
      <c r="CI185" s="1">
        <f t="shared" si="97"/>
        <v>1262.5</v>
      </c>
      <c r="CJ185" s="1">
        <f t="shared" si="98"/>
        <v>1302.1205555555555</v>
      </c>
      <c r="CK185" s="1">
        <f t="shared" si="99"/>
        <v>1388.8888888888889</v>
      </c>
      <c r="CL185" s="1">
        <f t="shared" si="100"/>
        <v>204</v>
      </c>
      <c r="CM185" s="1">
        <f t="shared" si="101"/>
        <v>73.319999999999993</v>
      </c>
      <c r="CN185" s="1">
        <f t="shared" si="102"/>
        <v>24</v>
      </c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</row>
    <row r="186" spans="1:110" x14ac:dyDescent="0.25">
      <c r="A186" t="s">
        <v>314</v>
      </c>
      <c r="B186" t="s">
        <v>81</v>
      </c>
      <c r="C186" s="1">
        <v>6.45</v>
      </c>
      <c r="D186" s="1">
        <v>25.78</v>
      </c>
      <c r="E186" s="1">
        <v>7.74</v>
      </c>
      <c r="F186" s="1">
        <v>2.3199999999999998</v>
      </c>
      <c r="G186" s="1">
        <v>3.87</v>
      </c>
      <c r="H186" s="1">
        <v>2.4300000000000002</v>
      </c>
      <c r="I186" s="1">
        <v>1.07</v>
      </c>
      <c r="J186" s="1">
        <v>0.7</v>
      </c>
      <c r="K186" s="1">
        <v>1.1299999999999999</v>
      </c>
      <c r="L186" s="1">
        <v>1.71</v>
      </c>
      <c r="M186" s="1">
        <v>1.34</v>
      </c>
      <c r="N186" s="1">
        <v>1.74</v>
      </c>
      <c r="O186" s="1">
        <v>5.76</v>
      </c>
      <c r="P186" s="1">
        <v>5.43</v>
      </c>
      <c r="Q186" s="1">
        <v>16.95</v>
      </c>
      <c r="R186" s="1">
        <v>2.59</v>
      </c>
      <c r="S186" s="1">
        <v>1.1599999999999999</v>
      </c>
      <c r="T186" s="1">
        <v>0.95</v>
      </c>
      <c r="U186" s="1">
        <v>1.22</v>
      </c>
      <c r="V186" s="1">
        <v>1.25</v>
      </c>
      <c r="W186" s="1">
        <v>1.48</v>
      </c>
      <c r="X186" s="1">
        <v>0.86</v>
      </c>
      <c r="Y186" s="1">
        <v>0.9</v>
      </c>
      <c r="Z186" s="1">
        <v>8.25</v>
      </c>
      <c r="AA186" s="1">
        <v>1.46</v>
      </c>
      <c r="AB186" s="1">
        <v>2.46</v>
      </c>
      <c r="AC186" s="1">
        <v>3.35</v>
      </c>
      <c r="AD186" s="1">
        <v>0.41</v>
      </c>
      <c r="AE186" s="1">
        <v>25.78</v>
      </c>
      <c r="AF186" s="1">
        <v>1.93</v>
      </c>
      <c r="AG186" s="1">
        <v>1.03</v>
      </c>
      <c r="AH186" s="1">
        <v>7.74</v>
      </c>
      <c r="AI186" s="1">
        <v>1.17</v>
      </c>
      <c r="AJ186" s="1">
        <v>20627.59</v>
      </c>
      <c r="AK186" s="1">
        <v>18592.68</v>
      </c>
      <c r="AL186" s="1">
        <v>64.459999999999994</v>
      </c>
      <c r="AM186" s="1">
        <v>0.09</v>
      </c>
      <c r="AN186" s="1">
        <v>31.59</v>
      </c>
      <c r="AO186" s="1">
        <v>27.07</v>
      </c>
      <c r="AP186" s="1">
        <v>14.65</v>
      </c>
      <c r="AQ186" s="1">
        <v>4.13</v>
      </c>
      <c r="AR186" s="1">
        <v>177.66</v>
      </c>
      <c r="AS186" s="1">
        <v>3552.07</v>
      </c>
      <c r="AT186" s="1">
        <v>52.31</v>
      </c>
      <c r="AU186" s="1">
        <v>39.64</v>
      </c>
      <c r="AV186" s="1">
        <v>83.98</v>
      </c>
      <c r="AW186" s="1">
        <v>74.41</v>
      </c>
      <c r="AX186" s="1">
        <v>325.74</v>
      </c>
      <c r="AY186" s="1">
        <v>190.16</v>
      </c>
      <c r="AZ186" s="1">
        <v>696.18</v>
      </c>
      <c r="BA186" s="1">
        <v>506.02</v>
      </c>
      <c r="BB186" s="1">
        <v>762.5</v>
      </c>
      <c r="BC186" s="1">
        <v>593.04</v>
      </c>
      <c r="BD186" s="1">
        <v>532.88</v>
      </c>
      <c r="BE186" s="1">
        <v>10</v>
      </c>
      <c r="BF186" s="1">
        <v>1</v>
      </c>
      <c r="BG186" s="1">
        <f t="shared" si="69"/>
        <v>1782.56</v>
      </c>
      <c r="BH186" s="1">
        <f t="shared" si="70"/>
        <v>1257.6066666666668</v>
      </c>
      <c r="BI186" s="1">
        <f t="shared" si="71"/>
        <v>1699.2</v>
      </c>
      <c r="BJ186" s="1">
        <f t="shared" si="72"/>
        <v>93.93</v>
      </c>
      <c r="BK186" s="1">
        <f t="shared" si="73"/>
        <v>96.05</v>
      </c>
      <c r="BL186" s="1">
        <f t="shared" si="74"/>
        <v>473.66583333333335</v>
      </c>
      <c r="BM186" s="1">
        <f t="shared" si="75"/>
        <v>356.512</v>
      </c>
      <c r="BN186" s="1">
        <f t="shared" si="76"/>
        <v>419.20222222222225</v>
      </c>
      <c r="BO186" s="1">
        <f t="shared" si="77"/>
        <v>113.28</v>
      </c>
      <c r="BP186" s="1">
        <f t="shared" si="78"/>
        <v>31.310000000000002</v>
      </c>
      <c r="BQ186" s="1">
        <f t="shared" si="79"/>
        <v>48.024999999999999</v>
      </c>
      <c r="BR186" s="1">
        <f t="shared" si="80"/>
        <v>236.83291666666668</v>
      </c>
      <c r="BS186" s="1">
        <f t="shared" si="81"/>
        <v>1205.1621388888889</v>
      </c>
      <c r="BT186" s="3">
        <f t="shared" si="82"/>
        <v>0.29582077672029239</v>
      </c>
      <c r="BU186" s="3">
        <f t="shared" si="83"/>
        <v>0.34783885810477738</v>
      </c>
      <c r="BV186" s="3">
        <f t="shared" si="84"/>
        <v>9.399565116146083E-2</v>
      </c>
      <c r="BW186" s="3">
        <f t="shared" si="85"/>
        <v>2.5979906760816903E-2</v>
      </c>
      <c r="BX186" s="3">
        <f t="shared" si="86"/>
        <v>3.9849409843124614E-2</v>
      </c>
      <c r="BY186" s="3">
        <f t="shared" si="87"/>
        <v>0.19651539740952792</v>
      </c>
      <c r="BZ186" s="1">
        <f t="shared" si="88"/>
        <v>105.46365675010487</v>
      </c>
      <c r="CA186" s="1">
        <f t="shared" si="89"/>
        <v>145.81482229276293</v>
      </c>
      <c r="CB186" s="1">
        <f t="shared" si="90"/>
        <v>10.647827363570283</v>
      </c>
      <c r="CC186" s="1">
        <f t="shared" si="91"/>
        <v>0.8134308806811773</v>
      </c>
      <c r="CD186" s="1">
        <f t="shared" si="92"/>
        <v>1.9137679077160594</v>
      </c>
      <c r="CE186" s="1">
        <f t="shared" si="93"/>
        <v>46.541314738407607</v>
      </c>
      <c r="CF186" s="1">
        <f t="shared" si="94"/>
        <v>309.28105202552683</v>
      </c>
      <c r="CG186" s="1">
        <f t="shared" si="95"/>
        <v>6394.5599999999995</v>
      </c>
      <c r="CH186" s="1">
        <f t="shared" si="96"/>
        <v>296.00583333333333</v>
      </c>
      <c r="CI186" s="1">
        <f t="shared" si="97"/>
        <v>296.00583333333333</v>
      </c>
      <c r="CJ186" s="1">
        <f t="shared" si="98"/>
        <v>1032.9266666666667</v>
      </c>
      <c r="CK186" s="1">
        <f t="shared" si="99"/>
        <v>1145.9772222222223</v>
      </c>
      <c r="CL186" s="1">
        <f t="shared" si="100"/>
        <v>198.89999999999998</v>
      </c>
      <c r="CM186" s="1">
        <f t="shared" si="101"/>
        <v>58.6</v>
      </c>
      <c r="CN186" s="1">
        <f t="shared" si="102"/>
        <v>8.26</v>
      </c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</row>
    <row r="187" spans="1:110" x14ac:dyDescent="0.25">
      <c r="A187" t="s">
        <v>315</v>
      </c>
      <c r="B187" t="s">
        <v>106</v>
      </c>
      <c r="C187" s="1">
        <v>5.5</v>
      </c>
      <c r="D187" s="1">
        <v>17.809999999999999</v>
      </c>
      <c r="E187" s="1">
        <v>4</v>
      </c>
      <c r="F187" s="1">
        <v>0.56999999999999995</v>
      </c>
      <c r="G187" s="1">
        <v>1.08</v>
      </c>
      <c r="H187" s="1">
        <v>1.46</v>
      </c>
      <c r="I187" s="1">
        <v>0.61</v>
      </c>
      <c r="J187" s="1">
        <v>0.35</v>
      </c>
      <c r="K187" s="1">
        <v>1.38</v>
      </c>
      <c r="L187" s="1">
        <v>0.5</v>
      </c>
      <c r="M187" s="1">
        <v>4.8</v>
      </c>
      <c r="N187" s="1">
        <v>2.12</v>
      </c>
      <c r="O187" s="1">
        <v>5.82</v>
      </c>
      <c r="P187" s="1">
        <v>3.24</v>
      </c>
      <c r="Q187" s="1">
        <v>10.79</v>
      </c>
      <c r="R187" s="1">
        <v>1.31</v>
      </c>
      <c r="S187" s="1">
        <v>3.28</v>
      </c>
      <c r="T187" s="1">
        <v>0.72</v>
      </c>
      <c r="U187" s="1">
        <v>0.62</v>
      </c>
      <c r="V187" s="1">
        <v>0.49</v>
      </c>
      <c r="W187" s="1">
        <v>0.49</v>
      </c>
      <c r="X187" s="1">
        <v>0.4</v>
      </c>
      <c r="Y187" s="1">
        <v>0.44</v>
      </c>
      <c r="Z187" s="1">
        <v>0.5</v>
      </c>
      <c r="AA187" s="1">
        <v>0.33</v>
      </c>
      <c r="AB187" s="1">
        <v>1</v>
      </c>
      <c r="AC187" s="1">
        <v>1.6</v>
      </c>
      <c r="AD187" s="1">
        <v>0.48</v>
      </c>
      <c r="AE187" s="1">
        <v>23.75</v>
      </c>
      <c r="AF187" s="1">
        <v>0.48</v>
      </c>
      <c r="AG187" s="1">
        <v>0.25</v>
      </c>
      <c r="AH187" s="1">
        <v>7.13</v>
      </c>
      <c r="AI187" s="1">
        <v>0.48</v>
      </c>
      <c r="AJ187" s="1">
        <v>23750.15</v>
      </c>
      <c r="AK187" s="1" t="s">
        <v>113</v>
      </c>
      <c r="AL187" s="1">
        <v>28.99</v>
      </c>
      <c r="AM187" s="1">
        <v>7.0000000000000007E-2</v>
      </c>
      <c r="AN187" s="1">
        <v>50.67</v>
      </c>
      <c r="AO187" s="1">
        <v>33.380000000000003</v>
      </c>
      <c r="AP187" s="1">
        <v>71.25</v>
      </c>
      <c r="AQ187" s="1">
        <v>5.94</v>
      </c>
      <c r="AR187" s="1">
        <v>155.28</v>
      </c>
      <c r="AS187" s="1">
        <v>1508.68</v>
      </c>
      <c r="AT187" s="1">
        <v>44.61</v>
      </c>
      <c r="AU187" s="1">
        <v>38.51</v>
      </c>
      <c r="AV187" s="1">
        <v>335.21</v>
      </c>
      <c r="AW187" s="1">
        <v>120.08</v>
      </c>
      <c r="AX187" s="1">
        <v>459.59</v>
      </c>
      <c r="AY187" s="1">
        <v>314.27999999999997</v>
      </c>
      <c r="AZ187" s="1">
        <v>1197.94</v>
      </c>
      <c r="BA187" s="1">
        <v>736.25</v>
      </c>
      <c r="BB187" s="1">
        <v>1897.69</v>
      </c>
      <c r="BC187" s="1">
        <v>954.09</v>
      </c>
      <c r="BD187" s="1">
        <v>308.57</v>
      </c>
      <c r="BE187" s="1">
        <v>22.13</v>
      </c>
      <c r="BF187" s="1">
        <v>1</v>
      </c>
      <c r="BG187" s="1">
        <f t="shared" si="69"/>
        <v>2737.0499999999997</v>
      </c>
      <c r="BH187" s="1" t="e">
        <f t="shared" si="70"/>
        <v>#VALUE!</v>
      </c>
      <c r="BI187" s="1">
        <f t="shared" si="71"/>
        <v>1146.8999999999996</v>
      </c>
      <c r="BJ187" s="1">
        <f t="shared" si="72"/>
        <v>330.26</v>
      </c>
      <c r="BK187" s="1">
        <f t="shared" si="73"/>
        <v>79.66</v>
      </c>
      <c r="BL187" s="1">
        <f t="shared" si="74"/>
        <v>281.00333333333333</v>
      </c>
      <c r="BM187" s="1">
        <f t="shared" si="75"/>
        <v>547.41</v>
      </c>
      <c r="BN187" s="1">
        <f>SUM(AE187, CL187, CK187) / 3</f>
        <v>474.93425925925925</v>
      </c>
      <c r="BO187" s="1">
        <f t="shared" si="77"/>
        <v>76.45999999999998</v>
      </c>
      <c r="BP187" s="1">
        <f t="shared" si="78"/>
        <v>110.08666666666666</v>
      </c>
      <c r="BQ187" s="1">
        <f t="shared" si="79"/>
        <v>39.83</v>
      </c>
      <c r="BR187" s="1">
        <f t="shared" si="80"/>
        <v>140.50166666666667</v>
      </c>
      <c r="BS187" s="1">
        <f t="shared" si="81"/>
        <v>1389.2225925925923</v>
      </c>
      <c r="BT187" s="3">
        <f t="shared" si="82"/>
        <v>0.39404052519647953</v>
      </c>
      <c r="BU187" s="3">
        <f t="shared" si="83"/>
        <v>0.34187052657481504</v>
      </c>
      <c r="BV187" s="3">
        <f t="shared" si="84"/>
        <v>5.5037976208916206E-2</v>
      </c>
      <c r="BW187" s="3">
        <f t="shared" si="85"/>
        <v>7.9243360461926357E-2</v>
      </c>
      <c r="BX187" s="3">
        <f t="shared" si="86"/>
        <v>2.8670711383744871E-2</v>
      </c>
      <c r="BY187" s="3">
        <f t="shared" si="87"/>
        <v>0.10113690017411819</v>
      </c>
      <c r="BZ187" s="1">
        <f t="shared" si="88"/>
        <v>215.70172389780484</v>
      </c>
      <c r="CA187" s="1">
        <f t="shared" si="89"/>
        <v>162.36602530138268</v>
      </c>
      <c r="CB187" s="1">
        <f t="shared" si="90"/>
        <v>4.2082036609337319</v>
      </c>
      <c r="CC187" s="1">
        <f t="shared" si="91"/>
        <v>8.7236374087185986</v>
      </c>
      <c r="CD187" s="1">
        <f t="shared" si="92"/>
        <v>1.1419544344145582</v>
      </c>
      <c r="CE187" s="1">
        <f t="shared" si="93"/>
        <v>14.209903035963896</v>
      </c>
      <c r="CF187" s="1">
        <f t="shared" si="94"/>
        <v>405.2094933048038</v>
      </c>
      <c r="CG187" s="1">
        <f t="shared" si="95"/>
        <v>3702.84</v>
      </c>
      <c r="CH187" s="1">
        <f t="shared" si="96"/>
        <v>125.72333333333334</v>
      </c>
      <c r="CI187" s="1">
        <f t="shared" si="97"/>
        <v>125.72333333333334</v>
      </c>
      <c r="CJ187" s="1" t="e">
        <f t="shared" si="98"/>
        <v>#VALUE!</v>
      </c>
      <c r="CK187" s="1">
        <f t="shared" si="99"/>
        <v>1319.4527777777778</v>
      </c>
      <c r="CL187" s="1">
        <f t="shared" si="100"/>
        <v>81.599999999999994</v>
      </c>
      <c r="CM187" s="1">
        <f t="shared" si="101"/>
        <v>285</v>
      </c>
      <c r="CN187" s="1">
        <f t="shared" si="102"/>
        <v>11.88</v>
      </c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</row>
    <row r="188" spans="1:110" x14ac:dyDescent="0.25">
      <c r="A188" t="s">
        <v>316</v>
      </c>
      <c r="B188" t="s">
        <v>106</v>
      </c>
      <c r="C188" s="1">
        <v>3.56</v>
      </c>
      <c r="D188" s="1">
        <v>58.93</v>
      </c>
      <c r="E188" s="1">
        <v>2.9</v>
      </c>
      <c r="F188" s="1">
        <v>1.0900000000000001</v>
      </c>
      <c r="G188" s="1">
        <v>0.5</v>
      </c>
      <c r="H188" s="1">
        <v>1.98</v>
      </c>
      <c r="I188" s="1">
        <v>1.02</v>
      </c>
      <c r="J188" s="1">
        <v>0.53</v>
      </c>
      <c r="K188" s="1">
        <v>2.78</v>
      </c>
      <c r="L188" s="1">
        <v>0.65</v>
      </c>
      <c r="M188" s="1">
        <v>5.87</v>
      </c>
      <c r="N188" s="1">
        <v>2.4700000000000002</v>
      </c>
      <c r="O188" s="1">
        <v>9.84</v>
      </c>
      <c r="P188" s="1">
        <v>12.61</v>
      </c>
      <c r="Q188" s="1">
        <v>32.47</v>
      </c>
      <c r="R188" s="1">
        <v>1.8</v>
      </c>
      <c r="S188" s="1">
        <v>5.95</v>
      </c>
      <c r="T188" s="1">
        <v>1.99</v>
      </c>
      <c r="U188" s="1">
        <v>1.43</v>
      </c>
      <c r="V188" s="1">
        <v>1.03</v>
      </c>
      <c r="W188" s="1">
        <v>0.84</v>
      </c>
      <c r="X188" s="1">
        <v>1.71</v>
      </c>
      <c r="Y188" s="1">
        <v>0.93</v>
      </c>
      <c r="Z188" s="1">
        <v>2</v>
      </c>
      <c r="AA188" s="1">
        <v>0.59</v>
      </c>
      <c r="AB188" s="1">
        <v>1.3</v>
      </c>
      <c r="AC188" s="1">
        <v>2.1</v>
      </c>
      <c r="AD188" s="1">
        <v>0.24</v>
      </c>
      <c r="AE188" s="1">
        <v>13.74</v>
      </c>
      <c r="AF188" s="1">
        <v>0.24</v>
      </c>
      <c r="AG188" s="1">
        <v>0.35</v>
      </c>
      <c r="AH188" s="1">
        <v>3.36</v>
      </c>
      <c r="AI188" s="1">
        <v>0.71</v>
      </c>
      <c r="AJ188" s="1">
        <v>60094.34</v>
      </c>
      <c r="AK188" s="1">
        <v>40000</v>
      </c>
      <c r="AL188" s="1">
        <v>42.47</v>
      </c>
      <c r="AM188" s="1">
        <v>0.02</v>
      </c>
      <c r="AN188" s="1">
        <v>29.58</v>
      </c>
      <c r="AO188" s="1">
        <v>35.42</v>
      </c>
      <c r="AP188" s="1">
        <v>33.51</v>
      </c>
      <c r="AQ188" s="1">
        <v>4.75</v>
      </c>
      <c r="AR188" s="1">
        <v>145.21</v>
      </c>
      <c r="AS188" s="1">
        <v>2042.78</v>
      </c>
      <c r="AT188" s="1">
        <v>46.91</v>
      </c>
      <c r="AU188" s="1">
        <v>64.53</v>
      </c>
      <c r="AV188" s="1">
        <v>159.38</v>
      </c>
      <c r="AW188" s="1">
        <v>74.06</v>
      </c>
      <c r="AX188" s="1">
        <v>331.87</v>
      </c>
      <c r="AY188" s="1">
        <v>375.36</v>
      </c>
      <c r="AZ188" s="1">
        <v>1857.65</v>
      </c>
      <c r="BA188" s="1">
        <v>985.2</v>
      </c>
      <c r="BB188" s="1">
        <v>1423.18</v>
      </c>
      <c r="BC188" s="1">
        <v>2838.42</v>
      </c>
      <c r="BD188" s="1">
        <v>320.62</v>
      </c>
      <c r="BE188" s="1">
        <v>18.2</v>
      </c>
      <c r="BF188" s="1">
        <v>1</v>
      </c>
      <c r="BG188" s="1">
        <f t="shared" si="69"/>
        <v>3592.5499999999997</v>
      </c>
      <c r="BH188" s="1">
        <f t="shared" si="70"/>
        <v>2356.6622222222222</v>
      </c>
      <c r="BI188" s="1">
        <f t="shared" si="71"/>
        <v>2587.8000000000002</v>
      </c>
      <c r="BJ188" s="1">
        <f t="shared" si="72"/>
        <v>178.95999999999998</v>
      </c>
      <c r="BK188" s="1">
        <f t="shared" si="73"/>
        <v>72.05</v>
      </c>
      <c r="BL188" s="1">
        <f t="shared" si="74"/>
        <v>315.44166666666666</v>
      </c>
      <c r="BM188" s="1">
        <f t="shared" si="75"/>
        <v>718.51</v>
      </c>
      <c r="BN188" s="1">
        <f t="shared" si="76"/>
        <v>785.55407407407404</v>
      </c>
      <c r="BO188" s="1">
        <f t="shared" si="77"/>
        <v>172.52</v>
      </c>
      <c r="BP188" s="1">
        <f t="shared" si="78"/>
        <v>59.653333333333329</v>
      </c>
      <c r="BQ188" s="1">
        <f t="shared" si="79"/>
        <v>36.024999999999999</v>
      </c>
      <c r="BR188" s="1">
        <f t="shared" si="80"/>
        <v>157.72083333333333</v>
      </c>
      <c r="BS188" s="1">
        <f t="shared" si="81"/>
        <v>1929.9832407407409</v>
      </c>
      <c r="BT188" s="3">
        <f t="shared" si="82"/>
        <v>0.37228820687801978</v>
      </c>
      <c r="BU188" s="3">
        <f t="shared" si="83"/>
        <v>0.4070263707432884</v>
      </c>
      <c r="BV188" s="3">
        <f t="shared" si="84"/>
        <v>8.9389377253755647E-2</v>
      </c>
      <c r="BW188" s="3">
        <f t="shared" si="85"/>
        <v>3.0908731264649721E-2</v>
      </c>
      <c r="BX188" s="3">
        <f t="shared" si="86"/>
        <v>1.8665965195725408E-2</v>
      </c>
      <c r="BY188" s="3">
        <f t="shared" si="87"/>
        <v>8.1721348664560933E-2</v>
      </c>
      <c r="BZ188" s="1">
        <f t="shared" si="88"/>
        <v>267.49279952392601</v>
      </c>
      <c r="CA188" s="1">
        <f t="shared" si="89"/>
        <v>319.74122379297472</v>
      </c>
      <c r="CB188" s="1">
        <f t="shared" si="90"/>
        <v>15.421455363817925</v>
      </c>
      <c r="CC188" s="1">
        <f t="shared" si="91"/>
        <v>1.8438088490405713</v>
      </c>
      <c r="CD188" s="1">
        <f t="shared" si="92"/>
        <v>0.67244139617600773</v>
      </c>
      <c r="CE188" s="1">
        <f t="shared" si="93"/>
        <v>12.889159212498438</v>
      </c>
      <c r="CF188" s="1">
        <f t="shared" si="94"/>
        <v>617.38844674225754</v>
      </c>
      <c r="CG188" s="1">
        <f t="shared" si="95"/>
        <v>3847.44</v>
      </c>
      <c r="CH188" s="1">
        <f t="shared" si="96"/>
        <v>170.23166666666665</v>
      </c>
      <c r="CI188" s="1">
        <f t="shared" si="97"/>
        <v>170.23166666666665</v>
      </c>
      <c r="CJ188" s="1">
        <f t="shared" si="98"/>
        <v>2222.2222222222222</v>
      </c>
      <c r="CK188" s="1">
        <f t="shared" si="99"/>
        <v>3338.5744444444445</v>
      </c>
      <c r="CL188" s="1">
        <f t="shared" si="100"/>
        <v>120.69999999999999</v>
      </c>
      <c r="CM188" s="1">
        <f t="shared" si="101"/>
        <v>134.04</v>
      </c>
      <c r="CN188" s="1">
        <f t="shared" si="102"/>
        <v>9.5</v>
      </c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</row>
    <row r="189" spans="1:110" x14ac:dyDescent="0.25">
      <c r="A189" t="s">
        <v>317</v>
      </c>
      <c r="B189" t="s">
        <v>92</v>
      </c>
      <c r="C189" s="1">
        <v>15</v>
      </c>
      <c r="D189" s="1">
        <v>65</v>
      </c>
      <c r="E189" s="1">
        <v>8.75</v>
      </c>
      <c r="F189" s="1">
        <v>5</v>
      </c>
      <c r="G189" s="1">
        <v>6</v>
      </c>
      <c r="H189" s="1">
        <v>4.4800000000000004</v>
      </c>
      <c r="I189" s="1">
        <v>2.16</v>
      </c>
      <c r="J189" s="1">
        <v>1.59</v>
      </c>
      <c r="K189" s="1">
        <v>0.82</v>
      </c>
      <c r="L189" s="1">
        <v>2.3199999999999998</v>
      </c>
      <c r="M189" s="1">
        <v>3.12</v>
      </c>
      <c r="N189" s="1">
        <v>2.4500000000000002</v>
      </c>
      <c r="O189" s="1">
        <v>10.71</v>
      </c>
      <c r="P189" s="1">
        <v>11.87</v>
      </c>
      <c r="Q189" s="1">
        <v>15.62</v>
      </c>
      <c r="R189" s="1">
        <v>5.44</v>
      </c>
      <c r="S189" s="1">
        <v>1.7</v>
      </c>
      <c r="T189" s="1">
        <v>3.44</v>
      </c>
      <c r="U189" s="1">
        <v>3.75</v>
      </c>
      <c r="V189" s="1">
        <v>2.71</v>
      </c>
      <c r="W189" s="1">
        <v>2.5299999999999998</v>
      </c>
      <c r="X189" s="1">
        <v>1.57</v>
      </c>
      <c r="Y189" s="1">
        <v>1.64</v>
      </c>
      <c r="Z189" s="1">
        <v>12</v>
      </c>
      <c r="AA189" s="1">
        <v>2.88</v>
      </c>
      <c r="AB189" s="1">
        <v>3.06</v>
      </c>
      <c r="AC189" s="1">
        <v>8</v>
      </c>
      <c r="AD189" s="1">
        <v>2.0499999999999998</v>
      </c>
      <c r="AE189" s="1">
        <v>62</v>
      </c>
      <c r="AF189" s="1">
        <v>3.5</v>
      </c>
      <c r="AG189" s="1">
        <v>1.84</v>
      </c>
      <c r="AH189" s="1">
        <v>23.75</v>
      </c>
      <c r="AI189" s="1">
        <v>1.1200000000000001</v>
      </c>
      <c r="AJ189" s="1">
        <v>26500</v>
      </c>
      <c r="AK189" s="1">
        <v>23214.29</v>
      </c>
      <c r="AL189" s="1">
        <v>204.48</v>
      </c>
      <c r="AM189" s="1">
        <v>0.37</v>
      </c>
      <c r="AN189" s="1">
        <v>60.74</v>
      </c>
      <c r="AO189" s="1">
        <v>35.92</v>
      </c>
      <c r="AP189" s="1">
        <v>21.67</v>
      </c>
      <c r="AQ189" s="1">
        <v>12</v>
      </c>
      <c r="AR189" s="1">
        <v>1308.33</v>
      </c>
      <c r="AS189" s="1">
        <v>24833.33</v>
      </c>
      <c r="AT189" s="1">
        <v>44.33</v>
      </c>
      <c r="AU189" s="1">
        <v>37.33</v>
      </c>
      <c r="AV189" s="1">
        <v>76.849999999999994</v>
      </c>
      <c r="AW189" s="1">
        <v>88.18</v>
      </c>
      <c r="AX189" s="1">
        <v>1394.44</v>
      </c>
      <c r="AY189" s="1">
        <v>1041.92</v>
      </c>
      <c r="AZ189" s="1">
        <v>2561.54</v>
      </c>
      <c r="BA189" s="1">
        <v>1726.85</v>
      </c>
      <c r="BB189" s="1">
        <v>6942.72</v>
      </c>
      <c r="BC189" s="1">
        <v>2516.06</v>
      </c>
      <c r="BD189" s="1">
        <v>4403.8900000000003</v>
      </c>
      <c r="BE189" s="1">
        <v>5.27</v>
      </c>
      <c r="BF189" s="1">
        <v>1</v>
      </c>
      <c r="BG189" s="1">
        <f t="shared" si="69"/>
        <v>6929.23</v>
      </c>
      <c r="BH189" s="1">
        <f t="shared" si="70"/>
        <v>1542.0827777777779</v>
      </c>
      <c r="BI189" s="1">
        <f t="shared" si="71"/>
        <v>2628.8999999999996</v>
      </c>
      <c r="BJ189" s="1">
        <f t="shared" si="72"/>
        <v>146.60000000000002</v>
      </c>
      <c r="BK189" s="1">
        <f t="shared" si="73"/>
        <v>265.21999999999997</v>
      </c>
      <c r="BL189" s="1">
        <f t="shared" si="74"/>
        <v>3377.7741666666666</v>
      </c>
      <c r="BM189" s="1">
        <f t="shared" si="75"/>
        <v>1385.846</v>
      </c>
      <c r="BN189" s="1">
        <f t="shared" si="76"/>
        <v>514.02759259259267</v>
      </c>
      <c r="BO189" s="1">
        <f t="shared" si="77"/>
        <v>175.25999999999996</v>
      </c>
      <c r="BP189" s="1">
        <f t="shared" si="78"/>
        <v>48.866666666666674</v>
      </c>
      <c r="BQ189" s="1">
        <f t="shared" si="79"/>
        <v>132.60999999999999</v>
      </c>
      <c r="BR189" s="1">
        <f t="shared" si="80"/>
        <v>1688.8870833333333</v>
      </c>
      <c r="BS189" s="1">
        <f t="shared" si="81"/>
        <v>3945.4973425925928</v>
      </c>
      <c r="BT189" s="3">
        <f t="shared" si="82"/>
        <v>0.35124748027060088</v>
      </c>
      <c r="BU189" s="3">
        <f t="shared" si="83"/>
        <v>0.13028207801423186</v>
      </c>
      <c r="BV189" s="3">
        <f t="shared" si="84"/>
        <v>4.4420255491754136E-2</v>
      </c>
      <c r="BW189" s="3">
        <f t="shared" si="85"/>
        <v>1.2385426328675793E-2</v>
      </c>
      <c r="BX189" s="3">
        <f t="shared" si="86"/>
        <v>3.3610464913622712E-2</v>
      </c>
      <c r="BY189" s="3">
        <f t="shared" si="87"/>
        <v>0.42805429498111458</v>
      </c>
      <c r="BZ189" s="1">
        <f t="shared" si="88"/>
        <v>486.77491554309114</v>
      </c>
      <c r="CA189" s="1">
        <f t="shared" si="89"/>
        <v>66.968582919615955</v>
      </c>
      <c r="CB189" s="1">
        <f t="shared" si="90"/>
        <v>7.785093977484828</v>
      </c>
      <c r="CC189" s="1">
        <f t="shared" si="91"/>
        <v>0.60523449992795719</v>
      </c>
      <c r="CD189" s="1">
        <f t="shared" si="92"/>
        <v>4.4570837521955076</v>
      </c>
      <c r="CE189" s="1">
        <f t="shared" si="93"/>
        <v>722.93536975896086</v>
      </c>
      <c r="CF189" s="1">
        <f t="shared" si="94"/>
        <v>1285.0691966990807</v>
      </c>
      <c r="CG189" s="1">
        <f t="shared" si="95"/>
        <v>52846.680000000008</v>
      </c>
      <c r="CH189" s="1">
        <f t="shared" si="96"/>
        <v>2069.4441666666667</v>
      </c>
      <c r="CI189" s="1">
        <f t="shared" si="97"/>
        <v>2069.4441666666667</v>
      </c>
      <c r="CJ189" s="1">
        <f t="shared" si="98"/>
        <v>1289.6827777777778</v>
      </c>
      <c r="CK189" s="1">
        <f t="shared" si="99"/>
        <v>1472.2222222222222</v>
      </c>
      <c r="CL189" s="1">
        <f t="shared" si="100"/>
        <v>190.4</v>
      </c>
      <c r="CM189" s="1">
        <f t="shared" si="101"/>
        <v>86.68</v>
      </c>
      <c r="CN189" s="1">
        <f t="shared" si="102"/>
        <v>24</v>
      </c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</row>
    <row r="190" spans="1:110" x14ac:dyDescent="0.25">
      <c r="A190" t="s">
        <v>318</v>
      </c>
      <c r="B190" t="s">
        <v>106</v>
      </c>
      <c r="C190" s="1">
        <v>14.19</v>
      </c>
      <c r="D190" s="1">
        <v>47.5</v>
      </c>
      <c r="E190" s="1">
        <v>12.35</v>
      </c>
      <c r="F190" s="1">
        <v>1.9</v>
      </c>
      <c r="G190" s="1">
        <v>5.94</v>
      </c>
      <c r="H190" s="1">
        <v>4.71</v>
      </c>
      <c r="I190" s="1">
        <v>1.33</v>
      </c>
      <c r="J190" s="1">
        <v>0.85</v>
      </c>
      <c r="K190" s="1">
        <v>2.94</v>
      </c>
      <c r="L190" s="1">
        <v>1.69</v>
      </c>
      <c r="M190" s="1">
        <v>10.63</v>
      </c>
      <c r="N190" s="1">
        <v>3.76</v>
      </c>
      <c r="O190" s="1">
        <v>26.02</v>
      </c>
      <c r="P190" s="1">
        <v>13.17</v>
      </c>
      <c r="Q190" s="1">
        <v>34.54</v>
      </c>
      <c r="R190" s="1">
        <v>3.93</v>
      </c>
      <c r="S190" s="1">
        <v>8.0500000000000007</v>
      </c>
      <c r="T190" s="1">
        <v>4.71</v>
      </c>
      <c r="U190" s="1">
        <v>2.75</v>
      </c>
      <c r="V190" s="1">
        <v>1.99</v>
      </c>
      <c r="W190" s="1">
        <v>2.1</v>
      </c>
      <c r="X190" s="1">
        <v>2.2999999999999998</v>
      </c>
      <c r="Y190" s="1">
        <v>1.0900000000000001</v>
      </c>
      <c r="Z190" s="1">
        <v>1.9</v>
      </c>
      <c r="AA190" s="1">
        <v>1.86</v>
      </c>
      <c r="AB190" s="1">
        <v>0.94</v>
      </c>
      <c r="AC190" s="1">
        <v>14.23</v>
      </c>
      <c r="AD190" s="1">
        <v>0.47</v>
      </c>
      <c r="AE190" s="1">
        <v>12</v>
      </c>
      <c r="AF190" s="1">
        <v>0.48</v>
      </c>
      <c r="AG190" s="1">
        <v>0.24</v>
      </c>
      <c r="AH190" s="1">
        <v>3.56</v>
      </c>
      <c r="AI190" s="1">
        <v>0.73</v>
      </c>
      <c r="AJ190" s="1">
        <v>89063.06</v>
      </c>
      <c r="AK190" s="1">
        <v>164539.60999999999</v>
      </c>
      <c r="AL190" s="1">
        <v>49.46</v>
      </c>
      <c r="AM190" s="1">
        <v>0.04</v>
      </c>
      <c r="AN190" s="1">
        <v>35.79</v>
      </c>
      <c r="AO190" s="1">
        <v>76.27</v>
      </c>
      <c r="AP190" s="1">
        <v>13.59</v>
      </c>
      <c r="AQ190" s="1">
        <v>3.56</v>
      </c>
      <c r="AR190" s="1">
        <v>145.26</v>
      </c>
      <c r="AS190" s="1">
        <v>1425.01</v>
      </c>
      <c r="AT190" s="1">
        <v>149.24</v>
      </c>
      <c r="AU190" s="1">
        <v>110.13</v>
      </c>
      <c r="AV190" s="1">
        <v>923.12</v>
      </c>
      <c r="AW190" s="1">
        <v>542.74</v>
      </c>
      <c r="AX190" s="1">
        <v>645.91999999999996</v>
      </c>
      <c r="AY190" s="1">
        <v>268.33999999999997</v>
      </c>
      <c r="AZ190" s="1">
        <v>1340.03</v>
      </c>
      <c r="BA190" s="1">
        <v>639.95000000000005</v>
      </c>
      <c r="BB190" s="1">
        <v>9051.49</v>
      </c>
      <c r="BC190" s="1">
        <v>3533.43</v>
      </c>
      <c r="BD190" s="1">
        <v>880.01</v>
      </c>
      <c r="BE190" s="1">
        <v>19.38</v>
      </c>
      <c r="BF190" s="1">
        <v>1</v>
      </c>
      <c r="BG190" s="1">
        <f t="shared" si="69"/>
        <v>2943.7</v>
      </c>
      <c r="BH190" s="1">
        <f t="shared" si="70"/>
        <v>9277.1894444444442</v>
      </c>
      <c r="BI190" s="1">
        <f t="shared" si="71"/>
        <v>3731.1</v>
      </c>
      <c r="BJ190" s="1">
        <f t="shared" si="72"/>
        <v>137.75</v>
      </c>
      <c r="BK190" s="1">
        <f t="shared" si="73"/>
        <v>85.25</v>
      </c>
      <c r="BL190" s="1">
        <f t="shared" si="74"/>
        <v>264.01083333333332</v>
      </c>
      <c r="BM190" s="1">
        <f t="shared" si="75"/>
        <v>588.74</v>
      </c>
      <c r="BN190" s="1">
        <f t="shared" si="76"/>
        <v>3092.3964814814813</v>
      </c>
      <c r="BO190" s="1">
        <f t="shared" si="77"/>
        <v>248.73999999999998</v>
      </c>
      <c r="BP190" s="1">
        <f t="shared" si="78"/>
        <v>45.916666666666664</v>
      </c>
      <c r="BQ190" s="1">
        <f t="shared" si="79"/>
        <v>42.625</v>
      </c>
      <c r="BR190" s="1">
        <f t="shared" si="80"/>
        <v>132.00541666666666</v>
      </c>
      <c r="BS190" s="1">
        <f t="shared" si="81"/>
        <v>4150.4235648148142</v>
      </c>
      <c r="BT190" s="3">
        <f t="shared" si="82"/>
        <v>0.14185058242995705</v>
      </c>
      <c r="BU190" s="3">
        <f t="shared" si="83"/>
        <v>0.7450797329933383</v>
      </c>
      <c r="BV190" s="3">
        <f t="shared" si="84"/>
        <v>5.993123258760661E-2</v>
      </c>
      <c r="BW190" s="3">
        <f t="shared" si="85"/>
        <v>1.1063127883121346E-2</v>
      </c>
      <c r="BX190" s="3">
        <f t="shared" si="86"/>
        <v>1.0270036138324081E-2</v>
      </c>
      <c r="BY190" s="3">
        <f t="shared" si="87"/>
        <v>3.1805287967652661E-2</v>
      </c>
      <c r="BZ190" s="1">
        <f t="shared" si="88"/>
        <v>83.513111899812912</v>
      </c>
      <c r="CA190" s="1">
        <f t="shared" si="89"/>
        <v>2304.0819447317608</v>
      </c>
      <c r="CB190" s="1">
        <f t="shared" si="90"/>
        <v>14.907294793841267</v>
      </c>
      <c r="CC190" s="1">
        <f t="shared" si="91"/>
        <v>0.50798195529998846</v>
      </c>
      <c r="CD190" s="1">
        <f t="shared" si="92"/>
        <v>0.43776029039606396</v>
      </c>
      <c r="CE190" s="1">
        <f t="shared" si="93"/>
        <v>4.1984702903733089</v>
      </c>
      <c r="CF190" s="1">
        <f t="shared" si="94"/>
        <v>2407.2088036710879</v>
      </c>
      <c r="CG190" s="1">
        <f t="shared" si="95"/>
        <v>10560.119999999999</v>
      </c>
      <c r="CH190" s="1">
        <f t="shared" si="96"/>
        <v>118.75083333333333</v>
      </c>
      <c r="CI190" s="1">
        <f t="shared" si="97"/>
        <v>118.75083333333333</v>
      </c>
      <c r="CJ190" s="1">
        <f t="shared" si="98"/>
        <v>9141.0894444444439</v>
      </c>
      <c r="CK190" s="1">
        <f t="shared" si="99"/>
        <v>4947.9477777777774</v>
      </c>
      <c r="CL190" s="1">
        <f t="shared" si="100"/>
        <v>124.1</v>
      </c>
      <c r="CM190" s="1">
        <f t="shared" si="101"/>
        <v>54.36</v>
      </c>
      <c r="CN190" s="1">
        <f t="shared" si="102"/>
        <v>7.12</v>
      </c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</row>
    <row r="191" spans="1:110" x14ac:dyDescent="0.25">
      <c r="A191" t="s">
        <v>319</v>
      </c>
      <c r="B191" t="s">
        <v>92</v>
      </c>
      <c r="C191" s="1">
        <v>15</v>
      </c>
      <c r="D191" s="1">
        <v>60</v>
      </c>
      <c r="E191" s="1">
        <v>10</v>
      </c>
      <c r="F191" s="1">
        <v>4.5</v>
      </c>
      <c r="G191" s="1">
        <v>5.5</v>
      </c>
      <c r="H191" s="1">
        <v>4.8</v>
      </c>
      <c r="I191" s="1">
        <v>2.12</v>
      </c>
      <c r="J191" s="1">
        <v>1.83</v>
      </c>
      <c r="K191" s="1">
        <v>0.89</v>
      </c>
      <c r="L191" s="1">
        <v>2.99</v>
      </c>
      <c r="M191" s="1">
        <v>3.79</v>
      </c>
      <c r="N191" s="1">
        <v>3.33</v>
      </c>
      <c r="O191" s="1">
        <v>8.07</v>
      </c>
      <c r="P191" s="1">
        <v>12.59</v>
      </c>
      <c r="Q191" s="1">
        <v>16.52</v>
      </c>
      <c r="R191" s="1">
        <v>4.92</v>
      </c>
      <c r="S191" s="1">
        <v>1.63</v>
      </c>
      <c r="T191" s="1">
        <v>5.22</v>
      </c>
      <c r="U191" s="1">
        <v>3.95</v>
      </c>
      <c r="V191" s="1">
        <v>3.01</v>
      </c>
      <c r="W191" s="1">
        <v>2.78</v>
      </c>
      <c r="X191" s="1">
        <v>1.25</v>
      </c>
      <c r="Y191" s="1">
        <v>1.67</v>
      </c>
      <c r="Z191" s="1">
        <v>12.75</v>
      </c>
      <c r="AA191" s="1">
        <v>2.4</v>
      </c>
      <c r="AB191" s="1">
        <v>2.27</v>
      </c>
      <c r="AC191" s="1">
        <v>7</v>
      </c>
      <c r="AD191" s="1">
        <v>2.4500000000000002</v>
      </c>
      <c r="AE191" s="1">
        <v>88</v>
      </c>
      <c r="AF191" s="1">
        <v>2.75</v>
      </c>
      <c r="AG191" s="1">
        <v>2.31</v>
      </c>
      <c r="AH191" s="1">
        <v>30</v>
      </c>
      <c r="AI191" s="1">
        <v>1.1499999999999999</v>
      </c>
      <c r="AJ191" s="1">
        <v>28000</v>
      </c>
      <c r="AK191" s="1">
        <v>23166.67</v>
      </c>
      <c r="AL191" s="1">
        <v>149.11000000000001</v>
      </c>
      <c r="AM191" s="1">
        <v>0.24</v>
      </c>
      <c r="AN191" s="1">
        <v>68.86</v>
      </c>
      <c r="AO191" s="1">
        <v>36.5</v>
      </c>
      <c r="AP191" s="1">
        <v>17</v>
      </c>
      <c r="AQ191" s="1">
        <v>13.25</v>
      </c>
      <c r="AR191" s="1">
        <v>975</v>
      </c>
      <c r="AS191" s="1">
        <v>15125</v>
      </c>
      <c r="AT191" s="1">
        <v>40.75</v>
      </c>
      <c r="AU191" s="1">
        <v>32.5</v>
      </c>
      <c r="AV191" s="1">
        <v>80.45</v>
      </c>
      <c r="AW191" s="1">
        <v>91</v>
      </c>
      <c r="AX191" s="1">
        <v>1780.56</v>
      </c>
      <c r="AY191" s="1">
        <v>1454.09</v>
      </c>
      <c r="AZ191" s="1">
        <v>3871.88</v>
      </c>
      <c r="BA191" s="1">
        <v>2250</v>
      </c>
      <c r="BB191" s="1">
        <v>3444.45</v>
      </c>
      <c r="BC191" s="1">
        <v>2233.5100000000002</v>
      </c>
      <c r="BD191" s="1">
        <v>5101.4799999999996</v>
      </c>
      <c r="BE191" s="1">
        <v>5.32</v>
      </c>
      <c r="BF191" s="1">
        <v>1</v>
      </c>
      <c r="BG191" s="1">
        <f t="shared" si="69"/>
        <v>9505.64</v>
      </c>
      <c r="BH191" s="1">
        <f t="shared" si="70"/>
        <v>1570.5372222222222</v>
      </c>
      <c r="BI191" s="1">
        <f t="shared" si="71"/>
        <v>2700.9000000000005</v>
      </c>
      <c r="BJ191" s="1">
        <f t="shared" si="72"/>
        <v>131</v>
      </c>
      <c r="BK191" s="1">
        <f t="shared" si="73"/>
        <v>217.97000000000003</v>
      </c>
      <c r="BL191" s="1">
        <f t="shared" si="74"/>
        <v>2235.416666666667</v>
      </c>
      <c r="BM191" s="1">
        <f t="shared" si="75"/>
        <v>1901.1279999999999</v>
      </c>
      <c r="BN191" s="1">
        <f t="shared" si="76"/>
        <v>523.51240740740741</v>
      </c>
      <c r="BO191" s="1">
        <f t="shared" si="77"/>
        <v>180.06000000000003</v>
      </c>
      <c r="BP191" s="1">
        <f t="shared" si="78"/>
        <v>43.666666666666664</v>
      </c>
      <c r="BQ191" s="1">
        <f t="shared" si="79"/>
        <v>108.98500000000001</v>
      </c>
      <c r="BR191" s="1">
        <f t="shared" si="80"/>
        <v>1117.7083333333335</v>
      </c>
      <c r="BS191" s="1">
        <f t="shared" si="81"/>
        <v>3875.0604074074072</v>
      </c>
      <c r="BT191" s="3">
        <f t="shared" si="82"/>
        <v>0.49060602935786013</v>
      </c>
      <c r="BU191" s="3">
        <f t="shared" si="83"/>
        <v>0.13509787006331114</v>
      </c>
      <c r="BV191" s="3">
        <f t="shared" si="84"/>
        <v>4.6466372409525461E-2</v>
      </c>
      <c r="BW191" s="3">
        <f t="shared" si="85"/>
        <v>1.1268641537353907E-2</v>
      </c>
      <c r="BX191" s="3">
        <f t="shared" si="86"/>
        <v>2.8124722853782806E-2</v>
      </c>
      <c r="BY191" s="3">
        <f t="shared" si="87"/>
        <v>0.28843636377816662</v>
      </c>
      <c r="BZ191" s="1">
        <f t="shared" si="88"/>
        <v>932.70485938104991</v>
      </c>
      <c r="CA191" s="1">
        <f t="shared" si="89"/>
        <v>70.72541119245713</v>
      </c>
      <c r="CB191" s="1">
        <f t="shared" si="90"/>
        <v>8.366735016059156</v>
      </c>
      <c r="CC191" s="1">
        <f t="shared" si="91"/>
        <v>0.49206401379778725</v>
      </c>
      <c r="CD191" s="1">
        <f t="shared" si="92"/>
        <v>3.0651729202195197</v>
      </c>
      <c r="CE191" s="1">
        <f t="shared" si="93"/>
        <v>322.38772743122166</v>
      </c>
      <c r="CF191" s="1">
        <f t="shared" si="94"/>
        <v>1334.6767970345857</v>
      </c>
      <c r="CG191" s="1">
        <f t="shared" si="95"/>
        <v>61217.759999999995</v>
      </c>
      <c r="CH191" s="1">
        <f t="shared" si="96"/>
        <v>1260.4166666666667</v>
      </c>
      <c r="CI191" s="1">
        <f t="shared" si="97"/>
        <v>1260.4166666666667</v>
      </c>
      <c r="CJ191" s="1">
        <f t="shared" si="98"/>
        <v>1287.0372222222222</v>
      </c>
      <c r="CK191" s="1">
        <f t="shared" si="99"/>
        <v>1555.5555555555557</v>
      </c>
      <c r="CL191" s="1">
        <f t="shared" si="100"/>
        <v>195.49999999999997</v>
      </c>
      <c r="CM191" s="1">
        <f t="shared" si="101"/>
        <v>68</v>
      </c>
      <c r="CN191" s="1">
        <f t="shared" si="102"/>
        <v>26.5</v>
      </c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</row>
    <row r="192" spans="1:110" x14ac:dyDescent="0.25">
      <c r="A192" t="s">
        <v>320</v>
      </c>
      <c r="B192" t="s">
        <v>184</v>
      </c>
      <c r="C192" s="1">
        <v>15.81</v>
      </c>
      <c r="D192" s="1">
        <v>65.86</v>
      </c>
      <c r="E192" s="1">
        <v>9.48</v>
      </c>
      <c r="F192" s="1">
        <v>4.21</v>
      </c>
      <c r="G192" s="1">
        <v>4.21</v>
      </c>
      <c r="H192" s="1">
        <v>3.59</v>
      </c>
      <c r="I192" s="1">
        <v>3.15</v>
      </c>
      <c r="J192" s="1">
        <v>2.89</v>
      </c>
      <c r="K192" s="1">
        <v>1.28</v>
      </c>
      <c r="L192" s="1">
        <v>1.94</v>
      </c>
      <c r="M192" s="1">
        <v>2.4300000000000002</v>
      </c>
      <c r="N192" s="1">
        <v>3.34</v>
      </c>
      <c r="O192" s="1">
        <v>13.79</v>
      </c>
      <c r="P192" s="1">
        <v>10.49</v>
      </c>
      <c r="Q192" s="1">
        <v>19.579999999999998</v>
      </c>
      <c r="R192" s="1">
        <v>3.01</v>
      </c>
      <c r="S192" s="1">
        <v>1.87</v>
      </c>
      <c r="T192" s="1">
        <v>2.5099999999999998</v>
      </c>
      <c r="U192" s="1">
        <v>2.87</v>
      </c>
      <c r="V192" s="1">
        <v>2.06</v>
      </c>
      <c r="W192" s="1">
        <v>1.34</v>
      </c>
      <c r="X192" s="1">
        <v>1.54</v>
      </c>
      <c r="Y192" s="1">
        <v>0.83</v>
      </c>
      <c r="Z192" s="1">
        <v>7.38</v>
      </c>
      <c r="AA192" s="1">
        <v>1.06</v>
      </c>
      <c r="AB192" s="1">
        <v>1.97</v>
      </c>
      <c r="AC192" s="1">
        <v>8.11</v>
      </c>
      <c r="AD192" s="1">
        <v>3.69</v>
      </c>
      <c r="AE192" s="1">
        <v>62.28</v>
      </c>
      <c r="AF192" s="1">
        <v>4.95</v>
      </c>
      <c r="AG192" s="1">
        <v>2.11</v>
      </c>
      <c r="AH192" s="1">
        <v>31.61</v>
      </c>
      <c r="AI192" s="1">
        <v>2.2200000000000002</v>
      </c>
      <c r="AJ192" s="1">
        <v>26132.880000000001</v>
      </c>
      <c r="AK192" s="1">
        <v>23480.74</v>
      </c>
      <c r="AL192" s="1">
        <v>302.81</v>
      </c>
      <c r="AM192" s="1">
        <v>0.11</v>
      </c>
      <c r="AN192" s="1">
        <v>37.72</v>
      </c>
      <c r="AO192" s="1">
        <v>40.64</v>
      </c>
      <c r="AP192" s="1">
        <v>25.11</v>
      </c>
      <c r="AQ192" s="1">
        <v>12.64</v>
      </c>
      <c r="AR192" s="1">
        <v>675.85</v>
      </c>
      <c r="AS192" s="1">
        <v>17023.84</v>
      </c>
      <c r="AT192" s="1">
        <v>91.81</v>
      </c>
      <c r="AU192" s="1">
        <v>37.83</v>
      </c>
      <c r="AV192" s="1">
        <v>94.33</v>
      </c>
      <c r="AW192" s="1">
        <v>121.13</v>
      </c>
      <c r="AX192" s="1">
        <v>1427.72</v>
      </c>
      <c r="AY192" s="1">
        <v>1061.23</v>
      </c>
      <c r="AZ192" s="1">
        <v>2599.04</v>
      </c>
      <c r="BA192" s="1">
        <v>1943.52</v>
      </c>
      <c r="BB192" s="1">
        <v>12962.21</v>
      </c>
      <c r="BC192" s="1">
        <v>9517.5</v>
      </c>
      <c r="BD192" s="1">
        <v>3467.43</v>
      </c>
      <c r="BE192" s="1">
        <v>2.02</v>
      </c>
      <c r="BF192" s="1">
        <v>1</v>
      </c>
      <c r="BG192" s="1">
        <f t="shared" si="69"/>
        <v>7334.3200000000006</v>
      </c>
      <c r="BH192" s="1">
        <f t="shared" si="70"/>
        <v>1744.1655555555558</v>
      </c>
      <c r="BI192" s="1">
        <f t="shared" si="71"/>
        <v>2378.6999999999998</v>
      </c>
      <c r="BJ192" s="1">
        <f t="shared" si="72"/>
        <v>166.35999999999999</v>
      </c>
      <c r="BK192" s="1">
        <f t="shared" si="73"/>
        <v>340.53</v>
      </c>
      <c r="BL192" s="1">
        <f t="shared" si="74"/>
        <v>2094.5033333333336</v>
      </c>
      <c r="BM192" s="1">
        <f t="shared" si="75"/>
        <v>1466.864</v>
      </c>
      <c r="BN192" s="1">
        <f t="shared" si="76"/>
        <v>581.38851851851859</v>
      </c>
      <c r="BO192" s="1">
        <f t="shared" si="77"/>
        <v>158.57999999999998</v>
      </c>
      <c r="BP192" s="1">
        <f t="shared" si="78"/>
        <v>55.453333333333326</v>
      </c>
      <c r="BQ192" s="1">
        <f t="shared" si="79"/>
        <v>170.26499999999999</v>
      </c>
      <c r="BR192" s="1">
        <f t="shared" si="80"/>
        <v>1047.2516666666668</v>
      </c>
      <c r="BS192" s="1">
        <f t="shared" si="81"/>
        <v>3479.8025185185188</v>
      </c>
      <c r="BT192" s="3">
        <f t="shared" si="82"/>
        <v>0.4215365648463576</v>
      </c>
      <c r="BU192" s="3">
        <f t="shared" si="83"/>
        <v>0.1670751473465906</v>
      </c>
      <c r="BV192" s="3">
        <f t="shared" si="84"/>
        <v>4.5571551591241842E-2</v>
      </c>
      <c r="BW192" s="3">
        <f t="shared" si="85"/>
        <v>1.5935770216334539E-2</v>
      </c>
      <c r="BX192" s="3">
        <f t="shared" si="86"/>
        <v>4.8929500767327487E-2</v>
      </c>
      <c r="BY192" s="3">
        <f t="shared" si="87"/>
        <v>0.30095146523214794</v>
      </c>
      <c r="BZ192" s="1">
        <f t="shared" si="88"/>
        <v>618.33681165678752</v>
      </c>
      <c r="CA192" s="1">
        <f t="shared" si="89"/>
        <v>97.135572397097505</v>
      </c>
      <c r="CB192" s="1">
        <f t="shared" si="90"/>
        <v>7.2267366513391309</v>
      </c>
      <c r="CC192" s="1">
        <f t="shared" si="91"/>
        <v>0.88369157772980456</v>
      </c>
      <c r="CD192" s="1">
        <f t="shared" si="92"/>
        <v>8.3309814481490143</v>
      </c>
      <c r="CE192" s="1">
        <f t="shared" si="93"/>
        <v>315.17192355014237</v>
      </c>
      <c r="CF192" s="1">
        <f t="shared" si="94"/>
        <v>1038.7547358330962</v>
      </c>
      <c r="CG192" s="1">
        <f t="shared" si="95"/>
        <v>41609.159999999996</v>
      </c>
      <c r="CH192" s="1">
        <f t="shared" si="96"/>
        <v>1418.6533333333334</v>
      </c>
      <c r="CI192" s="1">
        <f t="shared" si="97"/>
        <v>1418.6533333333334</v>
      </c>
      <c r="CJ192" s="1">
        <f t="shared" si="98"/>
        <v>1304.4855555555557</v>
      </c>
      <c r="CK192" s="1">
        <f t="shared" si="99"/>
        <v>1451.8266666666668</v>
      </c>
      <c r="CL192" s="1">
        <f t="shared" si="100"/>
        <v>377.40000000000003</v>
      </c>
      <c r="CM192" s="1">
        <f t="shared" si="101"/>
        <v>100.44</v>
      </c>
      <c r="CN192" s="1">
        <f t="shared" si="102"/>
        <v>25.28</v>
      </c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</row>
    <row r="193" spans="1:110" x14ac:dyDescent="0.25">
      <c r="A193" t="s">
        <v>321</v>
      </c>
      <c r="B193" t="s">
        <v>87</v>
      </c>
      <c r="C193" s="1">
        <v>9.6</v>
      </c>
      <c r="D193" s="1">
        <v>38.4</v>
      </c>
      <c r="E193" s="1">
        <v>5.6</v>
      </c>
      <c r="F193" s="1">
        <v>1.28</v>
      </c>
      <c r="G193" s="1">
        <v>1.92</v>
      </c>
      <c r="H193" s="1">
        <v>2.76</v>
      </c>
      <c r="I193" s="1">
        <v>0.92</v>
      </c>
      <c r="J193" s="1">
        <v>0.56999999999999995</v>
      </c>
      <c r="K193" s="1">
        <v>1.07</v>
      </c>
      <c r="L193" s="1">
        <v>0.66</v>
      </c>
      <c r="M193" s="1">
        <v>1.56</v>
      </c>
      <c r="N193" s="1">
        <v>1.62</v>
      </c>
      <c r="O193" s="1">
        <v>14.4</v>
      </c>
      <c r="P193" s="1">
        <v>4.9400000000000004</v>
      </c>
      <c r="Q193" s="1">
        <v>9.8800000000000008</v>
      </c>
      <c r="R193" s="1">
        <v>2.27</v>
      </c>
      <c r="S193" s="1">
        <v>1.56</v>
      </c>
      <c r="T193" s="1">
        <v>2.02</v>
      </c>
      <c r="U193" s="1">
        <v>3.55</v>
      </c>
      <c r="V193" s="1">
        <v>1.07</v>
      </c>
      <c r="W193" s="1">
        <v>0.82</v>
      </c>
      <c r="X193" s="1">
        <v>1.52</v>
      </c>
      <c r="Y193" s="1">
        <v>0.78</v>
      </c>
      <c r="Z193" s="1">
        <v>11.2</v>
      </c>
      <c r="AA193" s="1">
        <v>1.28</v>
      </c>
      <c r="AB193" s="1">
        <v>1.9</v>
      </c>
      <c r="AC193" s="1">
        <v>3.2</v>
      </c>
      <c r="AD193" s="1">
        <v>0.51</v>
      </c>
      <c r="AE193" s="1">
        <v>32.799999999999997</v>
      </c>
      <c r="AF193" s="1">
        <v>1.92</v>
      </c>
      <c r="AG193" s="1">
        <v>0.32</v>
      </c>
      <c r="AH193" s="1">
        <v>5.76</v>
      </c>
      <c r="AI193" s="1">
        <v>0.81</v>
      </c>
      <c r="AJ193" s="1">
        <v>44800.01</v>
      </c>
      <c r="AK193" s="1">
        <v>38510.47</v>
      </c>
      <c r="AL193" s="1">
        <v>120.47</v>
      </c>
      <c r="AM193" s="1">
        <v>0.04</v>
      </c>
      <c r="AN193" s="1">
        <v>9.26</v>
      </c>
      <c r="AO193" s="1">
        <v>33.07</v>
      </c>
      <c r="AP193" s="1">
        <v>26.13</v>
      </c>
      <c r="AQ193" s="1">
        <v>5.68</v>
      </c>
      <c r="AR193" s="1">
        <v>316</v>
      </c>
      <c r="AS193" s="1">
        <v>4000</v>
      </c>
      <c r="AT193" s="1">
        <v>91.89</v>
      </c>
      <c r="AU193" s="1">
        <v>51.01</v>
      </c>
      <c r="AV193" s="1">
        <v>120</v>
      </c>
      <c r="AW193" s="1">
        <v>144</v>
      </c>
      <c r="AX193" s="1">
        <v>458.67</v>
      </c>
      <c r="AY193" s="1">
        <v>308.36</v>
      </c>
      <c r="AZ193" s="1">
        <v>857.14</v>
      </c>
      <c r="BA193" s="1">
        <v>558</v>
      </c>
      <c r="BB193" s="1">
        <v>2482</v>
      </c>
      <c r="BC193" s="1">
        <v>1484.44</v>
      </c>
      <c r="BD193" s="1">
        <v>1082.76</v>
      </c>
      <c r="BE193" s="1">
        <v>12.03</v>
      </c>
      <c r="BF193" s="1">
        <v>1</v>
      </c>
      <c r="BG193" s="1">
        <f t="shared" si="69"/>
        <v>2302.64</v>
      </c>
      <c r="BH193" s="1">
        <f t="shared" si="70"/>
        <v>2309.9705555555556</v>
      </c>
      <c r="BI193" s="1">
        <f t="shared" si="71"/>
        <v>1863.0000000000005</v>
      </c>
      <c r="BJ193" s="1">
        <f t="shared" si="72"/>
        <v>148.94999999999999</v>
      </c>
      <c r="BK193" s="1">
        <f t="shared" si="73"/>
        <v>129.72999999999999</v>
      </c>
      <c r="BL193" s="1">
        <f t="shared" si="74"/>
        <v>649.33333333333326</v>
      </c>
      <c r="BM193" s="1">
        <f t="shared" si="75"/>
        <v>460.52799999999996</v>
      </c>
      <c r="BN193" s="1">
        <f t="shared" si="76"/>
        <v>769.99018518518517</v>
      </c>
      <c r="BO193" s="1">
        <f t="shared" si="77"/>
        <v>124.20000000000003</v>
      </c>
      <c r="BP193" s="1">
        <f t="shared" si="78"/>
        <v>49.65</v>
      </c>
      <c r="BQ193" s="1">
        <f t="shared" si="79"/>
        <v>64.864999999999995</v>
      </c>
      <c r="BR193" s="1">
        <f t="shared" si="80"/>
        <v>324.66666666666663</v>
      </c>
      <c r="BS193" s="1">
        <f t="shared" si="81"/>
        <v>1793.899851851852</v>
      </c>
      <c r="BT193" s="3">
        <f t="shared" si="82"/>
        <v>0.2567189018520708</v>
      </c>
      <c r="BU193" s="3">
        <f t="shared" si="83"/>
        <v>0.429226962915639</v>
      </c>
      <c r="BV193" s="3">
        <f t="shared" si="84"/>
        <v>6.9234634180825497E-2</v>
      </c>
      <c r="BW193" s="3">
        <f t="shared" si="85"/>
        <v>2.767713033074062E-2</v>
      </c>
      <c r="BX193" s="3">
        <f t="shared" si="86"/>
        <v>3.6158651740251568E-2</v>
      </c>
      <c r="BY193" s="3">
        <f t="shared" si="87"/>
        <v>0.18098371898047239</v>
      </c>
      <c r="BZ193" s="1">
        <f t="shared" si="88"/>
        <v>118.22624243213045</v>
      </c>
      <c r="CA193" s="1">
        <f t="shared" si="89"/>
        <v>330.50054866188748</v>
      </c>
      <c r="CB193" s="1">
        <f t="shared" si="90"/>
        <v>8.5989415652585297</v>
      </c>
      <c r="CC193" s="1">
        <f t="shared" si="91"/>
        <v>1.3741695209212716</v>
      </c>
      <c r="CD193" s="1">
        <f t="shared" si="92"/>
        <v>2.3454309451314179</v>
      </c>
      <c r="CE193" s="1">
        <f t="shared" si="93"/>
        <v>58.759380762326693</v>
      </c>
      <c r="CF193" s="1">
        <f t="shared" si="94"/>
        <v>517.4592829425244</v>
      </c>
      <c r="CG193" s="1">
        <f t="shared" si="95"/>
        <v>12993.119999999999</v>
      </c>
      <c r="CH193" s="1">
        <f t="shared" si="96"/>
        <v>333.33333333333331</v>
      </c>
      <c r="CI193" s="1">
        <f t="shared" si="97"/>
        <v>333.33333333333331</v>
      </c>
      <c r="CJ193" s="1">
        <f t="shared" si="98"/>
        <v>2139.4705555555556</v>
      </c>
      <c r="CK193" s="1">
        <f t="shared" si="99"/>
        <v>2488.8894444444445</v>
      </c>
      <c r="CL193" s="1">
        <f t="shared" si="100"/>
        <v>137.70000000000002</v>
      </c>
      <c r="CM193" s="1">
        <f t="shared" si="101"/>
        <v>104.52</v>
      </c>
      <c r="CN193" s="1">
        <f t="shared" si="102"/>
        <v>11.36</v>
      </c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</row>
    <row r="194" spans="1:110" x14ac:dyDescent="0.25">
      <c r="A194" t="s">
        <v>322</v>
      </c>
      <c r="B194" t="s">
        <v>68</v>
      </c>
      <c r="C194" s="1">
        <v>6.33</v>
      </c>
      <c r="D194" s="1">
        <v>44.67</v>
      </c>
      <c r="E194" s="1">
        <v>5.58</v>
      </c>
      <c r="F194" s="1">
        <v>3.16</v>
      </c>
      <c r="G194" s="1">
        <v>5.21</v>
      </c>
      <c r="H194" s="1">
        <v>3.43</v>
      </c>
      <c r="I194" s="1">
        <v>1.1399999999999999</v>
      </c>
      <c r="J194" s="1">
        <v>0.9</v>
      </c>
      <c r="K194" s="1">
        <v>1.45</v>
      </c>
      <c r="L194" s="1">
        <v>1.66</v>
      </c>
      <c r="M194" s="1">
        <v>3.6</v>
      </c>
      <c r="N194" s="1">
        <v>1.94</v>
      </c>
      <c r="O194" s="1">
        <v>15.39</v>
      </c>
      <c r="P194" s="1">
        <v>6.7</v>
      </c>
      <c r="Q194" s="1">
        <v>13.9</v>
      </c>
      <c r="R194" s="1">
        <v>4.76</v>
      </c>
      <c r="S194" s="1">
        <v>3.37</v>
      </c>
      <c r="T194" s="1">
        <v>6.33</v>
      </c>
      <c r="U194" s="1">
        <v>4.47</v>
      </c>
      <c r="V194" s="1">
        <v>2.08</v>
      </c>
      <c r="W194" s="1">
        <v>2.9</v>
      </c>
      <c r="X194" s="1">
        <v>1.36</v>
      </c>
      <c r="Y194" s="1">
        <v>0.86</v>
      </c>
      <c r="Z194" s="1">
        <v>8.19</v>
      </c>
      <c r="AA194" s="1">
        <v>1.89</v>
      </c>
      <c r="AB194" s="1">
        <v>2.23</v>
      </c>
      <c r="AC194" s="1">
        <v>3.8</v>
      </c>
      <c r="AD194" s="1">
        <v>1.71</v>
      </c>
      <c r="AE194" s="1">
        <v>84.78</v>
      </c>
      <c r="AF194" s="1">
        <v>3.65</v>
      </c>
      <c r="AG194" s="1">
        <v>2.38</v>
      </c>
      <c r="AH194" s="1">
        <v>19.059999999999999</v>
      </c>
      <c r="AI194" s="1">
        <v>1.25</v>
      </c>
      <c r="AJ194" s="1">
        <v>21591.040000000001</v>
      </c>
      <c r="AK194" s="1">
        <v>17372.099999999999</v>
      </c>
      <c r="AL194" s="1">
        <v>131.47999999999999</v>
      </c>
      <c r="AM194" s="1">
        <v>0.15</v>
      </c>
      <c r="AN194" s="1">
        <v>31.64</v>
      </c>
      <c r="AO194" s="1">
        <v>58.35</v>
      </c>
      <c r="AP194" s="1">
        <v>14</v>
      </c>
      <c r="AQ194" s="1">
        <v>11.91</v>
      </c>
      <c r="AR194" s="1">
        <v>355.51</v>
      </c>
      <c r="AS194" s="1">
        <v>10051</v>
      </c>
      <c r="AT194" s="1">
        <v>48.64</v>
      </c>
      <c r="AU194" s="1">
        <v>26.77</v>
      </c>
      <c r="AV194" s="1">
        <v>60.96</v>
      </c>
      <c r="AW194" s="1">
        <v>69.67</v>
      </c>
      <c r="AX194" s="1">
        <v>632.84</v>
      </c>
      <c r="AY194" s="1">
        <v>359.85</v>
      </c>
      <c r="AZ194" s="1">
        <v>1253.27</v>
      </c>
      <c r="BA194" s="1">
        <v>804.08</v>
      </c>
      <c r="BB194" s="1">
        <v>4777.32</v>
      </c>
      <c r="BC194" s="1">
        <v>5039.29</v>
      </c>
      <c r="BD194" s="1">
        <v>1968.01</v>
      </c>
      <c r="BE194" s="1">
        <v>1.48</v>
      </c>
      <c r="BF194" s="1">
        <v>1</v>
      </c>
      <c r="BG194" s="1">
        <f t="shared" si="69"/>
        <v>3181.52</v>
      </c>
      <c r="BH194" s="1">
        <f t="shared" si="70"/>
        <v>1262.3966666666665</v>
      </c>
      <c r="BI194" s="1">
        <f t="shared" si="71"/>
        <v>2492.4</v>
      </c>
      <c r="BJ194" s="1">
        <f t="shared" si="72"/>
        <v>138.16999999999999</v>
      </c>
      <c r="BK194" s="1">
        <f t="shared" si="73"/>
        <v>163.12</v>
      </c>
      <c r="BL194" s="1">
        <f t="shared" si="74"/>
        <v>1193.0933333333332</v>
      </c>
      <c r="BM194" s="1">
        <f t="shared" si="75"/>
        <v>636.30399999999997</v>
      </c>
      <c r="BN194" s="1">
        <f t="shared" si="76"/>
        <v>420.79888888888883</v>
      </c>
      <c r="BO194" s="1">
        <f t="shared" si="77"/>
        <v>166.16</v>
      </c>
      <c r="BP194" s="1">
        <f t="shared" si="78"/>
        <v>46.056666666666665</v>
      </c>
      <c r="BQ194" s="1">
        <f t="shared" si="79"/>
        <v>81.56</v>
      </c>
      <c r="BR194" s="1">
        <f t="shared" si="80"/>
        <v>596.54666666666662</v>
      </c>
      <c r="BS194" s="1">
        <f t="shared" si="81"/>
        <v>1947.4262222222221</v>
      </c>
      <c r="BT194" s="3">
        <f t="shared" si="82"/>
        <v>0.32674100448021537</v>
      </c>
      <c r="BU194" s="3">
        <f t="shared" si="83"/>
        <v>0.21607950231291032</v>
      </c>
      <c r="BV194" s="3">
        <f t="shared" si="84"/>
        <v>8.532287287905245E-2</v>
      </c>
      <c r="BW194" s="3">
        <f t="shared" si="85"/>
        <v>2.3650018748392464E-2</v>
      </c>
      <c r="BX194" s="3">
        <f t="shared" si="86"/>
        <v>4.1880919066053908E-2</v>
      </c>
      <c r="BY194" s="3">
        <f t="shared" si="87"/>
        <v>0.3063256825133755</v>
      </c>
      <c r="BZ194" s="1">
        <f t="shared" si="88"/>
        <v>207.90660811477895</v>
      </c>
      <c r="CA194" s="1">
        <f t="shared" si="89"/>
        <v>90.926014484936744</v>
      </c>
      <c r="CB194" s="1">
        <f t="shared" si="90"/>
        <v>14.177248557583354</v>
      </c>
      <c r="CC194" s="1">
        <f t="shared" si="91"/>
        <v>1.089241030155129</v>
      </c>
      <c r="CD194" s="1">
        <f t="shared" si="92"/>
        <v>3.415807759027357</v>
      </c>
      <c r="CE194" s="1">
        <f t="shared" si="93"/>
        <v>182.73756481774575</v>
      </c>
      <c r="CF194" s="1">
        <f t="shared" si="94"/>
        <v>496.83667700519993</v>
      </c>
      <c r="CG194" s="1">
        <f t="shared" si="95"/>
        <v>23616.12</v>
      </c>
      <c r="CH194" s="1">
        <f t="shared" si="96"/>
        <v>837.58333333333337</v>
      </c>
      <c r="CI194" s="1">
        <f t="shared" si="97"/>
        <v>837.58333333333337</v>
      </c>
      <c r="CJ194" s="1">
        <f t="shared" si="98"/>
        <v>965.11666666666656</v>
      </c>
      <c r="CK194" s="1">
        <f t="shared" si="99"/>
        <v>1199.5022222222224</v>
      </c>
      <c r="CL194" s="1">
        <f t="shared" si="100"/>
        <v>212.5</v>
      </c>
      <c r="CM194" s="1">
        <f t="shared" si="101"/>
        <v>56</v>
      </c>
      <c r="CN194" s="1">
        <f t="shared" si="102"/>
        <v>23.82</v>
      </c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</row>
    <row r="195" spans="1:110" x14ac:dyDescent="0.25">
      <c r="A195" t="s">
        <v>324</v>
      </c>
      <c r="B195" t="s">
        <v>92</v>
      </c>
      <c r="C195" s="1">
        <v>23</v>
      </c>
      <c r="D195" s="1">
        <v>80</v>
      </c>
      <c r="E195" s="1">
        <v>10</v>
      </c>
      <c r="F195" s="1">
        <v>6.5</v>
      </c>
      <c r="G195" s="1">
        <v>7</v>
      </c>
      <c r="H195" s="1">
        <v>5.75</v>
      </c>
      <c r="I195" s="1">
        <v>2.37</v>
      </c>
      <c r="J195" s="1">
        <v>2</v>
      </c>
      <c r="K195" s="1">
        <v>0.99</v>
      </c>
      <c r="L195" s="1">
        <v>3.44</v>
      </c>
      <c r="M195" s="1">
        <v>4.22</v>
      </c>
      <c r="N195" s="1">
        <v>2.62</v>
      </c>
      <c r="O195" s="1">
        <v>9.6999999999999993</v>
      </c>
      <c r="P195" s="1">
        <v>11.57</v>
      </c>
      <c r="Q195" s="1">
        <v>18.37</v>
      </c>
      <c r="R195" s="1">
        <v>4.1900000000000004</v>
      </c>
      <c r="S195" s="1">
        <v>1.57</v>
      </c>
      <c r="T195" s="1">
        <v>4.41</v>
      </c>
      <c r="U195" s="1">
        <v>4.33</v>
      </c>
      <c r="V195" s="1">
        <v>2.3199999999999998</v>
      </c>
      <c r="W195" s="1">
        <v>2.2000000000000002</v>
      </c>
      <c r="X195" s="1">
        <v>1.6</v>
      </c>
      <c r="Y195" s="1">
        <v>1.83</v>
      </c>
      <c r="Z195" s="1">
        <v>14</v>
      </c>
      <c r="AA195" s="1">
        <v>2.86</v>
      </c>
      <c r="AB195" s="1">
        <v>3.08</v>
      </c>
      <c r="AC195" s="1">
        <v>7.5</v>
      </c>
      <c r="AD195" s="1">
        <v>2</v>
      </c>
      <c r="AE195" s="1">
        <v>70</v>
      </c>
      <c r="AF195" s="1">
        <v>3.5</v>
      </c>
      <c r="AG195" s="1">
        <v>1.49</v>
      </c>
      <c r="AH195" s="1">
        <v>20</v>
      </c>
      <c r="AI195" s="1">
        <v>1.04</v>
      </c>
      <c r="AJ195" s="1">
        <v>25097.5</v>
      </c>
      <c r="AK195" s="1">
        <v>24230</v>
      </c>
      <c r="AL195" s="1">
        <v>109.17</v>
      </c>
      <c r="AM195" s="1">
        <v>0.1</v>
      </c>
      <c r="AN195" s="1">
        <v>73.62</v>
      </c>
      <c r="AO195" s="1">
        <v>35</v>
      </c>
      <c r="AP195" s="1">
        <v>0</v>
      </c>
      <c r="AQ195" s="1">
        <v>12</v>
      </c>
      <c r="AR195" s="1">
        <v>800</v>
      </c>
      <c r="AS195" s="1">
        <v>11500</v>
      </c>
      <c r="AT195" s="1">
        <v>60.38</v>
      </c>
      <c r="AU195" s="1">
        <v>36.25</v>
      </c>
      <c r="AV195" s="1">
        <v>81.88</v>
      </c>
      <c r="AW195" s="1">
        <v>128.16999999999999</v>
      </c>
      <c r="AX195" s="1">
        <v>1510</v>
      </c>
      <c r="AY195" s="1">
        <v>1315</v>
      </c>
      <c r="AZ195" s="1">
        <v>2950</v>
      </c>
      <c r="BA195" s="1">
        <v>2048.75</v>
      </c>
      <c r="BB195" s="1">
        <v>2378.8200000000002</v>
      </c>
      <c r="BC195" s="1">
        <v>1910.59</v>
      </c>
      <c r="BD195" s="1">
        <v>4178</v>
      </c>
      <c r="BE195" s="1">
        <v>5.44</v>
      </c>
      <c r="BF195" s="1">
        <v>1</v>
      </c>
      <c r="BG195" s="1">
        <f t="shared" ref="BG195:BG258" si="103">SUM(AX195, AY195, AZ195, BA195, AL195)</f>
        <v>7932.92</v>
      </c>
      <c r="BH195" s="1">
        <f t="shared" ref="BH195:BH258" si="104">SUM(AE195, CL195, CJ195)</f>
        <v>1592.911111111111</v>
      </c>
      <c r="BI195" s="1">
        <f t="shared" ref="BI195:BI258" si="105">SUM(K195,L195,M195,N195,O195,P195,Q195,R195,S195,T195,U195,V195,W195,X195,Y195,Z195,AA195,AB195) * 30</f>
        <v>2798.9999999999995</v>
      </c>
      <c r="BJ195" s="1">
        <f t="shared" ref="BJ195:BJ258" si="106">SUM(AO195, CM195, CN195)</f>
        <v>59</v>
      </c>
      <c r="BK195" s="1">
        <f t="shared" ref="BK195:BK258" si="107">SUM(AL195,AN195)</f>
        <v>182.79000000000002</v>
      </c>
      <c r="BL195" s="1">
        <f t="shared" ref="BL195:BL258" si="108">SUM(AR195, CH195)</f>
        <v>1758.3333333333335</v>
      </c>
      <c r="BM195" s="1">
        <f t="shared" ref="BM195:BM258" si="109">SUM(AX195, AY195, AZ195, BA195, AL195) / 5</f>
        <v>1586.5840000000001</v>
      </c>
      <c r="BN195" s="1">
        <f t="shared" ref="BN195:BN258" si="110">SUM(AE195, CL195, CJ195) / 3</f>
        <v>530.97037037037035</v>
      </c>
      <c r="BO195" s="1">
        <f t="shared" ref="BO195:BO258" si="111">BI195 / 15</f>
        <v>186.59999999999997</v>
      </c>
      <c r="BP195" s="1">
        <f t="shared" ref="BP195:BP258" si="112">SUM(AO195, CM195, CN195) / 3</f>
        <v>19.666666666666668</v>
      </c>
      <c r="BQ195" s="1">
        <f t="shared" ref="BQ195:BQ258" si="113">SUM(AL195,AN195) / 2</f>
        <v>91.39500000000001</v>
      </c>
      <c r="BR195" s="1">
        <f t="shared" ref="BR195:BR258" si="114">SUM(AR195, CH195) / 2</f>
        <v>879.16666666666674</v>
      </c>
      <c r="BS195" s="1">
        <f t="shared" ref="BS195:BS258" si="115" xml:space="preserve"> SUM(BM195, BN195, BO195, BP195,BQ195,BR195)</f>
        <v>3294.3827037037036</v>
      </c>
      <c r="BT195" s="3">
        <f t="shared" ref="BT195:BT258" si="116" xml:space="preserve"> BM195 / BS195</f>
        <v>0.481602819920189</v>
      </c>
      <c r="BU195" s="3">
        <f t="shared" ref="BU195:BU258" si="117" xml:space="preserve"> BN195 / BS195</f>
        <v>0.16117446518081457</v>
      </c>
      <c r="BV195" s="3">
        <f t="shared" ref="BV195:BV258" si="118" xml:space="preserve"> BO195 / BS195</f>
        <v>5.6641870961201705E-2</v>
      </c>
      <c r="BW195" s="3">
        <f t="shared" ref="BW195:BW258" si="119" xml:space="preserve"> BP195 / BS195</f>
        <v>5.9697577468933571E-3</v>
      </c>
      <c r="BX195" s="3">
        <f t="shared" ref="BX195:BX258" si="120" xml:space="preserve"> BQ195 / BS195</f>
        <v>2.7742678437829751E-2</v>
      </c>
      <c r="BY195" s="3">
        <f t="shared" ref="BY195:BY258" si="121" xml:space="preserve"> BR195 / BS195</f>
        <v>0.26686840775307169</v>
      </c>
      <c r="BZ195" s="1">
        <f t="shared" ref="BZ195:BZ257" si="122" xml:space="preserve"> BM195 * BT195</f>
        <v>764.10332844025322</v>
      </c>
      <c r="CA195" s="1">
        <f t="shared" ref="CA195:CA257" si="123" xml:space="preserve"> BN195 * BU195</f>
        <v>85.578865471303473</v>
      </c>
      <c r="CB195" s="1">
        <f t="shared" ref="CB195:CB258" si="124" xml:space="preserve"> BO195 * BV195</f>
        <v>10.569373121360236</v>
      </c>
      <c r="CC195" s="1">
        <f t="shared" ref="CC195:CC257" si="125" xml:space="preserve"> BP195 * BW195</f>
        <v>0.1174052356889027</v>
      </c>
      <c r="CD195" s="1">
        <f t="shared" ref="CD195:CD257" si="126" xml:space="preserve"> BQ195 * BX195</f>
        <v>2.5355420958254502</v>
      </c>
      <c r="CE195" s="1">
        <f t="shared" ref="CE195:CE257" si="127" xml:space="preserve"> BR195 * BY195</f>
        <v>234.62180848290888</v>
      </c>
      <c r="CF195" s="1">
        <f t="shared" ref="CF195:CF258" si="128" xml:space="preserve"> SUM(BZ195,CA195,CB195,CC195,CE195)</f>
        <v>1094.9907807515149</v>
      </c>
      <c r="CG195" s="1">
        <f t="shared" ref="CG195:CG257" si="129" xml:space="preserve"> BD195 * 12</f>
        <v>50136</v>
      </c>
      <c r="CH195" s="1">
        <f t="shared" ref="CH195:CH258" si="130" xml:space="preserve"> AS195 / 12</f>
        <v>958.33333333333337</v>
      </c>
      <c r="CI195" s="1">
        <f t="shared" ref="CI195:CI257" si="131" xml:space="preserve"> AS195 / 12</f>
        <v>958.33333333333337</v>
      </c>
      <c r="CJ195" s="1">
        <f t="shared" ref="CJ195:CJ258" si="132" xml:space="preserve"> AK195 / 18</f>
        <v>1346.1111111111111</v>
      </c>
      <c r="CK195" s="1">
        <f t="shared" ref="CK195:CK258" si="133">AJ195 / 18</f>
        <v>1394.3055555555557</v>
      </c>
      <c r="CL195" s="1">
        <f t="shared" ref="CL195:CL258" si="134" xml:space="preserve"> AI195 * 170</f>
        <v>176.8</v>
      </c>
      <c r="CM195" s="1">
        <f t="shared" ref="CM195:CM258" si="135">AP195 * 4</f>
        <v>0</v>
      </c>
      <c r="CN195" s="1">
        <f t="shared" ref="CN195:CN258" si="136">AQ195 * 2</f>
        <v>24</v>
      </c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</row>
    <row r="196" spans="1:110" x14ac:dyDescent="0.25">
      <c r="A196" t="s">
        <v>325</v>
      </c>
      <c r="B196" t="s">
        <v>215</v>
      </c>
      <c r="C196" s="1">
        <v>4.49</v>
      </c>
      <c r="D196" s="1">
        <v>20.27</v>
      </c>
      <c r="E196" s="1">
        <v>3.54</v>
      </c>
      <c r="F196" s="1">
        <v>0.82</v>
      </c>
      <c r="G196" s="1">
        <v>1.36</v>
      </c>
      <c r="H196" s="1">
        <v>1.0900000000000001</v>
      </c>
      <c r="I196" s="1">
        <v>0.49</v>
      </c>
      <c r="J196" s="1">
        <v>0.31</v>
      </c>
      <c r="K196" s="1">
        <v>0.81</v>
      </c>
      <c r="L196" s="1">
        <v>0.5</v>
      </c>
      <c r="M196" s="1">
        <v>0.93</v>
      </c>
      <c r="N196" s="1">
        <v>1.1200000000000001</v>
      </c>
      <c r="O196" s="1">
        <v>6.16</v>
      </c>
      <c r="P196" s="1">
        <v>3.26</v>
      </c>
      <c r="Q196" s="1">
        <v>5.39</v>
      </c>
      <c r="R196" s="1">
        <v>0.51</v>
      </c>
      <c r="S196" s="1">
        <v>0.89</v>
      </c>
      <c r="T196" s="1">
        <v>1.08</v>
      </c>
      <c r="U196" s="1">
        <v>1.1499999999999999</v>
      </c>
      <c r="V196" s="1">
        <v>0.38</v>
      </c>
      <c r="W196" s="1">
        <v>0.41</v>
      </c>
      <c r="X196" s="1">
        <v>0.85</v>
      </c>
      <c r="Y196" s="1">
        <v>0.42</v>
      </c>
      <c r="Z196" s="1">
        <v>4.08</v>
      </c>
      <c r="AA196" s="1">
        <v>0.78</v>
      </c>
      <c r="AB196" s="1">
        <v>1.1399999999999999</v>
      </c>
      <c r="AC196" s="1">
        <v>1.9</v>
      </c>
      <c r="AD196" s="1">
        <v>0.22</v>
      </c>
      <c r="AE196" s="1">
        <v>5.98</v>
      </c>
      <c r="AF196" s="1">
        <v>1.36</v>
      </c>
      <c r="AG196" s="1">
        <v>0.22</v>
      </c>
      <c r="AH196" s="1">
        <v>3.26</v>
      </c>
      <c r="AI196" s="1">
        <v>0.91</v>
      </c>
      <c r="AJ196" s="1">
        <v>17677.66</v>
      </c>
      <c r="AK196" s="1">
        <v>18098.240000000002</v>
      </c>
      <c r="AL196" s="1">
        <v>104.25</v>
      </c>
      <c r="AM196" s="1">
        <v>0.02</v>
      </c>
      <c r="AN196" s="1">
        <v>4.59</v>
      </c>
      <c r="AO196" s="1">
        <v>17.97</v>
      </c>
      <c r="AP196" s="1">
        <v>10.029999999999999</v>
      </c>
      <c r="AQ196" s="1">
        <v>3.33</v>
      </c>
      <c r="AR196" s="1">
        <v>233.89</v>
      </c>
      <c r="AS196" s="1">
        <v>3147.01</v>
      </c>
      <c r="AT196" s="1">
        <v>47.32</v>
      </c>
      <c r="AU196" s="1">
        <v>30.17</v>
      </c>
      <c r="AV196" s="1">
        <v>67.56</v>
      </c>
      <c r="AW196" s="1">
        <v>75.88</v>
      </c>
      <c r="AX196" s="1">
        <v>338.59</v>
      </c>
      <c r="AY196" s="1">
        <v>212.74</v>
      </c>
      <c r="AZ196" s="1">
        <v>611.12</v>
      </c>
      <c r="BA196" s="1">
        <v>377.11</v>
      </c>
      <c r="BB196" s="1">
        <v>1244.02</v>
      </c>
      <c r="BC196" s="1">
        <v>692.19</v>
      </c>
      <c r="BD196" s="1">
        <v>399.61</v>
      </c>
      <c r="BE196" s="1">
        <v>12.62</v>
      </c>
      <c r="BF196" s="1">
        <v>1</v>
      </c>
      <c r="BG196" s="1">
        <f t="shared" si="103"/>
        <v>1643.81</v>
      </c>
      <c r="BH196" s="1">
        <f t="shared" si="104"/>
        <v>1166.137777777778</v>
      </c>
      <c r="BI196" s="1">
        <f t="shared" si="105"/>
        <v>895.8</v>
      </c>
      <c r="BJ196" s="1">
        <f t="shared" si="106"/>
        <v>64.75</v>
      </c>
      <c r="BK196" s="1">
        <f t="shared" si="107"/>
        <v>108.84</v>
      </c>
      <c r="BL196" s="1">
        <f t="shared" si="108"/>
        <v>496.14083333333332</v>
      </c>
      <c r="BM196" s="1">
        <f t="shared" si="109"/>
        <v>328.762</v>
      </c>
      <c r="BN196" s="1">
        <f t="shared" si="110"/>
        <v>388.71259259259267</v>
      </c>
      <c r="BO196" s="1">
        <f t="shared" si="111"/>
        <v>59.72</v>
      </c>
      <c r="BP196" s="1">
        <f t="shared" si="112"/>
        <v>21.583333333333332</v>
      </c>
      <c r="BQ196" s="1">
        <f t="shared" si="113"/>
        <v>54.42</v>
      </c>
      <c r="BR196" s="1">
        <f t="shared" si="114"/>
        <v>248.07041666666666</v>
      </c>
      <c r="BS196" s="1">
        <f t="shared" si="115"/>
        <v>1101.2683425925927</v>
      </c>
      <c r="BT196" s="3">
        <f t="shared" si="116"/>
        <v>0.29853032842661437</v>
      </c>
      <c r="BU196" s="3">
        <f t="shared" si="117"/>
        <v>0.35296809829064019</v>
      </c>
      <c r="BV196" s="3">
        <f t="shared" si="118"/>
        <v>5.4228381667094774E-2</v>
      </c>
      <c r="BW196" s="3">
        <f t="shared" si="119"/>
        <v>1.959861416021649E-2</v>
      </c>
      <c r="BX196" s="3">
        <f t="shared" si="120"/>
        <v>4.9415749000725012E-2</v>
      </c>
      <c r="BY196" s="3">
        <f t="shared" si="121"/>
        <v>0.2252588284547091</v>
      </c>
      <c r="BZ196" s="1">
        <f t="shared" si="122"/>
        <v>98.145427834190599</v>
      </c>
      <c r="CA196" s="1">
        <f t="shared" si="123"/>
        <v>137.20314458903184</v>
      </c>
      <c r="CB196" s="1">
        <f t="shared" si="124"/>
        <v>3.2385189531588998</v>
      </c>
      <c r="CC196" s="1">
        <f t="shared" si="125"/>
        <v>0.42300342229133919</v>
      </c>
      <c r="CD196" s="1">
        <f t="shared" si="126"/>
        <v>2.6892050606194551</v>
      </c>
      <c r="CE196" s="1">
        <f t="shared" si="127"/>
        <v>55.880051432604873</v>
      </c>
      <c r="CF196" s="1">
        <f t="shared" si="128"/>
        <v>294.89014623127753</v>
      </c>
      <c r="CG196" s="1">
        <f t="shared" si="129"/>
        <v>4795.32</v>
      </c>
      <c r="CH196" s="1">
        <f t="shared" si="130"/>
        <v>262.25083333333333</v>
      </c>
      <c r="CI196" s="1">
        <f t="shared" si="131"/>
        <v>262.25083333333333</v>
      </c>
      <c r="CJ196" s="1">
        <f t="shared" si="132"/>
        <v>1005.4577777777779</v>
      </c>
      <c r="CK196" s="1">
        <f t="shared" si="133"/>
        <v>982.09222222222218</v>
      </c>
      <c r="CL196" s="1">
        <f t="shared" si="134"/>
        <v>154.70000000000002</v>
      </c>
      <c r="CM196" s="1">
        <f t="shared" si="135"/>
        <v>40.119999999999997</v>
      </c>
      <c r="CN196" s="1">
        <f t="shared" si="136"/>
        <v>6.66</v>
      </c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</row>
    <row r="197" spans="1:110" x14ac:dyDescent="0.25">
      <c r="A197" t="s">
        <v>326</v>
      </c>
      <c r="B197" t="s">
        <v>231</v>
      </c>
      <c r="C197" s="1">
        <v>8.17</v>
      </c>
      <c r="D197" s="1">
        <v>54.45</v>
      </c>
      <c r="E197" s="1">
        <v>8.17</v>
      </c>
      <c r="F197" s="1">
        <v>10.89</v>
      </c>
      <c r="G197" s="1">
        <v>10.89</v>
      </c>
      <c r="H197" s="1">
        <v>4.83</v>
      </c>
      <c r="I197" s="1">
        <v>0.85</v>
      </c>
      <c r="J197" s="1">
        <v>0.3</v>
      </c>
      <c r="K197" s="1">
        <v>1.71</v>
      </c>
      <c r="L197" s="1">
        <v>1.28</v>
      </c>
      <c r="M197" s="1">
        <v>1.79</v>
      </c>
      <c r="N197" s="1">
        <v>2.69</v>
      </c>
      <c r="O197" s="1">
        <v>9.15</v>
      </c>
      <c r="P197" s="1">
        <v>7.44</v>
      </c>
      <c r="Q197" s="1">
        <v>10.96</v>
      </c>
      <c r="R197" s="1">
        <v>2.1800000000000002</v>
      </c>
      <c r="S197" s="1">
        <v>1.68</v>
      </c>
      <c r="T197" s="1">
        <v>1.68</v>
      </c>
      <c r="U197" s="1">
        <v>1.38</v>
      </c>
      <c r="V197" s="1">
        <v>1.04</v>
      </c>
      <c r="W197" s="1">
        <v>0.95</v>
      </c>
      <c r="X197" s="1">
        <v>1.21</v>
      </c>
      <c r="Y197" s="1">
        <v>0.56000000000000005</v>
      </c>
      <c r="Z197" s="1">
        <v>17.02</v>
      </c>
      <c r="AA197" s="1">
        <v>3.06</v>
      </c>
      <c r="AB197" s="1">
        <v>3.58</v>
      </c>
      <c r="AC197" s="1">
        <v>5.99</v>
      </c>
      <c r="AD197" s="1">
        <v>0.54</v>
      </c>
      <c r="AE197" s="1">
        <v>21.78</v>
      </c>
      <c r="AF197" s="1">
        <v>3.27</v>
      </c>
      <c r="AG197" s="1">
        <v>0.54</v>
      </c>
      <c r="AH197" s="1">
        <v>8.17</v>
      </c>
      <c r="AI197" s="1">
        <v>1.07</v>
      </c>
      <c r="AJ197" s="1">
        <v>25319.9</v>
      </c>
      <c r="AK197" s="1">
        <v>21281.99</v>
      </c>
      <c r="AL197" s="1">
        <v>148.74</v>
      </c>
      <c r="AM197" s="1">
        <v>0.15</v>
      </c>
      <c r="AN197" s="1">
        <v>100.67</v>
      </c>
      <c r="AO197" s="1">
        <v>63.6</v>
      </c>
      <c r="AP197" s="1">
        <v>35.020000000000003</v>
      </c>
      <c r="AQ197" s="1">
        <v>11.98</v>
      </c>
      <c r="AR197" s="1">
        <v>617.12</v>
      </c>
      <c r="AS197" s="1">
        <v>9008.2999999999993</v>
      </c>
      <c r="AT197" s="1">
        <v>51.61</v>
      </c>
      <c r="AU197" s="1">
        <v>42.39</v>
      </c>
      <c r="AV197" s="1">
        <v>86.65</v>
      </c>
      <c r="AW197" s="1">
        <v>85.56</v>
      </c>
      <c r="AX197" s="1">
        <v>1574.22</v>
      </c>
      <c r="AY197" s="1">
        <v>1058.28</v>
      </c>
      <c r="AZ197" s="1">
        <v>2527.12</v>
      </c>
      <c r="BA197" s="1">
        <v>1987.65</v>
      </c>
      <c r="BB197" s="1">
        <v>3234.7</v>
      </c>
      <c r="BC197" s="1">
        <v>2842.8</v>
      </c>
      <c r="BD197" s="1">
        <v>3541.4</v>
      </c>
      <c r="BE197" s="1">
        <v>4.08</v>
      </c>
      <c r="BF197" s="1">
        <v>1</v>
      </c>
      <c r="BG197" s="1">
        <f t="shared" si="103"/>
        <v>7296.01</v>
      </c>
      <c r="BH197" s="1">
        <f t="shared" si="104"/>
        <v>1386.012777777778</v>
      </c>
      <c r="BI197" s="1">
        <f t="shared" si="105"/>
        <v>2080.8000000000002</v>
      </c>
      <c r="BJ197" s="1">
        <f t="shared" si="106"/>
        <v>227.64000000000001</v>
      </c>
      <c r="BK197" s="1">
        <f t="shared" si="107"/>
        <v>249.41000000000003</v>
      </c>
      <c r="BL197" s="1">
        <f t="shared" si="108"/>
        <v>1367.8116666666665</v>
      </c>
      <c r="BM197" s="1">
        <f t="shared" si="109"/>
        <v>1459.202</v>
      </c>
      <c r="BN197" s="1">
        <f t="shared" si="110"/>
        <v>462.0042592592593</v>
      </c>
      <c r="BO197" s="1">
        <f t="shared" si="111"/>
        <v>138.72</v>
      </c>
      <c r="BP197" s="1">
        <f t="shared" si="112"/>
        <v>75.88000000000001</v>
      </c>
      <c r="BQ197" s="1">
        <f t="shared" si="113"/>
        <v>124.70500000000001</v>
      </c>
      <c r="BR197" s="1">
        <f t="shared" si="114"/>
        <v>683.90583333333325</v>
      </c>
      <c r="BS197" s="1">
        <f t="shared" si="115"/>
        <v>2944.4170925925923</v>
      </c>
      <c r="BT197" s="3">
        <f t="shared" si="116"/>
        <v>0.49558264135573138</v>
      </c>
      <c r="BU197" s="3">
        <f t="shared" si="117"/>
        <v>0.15690856449025004</v>
      </c>
      <c r="BV197" s="3">
        <f t="shared" si="118"/>
        <v>4.7112890476347383E-2</v>
      </c>
      <c r="BW197" s="3">
        <f t="shared" si="119"/>
        <v>2.5770805430689447E-2</v>
      </c>
      <c r="BX197" s="3">
        <f t="shared" si="120"/>
        <v>4.235303493982772E-2</v>
      </c>
      <c r="BY197" s="3">
        <f t="shared" si="121"/>
        <v>0.23227206330715411</v>
      </c>
      <c r="BZ197" s="1">
        <f t="shared" si="122"/>
        <v>723.15518143156589</v>
      </c>
      <c r="CA197" s="1">
        <f t="shared" si="123"/>
        <v>72.492425108751689</v>
      </c>
      <c r="CB197" s="1">
        <f t="shared" si="124"/>
        <v>6.5355001668789088</v>
      </c>
      <c r="CC197" s="1">
        <f t="shared" si="125"/>
        <v>1.9554887160807155</v>
      </c>
      <c r="CD197" s="1">
        <f t="shared" si="126"/>
        <v>5.2816352221712162</v>
      </c>
      <c r="CE197" s="1">
        <f t="shared" si="127"/>
        <v>158.85221901613195</v>
      </c>
      <c r="CF197" s="1">
        <f t="shared" si="128"/>
        <v>962.99081443940918</v>
      </c>
      <c r="CG197" s="1">
        <f t="shared" si="129"/>
        <v>42496.800000000003</v>
      </c>
      <c r="CH197" s="1">
        <f t="shared" si="130"/>
        <v>750.69166666666661</v>
      </c>
      <c r="CI197" s="1">
        <f t="shared" si="131"/>
        <v>750.69166666666661</v>
      </c>
      <c r="CJ197" s="1">
        <f t="shared" si="132"/>
        <v>1182.3327777777779</v>
      </c>
      <c r="CK197" s="1">
        <f t="shared" si="133"/>
        <v>1406.6611111111113</v>
      </c>
      <c r="CL197" s="1">
        <f t="shared" si="134"/>
        <v>181.9</v>
      </c>
      <c r="CM197" s="1">
        <f t="shared" si="135"/>
        <v>140.08000000000001</v>
      </c>
      <c r="CN197" s="1">
        <f t="shared" si="136"/>
        <v>23.96</v>
      </c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</row>
    <row r="198" spans="1:110" x14ac:dyDescent="0.25">
      <c r="A198" t="s">
        <v>327</v>
      </c>
      <c r="B198" t="s">
        <v>81</v>
      </c>
      <c r="C198" s="1">
        <v>7.74</v>
      </c>
      <c r="D198" s="1">
        <v>52.86</v>
      </c>
      <c r="E198" s="1">
        <v>5.16</v>
      </c>
      <c r="F198" s="1">
        <v>2.06</v>
      </c>
      <c r="G198" s="1">
        <v>2.71</v>
      </c>
      <c r="H198" s="1">
        <v>2.36</v>
      </c>
      <c r="I198" s="1">
        <v>0.87</v>
      </c>
      <c r="J198" s="1">
        <v>0.8</v>
      </c>
      <c r="K198" s="1">
        <v>1.1399999999999999</v>
      </c>
      <c r="L198" s="1">
        <v>2.12</v>
      </c>
      <c r="M198" s="1">
        <v>1.33</v>
      </c>
      <c r="N198" s="1">
        <v>1.88</v>
      </c>
      <c r="O198" s="1">
        <v>7.22</v>
      </c>
      <c r="P198" s="1">
        <v>5.44</v>
      </c>
      <c r="Q198" s="1">
        <v>8.51</v>
      </c>
      <c r="R198" s="1">
        <v>2.58</v>
      </c>
      <c r="S198" s="1">
        <v>0.98</v>
      </c>
      <c r="T198" s="1">
        <v>0.78</v>
      </c>
      <c r="U198" s="1">
        <v>0.97</v>
      </c>
      <c r="V198" s="1">
        <v>1.03</v>
      </c>
      <c r="W198" s="1">
        <v>1.04</v>
      </c>
      <c r="X198" s="1">
        <v>0.73</v>
      </c>
      <c r="Y198" s="1">
        <v>0.83</v>
      </c>
      <c r="Z198" s="1">
        <v>12.89</v>
      </c>
      <c r="AA198" s="1">
        <v>1.37</v>
      </c>
      <c r="AB198" s="1">
        <v>2.5</v>
      </c>
      <c r="AC198" s="1">
        <v>3.25</v>
      </c>
      <c r="AD198" s="1">
        <v>0.52</v>
      </c>
      <c r="AE198" s="1">
        <v>15.47</v>
      </c>
      <c r="AF198" s="1">
        <v>2.58</v>
      </c>
      <c r="AG198" s="1">
        <v>1.29</v>
      </c>
      <c r="AH198" s="1">
        <v>5.16</v>
      </c>
      <c r="AI198" s="1">
        <v>1.1599999999999999</v>
      </c>
      <c r="AJ198" s="1">
        <v>18049.150000000001</v>
      </c>
      <c r="AK198" s="1">
        <v>18178.07</v>
      </c>
      <c r="AL198" s="1">
        <v>50.71</v>
      </c>
      <c r="AM198" s="1">
        <v>0.05</v>
      </c>
      <c r="AN198" s="1">
        <v>26.22</v>
      </c>
      <c r="AO198" s="1">
        <v>43.83</v>
      </c>
      <c r="AP198" s="1">
        <v>13.02</v>
      </c>
      <c r="AQ198" s="1">
        <v>4.13</v>
      </c>
      <c r="AR198" s="1">
        <v>251.4</v>
      </c>
      <c r="AS198" s="1">
        <v>4091.14</v>
      </c>
      <c r="AT198" s="1">
        <v>48.35</v>
      </c>
      <c r="AU198" s="1">
        <v>38.15</v>
      </c>
      <c r="AV198" s="1">
        <v>89.14</v>
      </c>
      <c r="AW198" s="1">
        <v>90.25</v>
      </c>
      <c r="AX198" s="1">
        <v>412.55</v>
      </c>
      <c r="AY198" s="1">
        <v>372.03</v>
      </c>
      <c r="AZ198" s="1">
        <v>817.74</v>
      </c>
      <c r="BA198" s="1">
        <v>714.6</v>
      </c>
      <c r="BB198" s="1">
        <v>2870.67</v>
      </c>
      <c r="BC198" s="1">
        <v>1014.19</v>
      </c>
      <c r="BD198" s="1">
        <v>941.13</v>
      </c>
      <c r="BE198" s="1">
        <v>10.38</v>
      </c>
      <c r="BF198" s="1">
        <v>1</v>
      </c>
      <c r="BG198" s="1">
        <f t="shared" si="103"/>
        <v>2367.63</v>
      </c>
      <c r="BH198" s="1">
        <f t="shared" si="104"/>
        <v>1222.5627777777777</v>
      </c>
      <c r="BI198" s="1">
        <f t="shared" si="105"/>
        <v>1600.1999999999998</v>
      </c>
      <c r="BJ198" s="1">
        <f t="shared" si="106"/>
        <v>104.17</v>
      </c>
      <c r="BK198" s="1">
        <f t="shared" si="107"/>
        <v>76.930000000000007</v>
      </c>
      <c r="BL198" s="1">
        <f t="shared" si="108"/>
        <v>592.32833333333338</v>
      </c>
      <c r="BM198" s="1">
        <f t="shared" si="109"/>
        <v>473.52600000000001</v>
      </c>
      <c r="BN198" s="1">
        <f t="shared" si="110"/>
        <v>407.52092592592589</v>
      </c>
      <c r="BO198" s="1">
        <f t="shared" si="111"/>
        <v>106.67999999999999</v>
      </c>
      <c r="BP198" s="1">
        <f t="shared" si="112"/>
        <v>34.723333333333336</v>
      </c>
      <c r="BQ198" s="1">
        <f t="shared" si="113"/>
        <v>38.465000000000003</v>
      </c>
      <c r="BR198" s="1">
        <f t="shared" si="114"/>
        <v>296.16416666666669</v>
      </c>
      <c r="BS198" s="1">
        <f t="shared" si="115"/>
        <v>1357.079425925926</v>
      </c>
      <c r="BT198" s="3">
        <f t="shared" si="116"/>
        <v>0.34893020331283592</v>
      </c>
      <c r="BU198" s="3">
        <f t="shared" si="117"/>
        <v>0.30029261231182336</v>
      </c>
      <c r="BV198" s="3">
        <f t="shared" si="118"/>
        <v>7.8609989925396556E-2</v>
      </c>
      <c r="BW198" s="3">
        <f t="shared" si="119"/>
        <v>2.5586809931660296E-2</v>
      </c>
      <c r="BX198" s="3">
        <f t="shared" si="120"/>
        <v>2.8343956341210903E-2</v>
      </c>
      <c r="BY198" s="3">
        <f t="shared" si="121"/>
        <v>0.21823642817707292</v>
      </c>
      <c r="BZ198" s="1">
        <f t="shared" si="122"/>
        <v>165.22752345391393</v>
      </c>
      <c r="CA198" s="1">
        <f t="shared" si="123"/>
        <v>122.37552341802935</v>
      </c>
      <c r="CB198" s="1">
        <f t="shared" si="124"/>
        <v>8.3861137252413034</v>
      </c>
      <c r="CC198" s="1">
        <f t="shared" si="125"/>
        <v>0.88845933019368439</v>
      </c>
      <c r="CD198" s="1">
        <f t="shared" si="126"/>
        <v>1.0902502806646774</v>
      </c>
      <c r="CE198" s="1">
        <f t="shared" si="127"/>
        <v>64.633809887372664</v>
      </c>
      <c r="CF198" s="1">
        <f t="shared" si="128"/>
        <v>361.51142981475095</v>
      </c>
      <c r="CG198" s="1">
        <f t="shared" si="129"/>
        <v>11293.56</v>
      </c>
      <c r="CH198" s="1">
        <f t="shared" si="130"/>
        <v>340.92833333333334</v>
      </c>
      <c r="CI198" s="1">
        <f t="shared" si="131"/>
        <v>340.92833333333334</v>
      </c>
      <c r="CJ198" s="1">
        <f t="shared" si="132"/>
        <v>1009.8927777777777</v>
      </c>
      <c r="CK198" s="1">
        <f t="shared" si="133"/>
        <v>1002.7305555555556</v>
      </c>
      <c r="CL198" s="1">
        <f t="shared" si="134"/>
        <v>197.2</v>
      </c>
      <c r="CM198" s="1">
        <f t="shared" si="135"/>
        <v>52.08</v>
      </c>
      <c r="CN198" s="1">
        <f t="shared" si="136"/>
        <v>8.26</v>
      </c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</row>
    <row r="199" spans="1:110" x14ac:dyDescent="0.25">
      <c r="A199" t="s">
        <v>328</v>
      </c>
      <c r="B199" t="s">
        <v>329</v>
      </c>
      <c r="C199" s="1">
        <v>5.19</v>
      </c>
      <c r="D199" s="1">
        <v>38.96</v>
      </c>
      <c r="E199" s="1">
        <v>6.49</v>
      </c>
      <c r="F199" s="1">
        <v>10.39</v>
      </c>
      <c r="G199" s="1">
        <v>10.39</v>
      </c>
      <c r="H199" s="1">
        <v>4.88</v>
      </c>
      <c r="I199" s="1">
        <v>0.9</v>
      </c>
      <c r="J199" s="1">
        <v>0.3</v>
      </c>
      <c r="K199" s="1">
        <v>1.7</v>
      </c>
      <c r="L199" s="1">
        <v>1.1399999999999999</v>
      </c>
      <c r="M199" s="1">
        <v>2.04</v>
      </c>
      <c r="N199" s="1">
        <v>2.75</v>
      </c>
      <c r="O199" s="1">
        <v>6.98</v>
      </c>
      <c r="P199" s="1">
        <v>5.59</v>
      </c>
      <c r="Q199" s="1">
        <v>9.48</v>
      </c>
      <c r="R199" s="1">
        <v>2.48</v>
      </c>
      <c r="S199" s="1">
        <v>1.88</v>
      </c>
      <c r="T199" s="1">
        <v>1.83</v>
      </c>
      <c r="U199" s="1">
        <v>1.27</v>
      </c>
      <c r="V199" s="1">
        <v>1.08</v>
      </c>
      <c r="W199" s="1">
        <v>0.99</v>
      </c>
      <c r="X199" s="1">
        <v>1.25</v>
      </c>
      <c r="Y199" s="1">
        <v>0.57999999999999996</v>
      </c>
      <c r="Z199" s="1">
        <v>20.78</v>
      </c>
      <c r="AA199" s="1">
        <v>4.97</v>
      </c>
      <c r="AB199" s="1">
        <v>8.77</v>
      </c>
      <c r="AC199" s="1">
        <v>6.23</v>
      </c>
      <c r="AD199" s="1">
        <v>1.3</v>
      </c>
      <c r="AE199" s="1">
        <v>51.95</v>
      </c>
      <c r="AF199" s="1">
        <v>5.19</v>
      </c>
      <c r="AG199" s="1">
        <v>0.78</v>
      </c>
      <c r="AH199" s="1">
        <v>12.99</v>
      </c>
      <c r="AI199" s="1">
        <v>0.63</v>
      </c>
      <c r="AJ199" s="1">
        <v>20779.169999999998</v>
      </c>
      <c r="AK199" s="1">
        <v>19740.21</v>
      </c>
      <c r="AL199" s="1">
        <v>89.02</v>
      </c>
      <c r="AM199" s="1">
        <v>0.16</v>
      </c>
      <c r="AN199" s="1">
        <v>77.239999999999995</v>
      </c>
      <c r="AO199" s="1">
        <v>43.87</v>
      </c>
      <c r="AP199" s="1">
        <v>30.84</v>
      </c>
      <c r="AQ199" s="1">
        <v>10.39</v>
      </c>
      <c r="AR199" s="1">
        <v>249.44</v>
      </c>
      <c r="AS199" s="1">
        <v>7733.1</v>
      </c>
      <c r="AT199" s="1">
        <v>52.76</v>
      </c>
      <c r="AU199" s="1">
        <v>36.76</v>
      </c>
      <c r="AV199" s="1">
        <v>86.33</v>
      </c>
      <c r="AW199" s="1">
        <v>93.34</v>
      </c>
      <c r="AX199" s="1">
        <v>651.71</v>
      </c>
      <c r="AY199" s="1">
        <v>454.54</v>
      </c>
      <c r="AZ199" s="1">
        <v>1177.49</v>
      </c>
      <c r="BA199" s="1">
        <v>801.09</v>
      </c>
      <c r="BB199" s="1">
        <v>1894.54</v>
      </c>
      <c r="BC199" s="1">
        <v>1168.83</v>
      </c>
      <c r="BD199" s="1">
        <v>1907.43</v>
      </c>
      <c r="BE199" s="1">
        <v>5</v>
      </c>
      <c r="BF199" s="1">
        <v>1</v>
      </c>
      <c r="BG199" s="1">
        <f t="shared" si="103"/>
        <v>3173.85</v>
      </c>
      <c r="BH199" s="1">
        <f t="shared" si="104"/>
        <v>1255.7283333333332</v>
      </c>
      <c r="BI199" s="1">
        <f t="shared" si="105"/>
        <v>2266.8000000000002</v>
      </c>
      <c r="BJ199" s="1">
        <f t="shared" si="106"/>
        <v>188.01</v>
      </c>
      <c r="BK199" s="1">
        <f t="shared" si="107"/>
        <v>166.26</v>
      </c>
      <c r="BL199" s="1">
        <f t="shared" si="108"/>
        <v>893.86500000000001</v>
      </c>
      <c r="BM199" s="1">
        <f t="shared" si="109"/>
        <v>634.77</v>
      </c>
      <c r="BN199" s="1">
        <f t="shared" si="110"/>
        <v>418.57611111111106</v>
      </c>
      <c r="BO199" s="1">
        <f t="shared" si="111"/>
        <v>151.12</v>
      </c>
      <c r="BP199" s="1">
        <f t="shared" si="112"/>
        <v>62.669999999999995</v>
      </c>
      <c r="BQ199" s="1">
        <f t="shared" si="113"/>
        <v>83.13</v>
      </c>
      <c r="BR199" s="1">
        <f t="shared" si="114"/>
        <v>446.9325</v>
      </c>
      <c r="BS199" s="1">
        <f t="shared" si="115"/>
        <v>1797.1986111111109</v>
      </c>
      <c r="BT199" s="3">
        <f t="shared" si="116"/>
        <v>0.35319969427728187</v>
      </c>
      <c r="BU199" s="3">
        <f t="shared" si="117"/>
        <v>0.23290475995434251</v>
      </c>
      <c r="BV199" s="3">
        <f t="shared" si="118"/>
        <v>8.4086421537222678E-2</v>
      </c>
      <c r="BW199" s="3">
        <f t="shared" si="119"/>
        <v>3.4870937253426049E-2</v>
      </c>
      <c r="BX199" s="3">
        <f t="shared" si="120"/>
        <v>4.6255321746885396E-2</v>
      </c>
      <c r="BY199" s="3">
        <f t="shared" si="121"/>
        <v>0.24868286523084154</v>
      </c>
      <c r="BZ199" s="1">
        <f t="shared" si="122"/>
        <v>224.2005699363902</v>
      </c>
      <c r="CA199" s="1">
        <f t="shared" si="123"/>
        <v>97.488368680955517</v>
      </c>
      <c r="CB199" s="1">
        <f t="shared" si="124"/>
        <v>12.707140022705092</v>
      </c>
      <c r="CC199" s="1">
        <f t="shared" si="125"/>
        <v>2.1853616376722105</v>
      </c>
      <c r="CD199" s="1">
        <f t="shared" si="126"/>
        <v>3.8452048968185828</v>
      </c>
      <c r="CE199" s="1">
        <f t="shared" si="127"/>
        <v>111.14445466478308</v>
      </c>
      <c r="CF199" s="1">
        <f t="shared" si="128"/>
        <v>447.7258949425061</v>
      </c>
      <c r="CG199" s="1">
        <f t="shared" si="129"/>
        <v>22889.16</v>
      </c>
      <c r="CH199" s="1">
        <f t="shared" si="130"/>
        <v>644.42500000000007</v>
      </c>
      <c r="CI199" s="1">
        <f t="shared" si="131"/>
        <v>644.42500000000007</v>
      </c>
      <c r="CJ199" s="1">
        <f t="shared" si="132"/>
        <v>1096.6783333333333</v>
      </c>
      <c r="CK199" s="1">
        <f t="shared" si="133"/>
        <v>1154.3983333333333</v>
      </c>
      <c r="CL199" s="1">
        <f t="shared" si="134"/>
        <v>107.1</v>
      </c>
      <c r="CM199" s="1">
        <f t="shared" si="135"/>
        <v>123.36</v>
      </c>
      <c r="CN199" s="1">
        <f t="shared" si="136"/>
        <v>20.78</v>
      </c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</row>
    <row r="200" spans="1:110" x14ac:dyDescent="0.25">
      <c r="A200" t="s">
        <v>330</v>
      </c>
      <c r="B200" t="s">
        <v>63</v>
      </c>
      <c r="C200" s="1">
        <v>3.07</v>
      </c>
      <c r="D200" s="1">
        <v>14.85</v>
      </c>
      <c r="E200" s="1">
        <v>3.68</v>
      </c>
      <c r="F200" s="1">
        <v>1.84</v>
      </c>
      <c r="G200" s="1">
        <v>2.4700000000000002</v>
      </c>
      <c r="H200" s="1">
        <v>1.69</v>
      </c>
      <c r="I200" s="1">
        <v>0.38</v>
      </c>
      <c r="J200" s="1">
        <v>0.25</v>
      </c>
      <c r="K200" s="1">
        <v>0.76</v>
      </c>
      <c r="L200" s="1">
        <v>0.53</v>
      </c>
      <c r="M200" s="1">
        <v>0.91</v>
      </c>
      <c r="N200" s="1">
        <v>1.02</v>
      </c>
      <c r="O200" s="1">
        <v>5.69</v>
      </c>
      <c r="P200" s="1">
        <v>3.68</v>
      </c>
      <c r="Q200" s="1">
        <v>4.99</v>
      </c>
      <c r="R200" s="1">
        <v>2.66</v>
      </c>
      <c r="S200" s="1">
        <v>0.88</v>
      </c>
      <c r="T200" s="1">
        <v>0.96</v>
      </c>
      <c r="U200" s="1">
        <v>0.61</v>
      </c>
      <c r="V200" s="1">
        <v>0.33</v>
      </c>
      <c r="W200" s="1">
        <v>0.43</v>
      </c>
      <c r="X200" s="1">
        <v>0.49</v>
      </c>
      <c r="Y200" s="1">
        <v>0.37</v>
      </c>
      <c r="Z200" s="1">
        <v>7.98</v>
      </c>
      <c r="AA200" s="1">
        <v>1.87</v>
      </c>
      <c r="AB200" s="1">
        <v>4.13</v>
      </c>
      <c r="AC200" s="1">
        <v>4.3</v>
      </c>
      <c r="AD200" s="1">
        <v>0.37</v>
      </c>
      <c r="AE200" s="1">
        <v>15.35</v>
      </c>
      <c r="AF200" s="1">
        <v>1.23</v>
      </c>
      <c r="AG200" s="1">
        <v>0.15</v>
      </c>
      <c r="AH200" s="1">
        <v>1.23</v>
      </c>
      <c r="AI200" s="1">
        <v>1.23</v>
      </c>
      <c r="AJ200" s="1">
        <v>12895.85</v>
      </c>
      <c r="AK200" s="1">
        <v>22107.17</v>
      </c>
      <c r="AL200" s="1">
        <v>67.180000000000007</v>
      </c>
      <c r="AM200" s="1">
        <v>0.01</v>
      </c>
      <c r="AN200" s="1">
        <v>8.6</v>
      </c>
      <c r="AO200" s="1">
        <v>27.63</v>
      </c>
      <c r="AP200" s="1">
        <v>1.84</v>
      </c>
      <c r="AQ200" s="1">
        <v>3.07</v>
      </c>
      <c r="AR200" s="1">
        <v>87.51</v>
      </c>
      <c r="AS200" s="1">
        <v>2609.87</v>
      </c>
      <c r="AT200" s="1">
        <v>28.02</v>
      </c>
      <c r="AU200" s="1">
        <v>33.159999999999997</v>
      </c>
      <c r="AV200" s="1">
        <v>50.15</v>
      </c>
      <c r="AW200" s="1">
        <v>44.01</v>
      </c>
      <c r="AX200" s="1">
        <v>106.44</v>
      </c>
      <c r="AY200" s="1">
        <v>73.69</v>
      </c>
      <c r="AZ200" s="1">
        <v>266.10000000000002</v>
      </c>
      <c r="BA200" s="1">
        <v>192.41</v>
      </c>
      <c r="BB200" s="1">
        <v>938.19</v>
      </c>
      <c r="BC200" s="1">
        <v>609.17999999999995</v>
      </c>
      <c r="BD200" s="1">
        <v>491.27</v>
      </c>
      <c r="BE200" s="1">
        <v>8.2899999999999991</v>
      </c>
      <c r="BF200" s="1">
        <v>1</v>
      </c>
      <c r="BG200" s="1">
        <f t="shared" si="103"/>
        <v>705.81999999999994</v>
      </c>
      <c r="BH200" s="1">
        <f t="shared" si="104"/>
        <v>1452.626111111111</v>
      </c>
      <c r="BI200" s="1">
        <f t="shared" si="105"/>
        <v>1148.6999999999998</v>
      </c>
      <c r="BJ200" s="1">
        <f t="shared" si="106"/>
        <v>41.13</v>
      </c>
      <c r="BK200" s="1">
        <f t="shared" si="107"/>
        <v>75.78</v>
      </c>
      <c r="BL200" s="1">
        <f t="shared" si="108"/>
        <v>304.99916666666667</v>
      </c>
      <c r="BM200" s="1">
        <f t="shared" si="109"/>
        <v>141.16399999999999</v>
      </c>
      <c r="BN200" s="1">
        <f t="shared" si="110"/>
        <v>484.20870370370363</v>
      </c>
      <c r="BO200" s="1">
        <f t="shared" si="111"/>
        <v>76.579999999999984</v>
      </c>
      <c r="BP200" s="1">
        <f t="shared" si="112"/>
        <v>13.71</v>
      </c>
      <c r="BQ200" s="1">
        <f t="shared" si="113"/>
        <v>37.89</v>
      </c>
      <c r="BR200" s="1">
        <f t="shared" si="114"/>
        <v>152.49958333333333</v>
      </c>
      <c r="BS200" s="1">
        <f t="shared" si="115"/>
        <v>906.05228703703688</v>
      </c>
      <c r="BT200" s="3">
        <f t="shared" si="116"/>
        <v>0.15580116293468349</v>
      </c>
      <c r="BU200" s="3">
        <f t="shared" si="117"/>
        <v>0.5344158506427461</v>
      </c>
      <c r="BV200" s="3">
        <f t="shared" si="118"/>
        <v>8.4520508469142691E-2</v>
      </c>
      <c r="BW200" s="3">
        <f t="shared" si="119"/>
        <v>1.5131577058134588E-2</v>
      </c>
      <c r="BX200" s="3">
        <f t="shared" si="120"/>
        <v>4.1818778609242852E-2</v>
      </c>
      <c r="BY200" s="3">
        <f t="shared" si="121"/>
        <v>0.16831212228605033</v>
      </c>
      <c r="BZ200" s="1">
        <f t="shared" si="122"/>
        <v>21.993515364511659</v>
      </c>
      <c r="CA200" s="1">
        <f t="shared" si="123"/>
        <v>258.76880627843616</v>
      </c>
      <c r="CB200" s="1">
        <f t="shared" si="124"/>
        <v>6.4725805385669464</v>
      </c>
      <c r="CC200" s="1">
        <f t="shared" si="125"/>
        <v>0.20745392146702521</v>
      </c>
      <c r="CD200" s="1">
        <f t="shared" si="126"/>
        <v>1.5845135215042117</v>
      </c>
      <c r="CE200" s="1">
        <f t="shared" si="127"/>
        <v>25.667528518571721</v>
      </c>
      <c r="CF200" s="1">
        <f t="shared" si="128"/>
        <v>313.10988462155353</v>
      </c>
      <c r="CG200" s="1">
        <f t="shared" si="129"/>
        <v>5895.24</v>
      </c>
      <c r="CH200" s="1">
        <f t="shared" si="130"/>
        <v>217.48916666666665</v>
      </c>
      <c r="CI200" s="1">
        <f t="shared" si="131"/>
        <v>217.48916666666665</v>
      </c>
      <c r="CJ200" s="1">
        <f t="shared" si="132"/>
        <v>1228.1761111111109</v>
      </c>
      <c r="CK200" s="1">
        <f t="shared" si="133"/>
        <v>716.43611111111113</v>
      </c>
      <c r="CL200" s="1">
        <f t="shared" si="134"/>
        <v>209.1</v>
      </c>
      <c r="CM200" s="1">
        <f t="shared" si="135"/>
        <v>7.36</v>
      </c>
      <c r="CN200" s="1">
        <f t="shared" si="136"/>
        <v>6.14</v>
      </c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</row>
    <row r="201" spans="1:110" x14ac:dyDescent="0.25">
      <c r="A201" t="s">
        <v>331</v>
      </c>
      <c r="B201" t="s">
        <v>332</v>
      </c>
      <c r="C201" s="1">
        <v>4.4000000000000004</v>
      </c>
      <c r="D201" s="1">
        <v>29.35</v>
      </c>
      <c r="E201" s="1">
        <v>4.4000000000000004</v>
      </c>
      <c r="F201" s="1">
        <v>1.47</v>
      </c>
      <c r="G201" s="1">
        <v>2.2000000000000002</v>
      </c>
      <c r="H201" s="1">
        <v>2.1</v>
      </c>
      <c r="I201" s="1">
        <v>0.74</v>
      </c>
      <c r="J201" s="1">
        <v>0.35</v>
      </c>
      <c r="K201" s="1">
        <v>1.01</v>
      </c>
      <c r="L201" s="1">
        <v>0.55000000000000004</v>
      </c>
      <c r="M201" s="1">
        <v>1.1100000000000001</v>
      </c>
      <c r="N201" s="1">
        <v>1.68</v>
      </c>
      <c r="O201" s="1">
        <v>5.69</v>
      </c>
      <c r="P201" s="1">
        <v>3.61</v>
      </c>
      <c r="Q201" s="1">
        <v>5.14</v>
      </c>
      <c r="R201" s="1">
        <v>2.41</v>
      </c>
      <c r="S201" s="1">
        <v>2.48</v>
      </c>
      <c r="T201" s="1">
        <v>2.79</v>
      </c>
      <c r="U201" s="1">
        <v>3.13</v>
      </c>
      <c r="V201" s="1">
        <v>0.44</v>
      </c>
      <c r="W201" s="1">
        <v>0.82</v>
      </c>
      <c r="X201" s="1">
        <v>0.98</v>
      </c>
      <c r="Y201" s="1">
        <v>0.45</v>
      </c>
      <c r="Z201" s="1">
        <v>7.34</v>
      </c>
      <c r="AA201" s="1">
        <v>0.81</v>
      </c>
      <c r="AB201" s="1">
        <v>1.22</v>
      </c>
      <c r="AC201" s="1">
        <v>1.61</v>
      </c>
      <c r="AD201" s="1">
        <v>0.15</v>
      </c>
      <c r="AE201" s="1">
        <v>6.53</v>
      </c>
      <c r="AF201" s="1">
        <v>0.44</v>
      </c>
      <c r="AG201" s="1">
        <v>0.44</v>
      </c>
      <c r="AH201" s="1">
        <v>4.26</v>
      </c>
      <c r="AI201" s="1">
        <v>0.79</v>
      </c>
      <c r="AJ201" s="1">
        <v>16877.189999999999</v>
      </c>
      <c r="AK201" s="1">
        <v>15849.88</v>
      </c>
      <c r="AL201" s="1">
        <v>63.85</v>
      </c>
      <c r="AM201" s="1">
        <v>0.02</v>
      </c>
      <c r="AN201" s="1">
        <v>12.53</v>
      </c>
      <c r="AO201" s="1">
        <v>57.6</v>
      </c>
      <c r="AP201" s="1">
        <v>13.5</v>
      </c>
      <c r="AQ201" s="1">
        <v>2.94</v>
      </c>
      <c r="AR201" s="1">
        <v>106.4</v>
      </c>
      <c r="AS201" s="1">
        <v>8414.14</v>
      </c>
      <c r="AT201" s="1">
        <v>46.05</v>
      </c>
      <c r="AU201" s="1">
        <v>24.46</v>
      </c>
      <c r="AV201" s="1">
        <v>68.239999999999995</v>
      </c>
      <c r="AW201" s="1">
        <v>82.67</v>
      </c>
      <c r="AX201" s="1">
        <v>298.08</v>
      </c>
      <c r="AY201" s="1">
        <v>181.6</v>
      </c>
      <c r="AZ201" s="1">
        <v>684.87</v>
      </c>
      <c r="BA201" s="1">
        <v>438.45</v>
      </c>
      <c r="BB201" s="1">
        <v>1417.26</v>
      </c>
      <c r="BC201" s="1">
        <v>781.49</v>
      </c>
      <c r="BD201" s="1">
        <v>315.52999999999997</v>
      </c>
      <c r="BE201" s="1">
        <v>8.33</v>
      </c>
      <c r="BF201" s="1">
        <v>1</v>
      </c>
      <c r="BG201" s="1">
        <f t="shared" si="103"/>
        <v>1666.85</v>
      </c>
      <c r="BH201" s="1">
        <f t="shared" si="104"/>
        <v>1021.3788888888889</v>
      </c>
      <c r="BI201" s="1">
        <f t="shared" si="105"/>
        <v>1249.8</v>
      </c>
      <c r="BJ201" s="1">
        <f t="shared" si="106"/>
        <v>117.47999999999999</v>
      </c>
      <c r="BK201" s="1">
        <f t="shared" si="107"/>
        <v>76.38</v>
      </c>
      <c r="BL201" s="1">
        <f t="shared" si="108"/>
        <v>807.57833333333326</v>
      </c>
      <c r="BM201" s="1">
        <f t="shared" si="109"/>
        <v>333.37</v>
      </c>
      <c r="BN201" s="1">
        <f t="shared" si="110"/>
        <v>340.45962962962966</v>
      </c>
      <c r="BO201" s="1">
        <f t="shared" si="111"/>
        <v>83.32</v>
      </c>
      <c r="BP201" s="1">
        <f t="shared" si="112"/>
        <v>39.159999999999997</v>
      </c>
      <c r="BQ201" s="1">
        <f t="shared" si="113"/>
        <v>38.19</v>
      </c>
      <c r="BR201" s="1">
        <f t="shared" si="114"/>
        <v>403.78916666666663</v>
      </c>
      <c r="BS201" s="1">
        <f t="shared" si="115"/>
        <v>1238.2887962962961</v>
      </c>
      <c r="BT201" s="3">
        <f t="shared" si="116"/>
        <v>0.26921829624648536</v>
      </c>
      <c r="BU201" s="3">
        <f t="shared" si="117"/>
        <v>0.27494364048834125</v>
      </c>
      <c r="BV201" s="3">
        <f t="shared" si="118"/>
        <v>6.7286403825350685E-2</v>
      </c>
      <c r="BW201" s="3">
        <f t="shared" si="119"/>
        <v>3.1624286771492233E-2</v>
      </c>
      <c r="BX201" s="3">
        <f t="shared" si="120"/>
        <v>3.0840947696713184E-2</v>
      </c>
      <c r="BY201" s="3">
        <f t="shared" si="121"/>
        <v>0.32608642497161744</v>
      </c>
      <c r="BZ201" s="1">
        <f t="shared" si="122"/>
        <v>89.749303419690818</v>
      </c>
      <c r="CA201" s="1">
        <f t="shared" si="123"/>
        <v>93.607210009682717</v>
      </c>
      <c r="CB201" s="1">
        <f t="shared" si="124"/>
        <v>5.6063031667282184</v>
      </c>
      <c r="CC201" s="1">
        <f t="shared" si="125"/>
        <v>1.2384070699716356</v>
      </c>
      <c r="CD201" s="1">
        <f t="shared" si="126"/>
        <v>1.1778157925374764</v>
      </c>
      <c r="CE201" s="1">
        <f t="shared" si="127"/>
        <v>131.67016580060192</v>
      </c>
      <c r="CF201" s="1">
        <f t="shared" si="128"/>
        <v>321.87138946667528</v>
      </c>
      <c r="CG201" s="1">
        <f t="shared" si="129"/>
        <v>3786.3599999999997</v>
      </c>
      <c r="CH201" s="1">
        <f t="shared" si="130"/>
        <v>701.17833333333328</v>
      </c>
      <c r="CI201" s="1">
        <f t="shared" si="131"/>
        <v>701.17833333333328</v>
      </c>
      <c r="CJ201" s="1">
        <f t="shared" si="132"/>
        <v>880.54888888888888</v>
      </c>
      <c r="CK201" s="1">
        <f t="shared" si="133"/>
        <v>937.62166666666656</v>
      </c>
      <c r="CL201" s="1">
        <f t="shared" si="134"/>
        <v>134.30000000000001</v>
      </c>
      <c r="CM201" s="1">
        <f t="shared" si="135"/>
        <v>54</v>
      </c>
      <c r="CN201" s="1">
        <f t="shared" si="136"/>
        <v>5.88</v>
      </c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</row>
    <row r="202" spans="1:110" x14ac:dyDescent="0.25">
      <c r="A202" t="s">
        <v>333</v>
      </c>
      <c r="B202" t="s">
        <v>79</v>
      </c>
      <c r="C202" s="1">
        <v>4.5</v>
      </c>
      <c r="D202" s="1">
        <v>28.74</v>
      </c>
      <c r="E202" s="1">
        <v>6.69</v>
      </c>
      <c r="F202" s="1">
        <v>1.1499999999999999</v>
      </c>
      <c r="G202" s="1">
        <v>2.11</v>
      </c>
      <c r="H202" s="1">
        <v>1.57</v>
      </c>
      <c r="I202" s="1">
        <v>0.83</v>
      </c>
      <c r="J202" s="1">
        <v>0.42</v>
      </c>
      <c r="K202" s="1">
        <v>1.01</v>
      </c>
      <c r="L202" s="1">
        <v>1.36</v>
      </c>
      <c r="M202" s="1">
        <v>1.22</v>
      </c>
      <c r="N202" s="1">
        <v>1.82</v>
      </c>
      <c r="O202" s="1">
        <v>7.2</v>
      </c>
      <c r="P202" s="1">
        <v>3.9</v>
      </c>
      <c r="Q202" s="1">
        <v>7.8</v>
      </c>
      <c r="R202" s="1">
        <v>1.64</v>
      </c>
      <c r="S202" s="1">
        <v>1.1000000000000001</v>
      </c>
      <c r="T202" s="1">
        <v>0.69</v>
      </c>
      <c r="U202" s="1">
        <v>1.47</v>
      </c>
      <c r="V202" s="1">
        <v>0.96</v>
      </c>
      <c r="W202" s="1">
        <v>0.9</v>
      </c>
      <c r="X202" s="1">
        <v>0.56000000000000005</v>
      </c>
      <c r="Y202" s="1">
        <v>0.8</v>
      </c>
      <c r="Z202" s="1">
        <v>6.99</v>
      </c>
      <c r="AA202" s="1">
        <v>1.23</v>
      </c>
      <c r="AB202" s="1">
        <v>2.68</v>
      </c>
      <c r="AC202" s="1">
        <v>2.68</v>
      </c>
      <c r="AD202" s="1">
        <v>0.86</v>
      </c>
      <c r="AE202" s="1">
        <v>29.46</v>
      </c>
      <c r="AF202" s="1">
        <v>0.67</v>
      </c>
      <c r="AG202" s="1">
        <v>1.72</v>
      </c>
      <c r="AH202" s="1">
        <v>7.66</v>
      </c>
      <c r="AI202" s="1">
        <v>1.31</v>
      </c>
      <c r="AJ202" s="1">
        <v>26823.01</v>
      </c>
      <c r="AK202" s="1">
        <v>26891.599999999999</v>
      </c>
      <c r="AL202" s="1">
        <v>100.34</v>
      </c>
      <c r="AM202" s="1">
        <v>0.52</v>
      </c>
      <c r="AN202" s="1">
        <v>19.760000000000002</v>
      </c>
      <c r="AO202" s="1">
        <v>21.71</v>
      </c>
      <c r="AP202" s="1">
        <v>11.5</v>
      </c>
      <c r="AQ202" s="1">
        <v>6.23</v>
      </c>
      <c r="AR202" s="1">
        <v>281</v>
      </c>
      <c r="AS202" s="1">
        <v>3985.13</v>
      </c>
      <c r="AT202" s="1">
        <v>36.4</v>
      </c>
      <c r="AU202" s="1">
        <v>54.6</v>
      </c>
      <c r="AV202" s="1">
        <v>76.64</v>
      </c>
      <c r="AW202" s="1">
        <v>62.08</v>
      </c>
      <c r="AX202" s="1">
        <v>270.14999999999998</v>
      </c>
      <c r="AY202" s="1">
        <v>175.63</v>
      </c>
      <c r="AZ202" s="1">
        <v>433</v>
      </c>
      <c r="BA202" s="1">
        <v>373.61</v>
      </c>
      <c r="BB202" s="1">
        <v>1047.3699999999999</v>
      </c>
      <c r="BC202" s="1">
        <v>798.3</v>
      </c>
      <c r="BD202" s="1">
        <v>318.75</v>
      </c>
      <c r="BE202" s="1">
        <v>9.2899999999999991</v>
      </c>
      <c r="BF202" s="1">
        <v>1</v>
      </c>
      <c r="BG202" s="1">
        <f t="shared" si="103"/>
        <v>1352.7299999999998</v>
      </c>
      <c r="BH202" s="1">
        <f t="shared" si="104"/>
        <v>1746.1377777777777</v>
      </c>
      <c r="BI202" s="1">
        <f t="shared" si="105"/>
        <v>1299.8999999999999</v>
      </c>
      <c r="BJ202" s="1">
        <f t="shared" si="106"/>
        <v>80.170000000000016</v>
      </c>
      <c r="BK202" s="1">
        <f t="shared" si="107"/>
        <v>120.10000000000001</v>
      </c>
      <c r="BL202" s="1">
        <f t="shared" si="108"/>
        <v>613.09416666666675</v>
      </c>
      <c r="BM202" s="1">
        <f t="shared" si="109"/>
        <v>270.54599999999994</v>
      </c>
      <c r="BN202" s="1">
        <f t="shared" si="110"/>
        <v>582.04592592592587</v>
      </c>
      <c r="BO202" s="1">
        <f t="shared" si="111"/>
        <v>86.66</v>
      </c>
      <c r="BP202" s="1">
        <f t="shared" si="112"/>
        <v>26.72333333333334</v>
      </c>
      <c r="BQ202" s="1">
        <f t="shared" si="113"/>
        <v>60.050000000000004</v>
      </c>
      <c r="BR202" s="1">
        <f t="shared" si="114"/>
        <v>306.54708333333338</v>
      </c>
      <c r="BS202" s="1">
        <f t="shared" si="115"/>
        <v>1332.5723425925926</v>
      </c>
      <c r="BT202" s="3">
        <f t="shared" si="116"/>
        <v>0.20302537532306716</v>
      </c>
      <c r="BU202" s="3">
        <f t="shared" si="117"/>
        <v>0.43678373572839102</v>
      </c>
      <c r="BV202" s="3">
        <f t="shared" si="118"/>
        <v>6.5032116628954056E-2</v>
      </c>
      <c r="BW202" s="3">
        <f t="shared" si="119"/>
        <v>2.0053945650216353E-2</v>
      </c>
      <c r="BX202" s="3">
        <f t="shared" si="120"/>
        <v>4.5063219519601794E-2</v>
      </c>
      <c r="BY202" s="3">
        <f t="shared" si="121"/>
        <v>0.23004160714976959</v>
      </c>
      <c r="BZ202" s="1">
        <f t="shared" si="122"/>
        <v>54.927703192154517</v>
      </c>
      <c r="CA202" s="1">
        <f t="shared" si="123"/>
        <v>254.22819389141625</v>
      </c>
      <c r="CB202" s="1">
        <f t="shared" si="124"/>
        <v>5.635683227065158</v>
      </c>
      <c r="CC202" s="1">
        <f t="shared" si="125"/>
        <v>0.53590827425928178</v>
      </c>
      <c r="CD202" s="1">
        <f t="shared" si="126"/>
        <v>2.7060463321520878</v>
      </c>
      <c r="CE202" s="1">
        <f t="shared" si="127"/>
        <v>70.518583717074364</v>
      </c>
      <c r="CF202" s="1">
        <f t="shared" si="128"/>
        <v>385.84607230196957</v>
      </c>
      <c r="CG202" s="1">
        <f t="shared" si="129"/>
        <v>3825</v>
      </c>
      <c r="CH202" s="1">
        <f t="shared" si="130"/>
        <v>332.09416666666669</v>
      </c>
      <c r="CI202" s="1">
        <f t="shared" si="131"/>
        <v>332.09416666666669</v>
      </c>
      <c r="CJ202" s="1">
        <f t="shared" si="132"/>
        <v>1493.9777777777776</v>
      </c>
      <c r="CK202" s="1">
        <f t="shared" si="133"/>
        <v>1490.1672222222221</v>
      </c>
      <c r="CL202" s="1">
        <f t="shared" si="134"/>
        <v>222.70000000000002</v>
      </c>
      <c r="CM202" s="1">
        <f t="shared" si="135"/>
        <v>46</v>
      </c>
      <c r="CN202" s="1">
        <f t="shared" si="136"/>
        <v>12.46</v>
      </c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</row>
    <row r="203" spans="1:110" x14ac:dyDescent="0.25">
      <c r="A203" t="s">
        <v>334</v>
      </c>
      <c r="B203" t="s">
        <v>63</v>
      </c>
      <c r="C203" s="1">
        <v>2.0299999999999998</v>
      </c>
      <c r="D203" s="1">
        <v>8.9</v>
      </c>
      <c r="E203" s="1">
        <v>4.18</v>
      </c>
      <c r="F203" s="1">
        <v>1.84</v>
      </c>
      <c r="G203" s="1">
        <v>1.84</v>
      </c>
      <c r="H203" s="1">
        <v>1.51</v>
      </c>
      <c r="I203" s="1">
        <v>0.43</v>
      </c>
      <c r="J203" s="1">
        <v>0.16</v>
      </c>
      <c r="K203" s="1">
        <v>0.74</v>
      </c>
      <c r="L203" s="1">
        <v>0.47</v>
      </c>
      <c r="M203" s="1">
        <v>0.65</v>
      </c>
      <c r="N203" s="1">
        <v>0.88</v>
      </c>
      <c r="O203" s="1">
        <v>9.83</v>
      </c>
      <c r="P203" s="1">
        <v>2.92</v>
      </c>
      <c r="Q203" s="1">
        <v>2.92</v>
      </c>
      <c r="R203" s="1">
        <v>1.75</v>
      </c>
      <c r="S203" s="1">
        <v>0.48</v>
      </c>
      <c r="T203" s="1">
        <v>0.89</v>
      </c>
      <c r="U203" s="1">
        <v>0.37</v>
      </c>
      <c r="V203" s="1">
        <v>0.28999999999999998</v>
      </c>
      <c r="W203" s="1">
        <v>0.26</v>
      </c>
      <c r="X203" s="1">
        <v>0.28000000000000003</v>
      </c>
      <c r="Y203" s="1">
        <v>0.35</v>
      </c>
      <c r="Z203" s="1">
        <v>6.14</v>
      </c>
      <c r="AA203" s="1">
        <v>2.66</v>
      </c>
      <c r="AB203" s="1">
        <v>2.82</v>
      </c>
      <c r="AC203" s="1">
        <v>3.99</v>
      </c>
      <c r="AD203" s="1">
        <v>0.25</v>
      </c>
      <c r="AE203" s="1">
        <v>10.44</v>
      </c>
      <c r="AF203" s="1">
        <v>0.61</v>
      </c>
      <c r="AG203" s="1">
        <v>0.31</v>
      </c>
      <c r="AH203" s="1">
        <v>1.23</v>
      </c>
      <c r="AI203" s="1">
        <v>1.34</v>
      </c>
      <c r="AJ203" s="1">
        <v>12281.76</v>
      </c>
      <c r="AK203" s="1">
        <v>19036.73</v>
      </c>
      <c r="AL203" s="1">
        <v>26.44</v>
      </c>
      <c r="AM203" s="1">
        <v>0.02</v>
      </c>
      <c r="AN203" s="1">
        <v>9.83</v>
      </c>
      <c r="AO203" s="1">
        <v>15.35</v>
      </c>
      <c r="AP203" s="1">
        <v>9.83</v>
      </c>
      <c r="AQ203" s="1">
        <v>2.76</v>
      </c>
      <c r="AR203" s="1">
        <v>58.95</v>
      </c>
      <c r="AS203" s="1">
        <v>1658.04</v>
      </c>
      <c r="AT203" s="1">
        <v>25.05</v>
      </c>
      <c r="AU203" s="1">
        <v>21.49</v>
      </c>
      <c r="AV203" s="1">
        <v>39.299999999999997</v>
      </c>
      <c r="AW203" s="1">
        <v>28.66</v>
      </c>
      <c r="AX203" s="1">
        <v>132.03</v>
      </c>
      <c r="AY203" s="1">
        <v>81.37</v>
      </c>
      <c r="AZ203" s="1">
        <v>260.99</v>
      </c>
      <c r="BA203" s="1">
        <v>165.8</v>
      </c>
      <c r="BB203" s="1">
        <v>550.58000000000004</v>
      </c>
      <c r="BC203" s="1">
        <v>401.72</v>
      </c>
      <c r="BD203" s="1">
        <v>445.21</v>
      </c>
      <c r="BE203" s="1">
        <v>9.7200000000000006</v>
      </c>
      <c r="BF203" s="1">
        <v>1</v>
      </c>
      <c r="BG203" s="1">
        <f t="shared" si="103"/>
        <v>666.63000000000011</v>
      </c>
      <c r="BH203" s="1">
        <f t="shared" si="104"/>
        <v>1295.836111111111</v>
      </c>
      <c r="BI203" s="1">
        <f t="shared" si="105"/>
        <v>1041</v>
      </c>
      <c r="BJ203" s="1">
        <f t="shared" si="106"/>
        <v>60.19</v>
      </c>
      <c r="BK203" s="1">
        <f t="shared" si="107"/>
        <v>36.270000000000003</v>
      </c>
      <c r="BL203" s="1">
        <f t="shared" si="108"/>
        <v>197.12</v>
      </c>
      <c r="BM203" s="1">
        <f t="shared" si="109"/>
        <v>133.32600000000002</v>
      </c>
      <c r="BN203" s="1">
        <f t="shared" si="110"/>
        <v>431.94537037037031</v>
      </c>
      <c r="BO203" s="1">
        <f t="shared" si="111"/>
        <v>69.400000000000006</v>
      </c>
      <c r="BP203" s="1">
        <f t="shared" si="112"/>
        <v>20.063333333333333</v>
      </c>
      <c r="BQ203" s="1">
        <f t="shared" si="113"/>
        <v>18.135000000000002</v>
      </c>
      <c r="BR203" s="1">
        <f t="shared" si="114"/>
        <v>98.56</v>
      </c>
      <c r="BS203" s="1">
        <f t="shared" si="115"/>
        <v>771.42970370370358</v>
      </c>
      <c r="BT203" s="3">
        <f t="shared" si="116"/>
        <v>0.17282974632670983</v>
      </c>
      <c r="BU203" s="3">
        <f t="shared" si="117"/>
        <v>0.55992836197071705</v>
      </c>
      <c r="BV203" s="3">
        <f t="shared" si="118"/>
        <v>8.9962830918752998E-2</v>
      </c>
      <c r="BW203" s="3">
        <f t="shared" si="119"/>
        <v>2.6007986517770136E-2</v>
      </c>
      <c r="BX203" s="3">
        <f t="shared" si="120"/>
        <v>2.3508298828697198E-2</v>
      </c>
      <c r="BY203" s="3">
        <f t="shared" si="121"/>
        <v>0.12776277543735295</v>
      </c>
      <c r="BZ203" s="1">
        <f t="shared" si="122"/>
        <v>23.04269875875492</v>
      </c>
      <c r="CA203" s="1">
        <f t="shared" si="123"/>
        <v>241.85846369231615</v>
      </c>
      <c r="CB203" s="1">
        <f t="shared" si="124"/>
        <v>6.2434204657614583</v>
      </c>
      <c r="CC203" s="1">
        <f t="shared" si="125"/>
        <v>0.52180690283486153</v>
      </c>
      <c r="CD203" s="1">
        <f t="shared" si="126"/>
        <v>0.42632299925842371</v>
      </c>
      <c r="CE203" s="1">
        <f t="shared" si="127"/>
        <v>12.592299147105507</v>
      </c>
      <c r="CF203" s="1">
        <f t="shared" si="128"/>
        <v>284.25868896677287</v>
      </c>
      <c r="CG203" s="1">
        <f t="shared" si="129"/>
        <v>5342.5199999999995</v>
      </c>
      <c r="CH203" s="1">
        <f t="shared" si="130"/>
        <v>138.16999999999999</v>
      </c>
      <c r="CI203" s="1">
        <f t="shared" si="131"/>
        <v>138.16999999999999</v>
      </c>
      <c r="CJ203" s="1">
        <f t="shared" si="132"/>
        <v>1057.596111111111</v>
      </c>
      <c r="CK203" s="1">
        <f t="shared" si="133"/>
        <v>682.32</v>
      </c>
      <c r="CL203" s="1">
        <f t="shared" si="134"/>
        <v>227.8</v>
      </c>
      <c r="CM203" s="1">
        <f t="shared" si="135"/>
        <v>39.32</v>
      </c>
      <c r="CN203" s="1">
        <f t="shared" si="136"/>
        <v>5.52</v>
      </c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</row>
    <row r="204" spans="1:110" x14ac:dyDescent="0.25">
      <c r="A204" t="s">
        <v>335</v>
      </c>
      <c r="B204" t="s">
        <v>92</v>
      </c>
      <c r="C204" s="1">
        <v>15</v>
      </c>
      <c r="D204" s="1">
        <v>50</v>
      </c>
      <c r="E204" s="1">
        <v>8.5</v>
      </c>
      <c r="F204" s="1">
        <v>4.75</v>
      </c>
      <c r="G204" s="1">
        <v>6</v>
      </c>
      <c r="H204" s="1">
        <v>4.1399999999999997</v>
      </c>
      <c r="I204" s="1">
        <v>2.2799999999999998</v>
      </c>
      <c r="J204" s="1">
        <v>1.94</v>
      </c>
      <c r="K204" s="1">
        <v>0.8</v>
      </c>
      <c r="L204" s="1">
        <v>2.5499999999999998</v>
      </c>
      <c r="M204" s="1">
        <v>3.94</v>
      </c>
      <c r="N204" s="1">
        <v>2.75</v>
      </c>
      <c r="O204" s="1">
        <v>8.5</v>
      </c>
      <c r="P204" s="1">
        <v>7.71</v>
      </c>
      <c r="Q204" s="1">
        <v>13.83</v>
      </c>
      <c r="R204" s="1">
        <v>5.23</v>
      </c>
      <c r="S204" s="1">
        <v>1.31</v>
      </c>
      <c r="T204" s="1">
        <v>4.7699999999999996</v>
      </c>
      <c r="U204" s="1">
        <v>3.66</v>
      </c>
      <c r="V204" s="1">
        <v>2.39</v>
      </c>
      <c r="W204" s="1">
        <v>2.16</v>
      </c>
      <c r="X204" s="1">
        <v>1.78</v>
      </c>
      <c r="Y204" s="1">
        <v>1.45</v>
      </c>
      <c r="Z204" s="1">
        <v>12</v>
      </c>
      <c r="AA204" s="1">
        <v>2.23</v>
      </c>
      <c r="AB204" s="1">
        <v>2.76</v>
      </c>
      <c r="AC204" s="1">
        <v>8.99</v>
      </c>
      <c r="AD204" s="1">
        <v>2.5</v>
      </c>
      <c r="AE204" s="1">
        <v>52.5</v>
      </c>
      <c r="AF204" s="1">
        <v>2.75</v>
      </c>
      <c r="AG204" s="1">
        <v>1.55</v>
      </c>
      <c r="AH204" s="1">
        <v>21</v>
      </c>
      <c r="AI204" s="1">
        <v>1.06</v>
      </c>
      <c r="AJ204" s="1">
        <v>28000</v>
      </c>
      <c r="AK204" s="1">
        <v>22166.67</v>
      </c>
      <c r="AL204" s="1">
        <v>200.67</v>
      </c>
      <c r="AM204" s="1">
        <v>0.15</v>
      </c>
      <c r="AN204" s="1">
        <v>62.08</v>
      </c>
      <c r="AO204" s="1">
        <v>54.25</v>
      </c>
      <c r="AP204" s="1">
        <v>12.67</v>
      </c>
      <c r="AQ204" s="1">
        <v>14.5</v>
      </c>
      <c r="AR204" s="1">
        <v>1341.67</v>
      </c>
      <c r="AS204" s="1">
        <v>14400</v>
      </c>
      <c r="AT204" s="1">
        <v>51.7</v>
      </c>
      <c r="AU204" s="1">
        <v>43.57</v>
      </c>
      <c r="AV204" s="1">
        <v>84.91</v>
      </c>
      <c r="AW204" s="1">
        <v>132.56</v>
      </c>
      <c r="AX204" s="1">
        <v>1436.88</v>
      </c>
      <c r="AY204" s="1">
        <v>893.75</v>
      </c>
      <c r="AZ204" s="1">
        <v>2156.86</v>
      </c>
      <c r="BA204" s="1">
        <v>1485.71</v>
      </c>
      <c r="BB204" s="1">
        <v>2152.7800000000002</v>
      </c>
      <c r="BC204" s="1">
        <v>1500</v>
      </c>
      <c r="BD204" s="1">
        <v>5043.75</v>
      </c>
      <c r="BE204" s="1">
        <v>5.04</v>
      </c>
      <c r="BF204" s="1">
        <v>1</v>
      </c>
      <c r="BG204" s="1">
        <f t="shared" si="103"/>
        <v>6173.87</v>
      </c>
      <c r="BH204" s="1">
        <f t="shared" si="104"/>
        <v>1464.1816666666666</v>
      </c>
      <c r="BI204" s="1">
        <f t="shared" si="105"/>
        <v>2394.6000000000004</v>
      </c>
      <c r="BJ204" s="1">
        <f t="shared" si="106"/>
        <v>133.93</v>
      </c>
      <c r="BK204" s="1">
        <f t="shared" si="107"/>
        <v>262.75</v>
      </c>
      <c r="BL204" s="1">
        <f t="shared" si="108"/>
        <v>2541.67</v>
      </c>
      <c r="BM204" s="1">
        <f t="shared" si="109"/>
        <v>1234.7739999999999</v>
      </c>
      <c r="BN204" s="1">
        <f t="shared" si="110"/>
        <v>488.06055555555554</v>
      </c>
      <c r="BO204" s="1">
        <f t="shared" si="111"/>
        <v>159.64000000000001</v>
      </c>
      <c r="BP204" s="1">
        <f t="shared" si="112"/>
        <v>44.643333333333338</v>
      </c>
      <c r="BQ204" s="1">
        <f t="shared" si="113"/>
        <v>131.375</v>
      </c>
      <c r="BR204" s="1">
        <f t="shared" si="114"/>
        <v>1270.835</v>
      </c>
      <c r="BS204" s="1">
        <f t="shared" si="115"/>
        <v>3329.327888888889</v>
      </c>
      <c r="BT204" s="3">
        <f t="shared" si="116"/>
        <v>0.37087785919820782</v>
      </c>
      <c r="BU204" s="3">
        <f t="shared" si="117"/>
        <v>0.14659431928719946</v>
      </c>
      <c r="BV204" s="3">
        <f t="shared" si="118"/>
        <v>4.7949617859140141E-2</v>
      </c>
      <c r="BW204" s="3">
        <f t="shared" si="119"/>
        <v>1.3409112836955315E-2</v>
      </c>
      <c r="BX204" s="3">
        <f t="shared" si="120"/>
        <v>3.9459916350817685E-2</v>
      </c>
      <c r="BY204" s="3">
        <f t="shared" si="121"/>
        <v>0.38170917446767949</v>
      </c>
      <c r="BZ204" s="1">
        <f t="shared" si="122"/>
        <v>457.95033771360784</v>
      </c>
      <c r="CA204" s="1">
        <f t="shared" si="123"/>
        <v>71.546904912599061</v>
      </c>
      <c r="CB204" s="1">
        <f t="shared" si="124"/>
        <v>7.6546769950331326</v>
      </c>
      <c r="CC204" s="1">
        <f t="shared" si="125"/>
        <v>0.59862749408447513</v>
      </c>
      <c r="CD204" s="1">
        <f t="shared" si="126"/>
        <v>5.1840465105886731</v>
      </c>
      <c r="CE204" s="1">
        <f t="shared" si="127"/>
        <v>485.0893787346335</v>
      </c>
      <c r="CF204" s="1">
        <f t="shared" si="128"/>
        <v>1022.839925849958</v>
      </c>
      <c r="CG204" s="1">
        <f t="shared" si="129"/>
        <v>60525</v>
      </c>
      <c r="CH204" s="1">
        <f t="shared" si="130"/>
        <v>1200</v>
      </c>
      <c r="CI204" s="1">
        <f t="shared" si="131"/>
        <v>1200</v>
      </c>
      <c r="CJ204" s="1">
        <f t="shared" si="132"/>
        <v>1231.4816666666666</v>
      </c>
      <c r="CK204" s="1">
        <f t="shared" si="133"/>
        <v>1555.5555555555557</v>
      </c>
      <c r="CL204" s="1">
        <f t="shared" si="134"/>
        <v>180.20000000000002</v>
      </c>
      <c r="CM204" s="1">
        <f t="shared" si="135"/>
        <v>50.68</v>
      </c>
      <c r="CN204" s="1">
        <f t="shared" si="136"/>
        <v>29</v>
      </c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</row>
    <row r="205" spans="1:110" x14ac:dyDescent="0.25">
      <c r="A205" t="s">
        <v>336</v>
      </c>
      <c r="B205" t="s">
        <v>337</v>
      </c>
      <c r="C205" s="1">
        <v>8.08</v>
      </c>
      <c r="D205" s="1">
        <v>34.56</v>
      </c>
      <c r="E205" s="1">
        <v>7.18</v>
      </c>
      <c r="F205" s="1">
        <v>2.2400000000000002</v>
      </c>
      <c r="G205" s="1">
        <v>2.69</v>
      </c>
      <c r="H205" s="1">
        <v>1.9</v>
      </c>
      <c r="I205" s="1">
        <v>1.84</v>
      </c>
      <c r="J205" s="1">
        <v>1.25</v>
      </c>
      <c r="K205" s="1">
        <v>1.33</v>
      </c>
      <c r="L205" s="1">
        <v>0.65</v>
      </c>
      <c r="M205" s="1">
        <v>1.9</v>
      </c>
      <c r="N205" s="1">
        <v>2.36</v>
      </c>
      <c r="O205" s="1">
        <v>7.13</v>
      </c>
      <c r="P205" s="1">
        <v>6.65</v>
      </c>
      <c r="Q205" s="1">
        <v>10.29</v>
      </c>
      <c r="R205" s="1">
        <v>1.03</v>
      </c>
      <c r="S205" s="1">
        <v>1.54</v>
      </c>
      <c r="T205" s="1">
        <v>1.47</v>
      </c>
      <c r="U205" s="1">
        <v>1.59</v>
      </c>
      <c r="V205" s="1">
        <v>0.84</v>
      </c>
      <c r="W205" s="1">
        <v>0.61</v>
      </c>
      <c r="X205" s="1">
        <v>0.64</v>
      </c>
      <c r="Y205" s="1">
        <v>0.55000000000000004</v>
      </c>
      <c r="Z205" s="1">
        <v>5.39</v>
      </c>
      <c r="AA205" s="1">
        <v>0.71</v>
      </c>
      <c r="AB205" s="1">
        <v>1.21</v>
      </c>
      <c r="AC205" s="1">
        <v>3.59</v>
      </c>
      <c r="AD205" s="1">
        <v>0.81</v>
      </c>
      <c r="AE205" s="1">
        <v>29.4</v>
      </c>
      <c r="AF205" s="1">
        <v>1.97</v>
      </c>
      <c r="AG205" s="1">
        <v>0.72</v>
      </c>
      <c r="AH205" s="1">
        <v>8.08</v>
      </c>
      <c r="AI205" s="1">
        <v>1.8</v>
      </c>
      <c r="AJ205" s="1">
        <v>24875.31</v>
      </c>
      <c r="AK205" s="1">
        <v>21026.58</v>
      </c>
      <c r="AL205" s="1">
        <v>152.57</v>
      </c>
      <c r="AM205" s="1">
        <v>0.1</v>
      </c>
      <c r="AN205" s="1">
        <v>24.23</v>
      </c>
      <c r="AO205" s="1">
        <v>30.56</v>
      </c>
      <c r="AP205" s="1">
        <v>13.21</v>
      </c>
      <c r="AQ205" s="1">
        <v>5.39</v>
      </c>
      <c r="AR205" s="1">
        <v>292.35000000000002</v>
      </c>
      <c r="AS205" s="1">
        <v>6576.89</v>
      </c>
      <c r="AT205" s="1">
        <v>70.48</v>
      </c>
      <c r="AU205" s="1">
        <v>33.14</v>
      </c>
      <c r="AV205" s="1">
        <v>87.28</v>
      </c>
      <c r="AW205" s="1">
        <v>110.1</v>
      </c>
      <c r="AX205" s="1">
        <v>649.29999999999995</v>
      </c>
      <c r="AY205" s="1">
        <v>403.23</v>
      </c>
      <c r="AZ205" s="1">
        <v>1167.75</v>
      </c>
      <c r="BA205" s="1">
        <v>740.65</v>
      </c>
      <c r="BB205" s="1">
        <v>3218.58</v>
      </c>
      <c r="BC205" s="1">
        <v>1980.51</v>
      </c>
      <c r="BD205" s="1">
        <v>669.56</v>
      </c>
      <c r="BE205" s="1">
        <v>4.16</v>
      </c>
      <c r="BF205" s="1">
        <v>1</v>
      </c>
      <c r="BG205" s="1">
        <f t="shared" si="103"/>
        <v>3113.5</v>
      </c>
      <c r="BH205" s="1">
        <f t="shared" si="104"/>
        <v>1503.5433333333335</v>
      </c>
      <c r="BI205" s="1">
        <f t="shared" si="105"/>
        <v>1376.7000000000003</v>
      </c>
      <c r="BJ205" s="1">
        <f t="shared" si="106"/>
        <v>94.18</v>
      </c>
      <c r="BK205" s="1">
        <f t="shared" si="107"/>
        <v>176.79999999999998</v>
      </c>
      <c r="BL205" s="1">
        <f t="shared" si="108"/>
        <v>840.42416666666668</v>
      </c>
      <c r="BM205" s="1">
        <f t="shared" si="109"/>
        <v>622.70000000000005</v>
      </c>
      <c r="BN205" s="1">
        <f t="shared" si="110"/>
        <v>501.18111111111119</v>
      </c>
      <c r="BO205" s="1">
        <f t="shared" si="111"/>
        <v>91.780000000000015</v>
      </c>
      <c r="BP205" s="1">
        <f t="shared" si="112"/>
        <v>31.393333333333334</v>
      </c>
      <c r="BQ205" s="1">
        <f t="shared" si="113"/>
        <v>88.399999999999991</v>
      </c>
      <c r="BR205" s="1">
        <f t="shared" si="114"/>
        <v>420.21208333333334</v>
      </c>
      <c r="BS205" s="1">
        <f t="shared" si="115"/>
        <v>1755.6665277777781</v>
      </c>
      <c r="BT205" s="3">
        <f t="shared" si="116"/>
        <v>0.35468011159737606</v>
      </c>
      <c r="BU205" s="3">
        <f t="shared" si="117"/>
        <v>0.28546486658003184</v>
      </c>
      <c r="BV205" s="3">
        <f t="shared" si="118"/>
        <v>5.2276442335646663E-2</v>
      </c>
      <c r="BW205" s="3">
        <f t="shared" si="119"/>
        <v>1.7881148177421376E-2</v>
      </c>
      <c r="BX205" s="3">
        <f t="shared" si="120"/>
        <v>5.0351247575410367E-2</v>
      </c>
      <c r="BY205" s="3">
        <f t="shared" si="121"/>
        <v>0.23934618373411359</v>
      </c>
      <c r="BZ205" s="1">
        <f t="shared" si="122"/>
        <v>220.85930549168609</v>
      </c>
      <c r="CA205" s="1">
        <f t="shared" si="123"/>
        <v>143.06959901576548</v>
      </c>
      <c r="CB205" s="1">
        <f t="shared" si="124"/>
        <v>4.7979318775656514</v>
      </c>
      <c r="CC205" s="1">
        <f t="shared" si="125"/>
        <v>0.56134884511651506</v>
      </c>
      <c r="CD205" s="1">
        <f t="shared" si="126"/>
        <v>4.4510502856662759</v>
      </c>
      <c r="CE205" s="1">
        <f t="shared" si="127"/>
        <v>100.57615850479465</v>
      </c>
      <c r="CF205" s="1">
        <f t="shared" si="128"/>
        <v>469.86434373492835</v>
      </c>
      <c r="CG205" s="1">
        <f t="shared" si="129"/>
        <v>8034.7199999999993</v>
      </c>
      <c r="CH205" s="1">
        <f t="shared" si="130"/>
        <v>548.07416666666666</v>
      </c>
      <c r="CI205" s="1">
        <f t="shared" si="131"/>
        <v>548.07416666666666</v>
      </c>
      <c r="CJ205" s="1">
        <f t="shared" si="132"/>
        <v>1168.1433333333334</v>
      </c>
      <c r="CK205" s="1">
        <f t="shared" si="133"/>
        <v>1381.9616666666668</v>
      </c>
      <c r="CL205" s="1">
        <f t="shared" si="134"/>
        <v>306</v>
      </c>
      <c r="CM205" s="1">
        <f t="shared" si="135"/>
        <v>52.84</v>
      </c>
      <c r="CN205" s="1">
        <f t="shared" si="136"/>
        <v>10.78</v>
      </c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</row>
    <row r="206" spans="1:110" x14ac:dyDescent="0.25">
      <c r="A206" t="s">
        <v>338</v>
      </c>
      <c r="B206" t="s">
        <v>63</v>
      </c>
      <c r="C206" s="1">
        <v>3.07</v>
      </c>
      <c r="D206" s="1">
        <v>12.28</v>
      </c>
      <c r="E206" s="1">
        <v>3.68</v>
      </c>
      <c r="F206" s="1">
        <v>6.14</v>
      </c>
      <c r="G206" s="1">
        <v>4.6100000000000003</v>
      </c>
      <c r="H206" s="1">
        <v>1.01</v>
      </c>
      <c r="I206" s="1">
        <v>0.37</v>
      </c>
      <c r="J206" s="1">
        <v>0.4</v>
      </c>
      <c r="K206" s="1">
        <v>0.7</v>
      </c>
      <c r="L206" s="1">
        <v>0.4</v>
      </c>
      <c r="M206" s="1">
        <v>0.89</v>
      </c>
      <c r="N206" s="1">
        <v>1.0900000000000001</v>
      </c>
      <c r="O206" s="1">
        <v>5.61</v>
      </c>
      <c r="P206" s="1">
        <v>2.46</v>
      </c>
      <c r="Q206" s="1">
        <v>9.83</v>
      </c>
      <c r="R206" s="1">
        <v>2.21</v>
      </c>
      <c r="S206" s="1">
        <v>0.44</v>
      </c>
      <c r="T206" s="1">
        <v>1.35</v>
      </c>
      <c r="U206" s="1">
        <v>0.46</v>
      </c>
      <c r="V206" s="1">
        <v>0.31</v>
      </c>
      <c r="W206" s="1">
        <v>0.37</v>
      </c>
      <c r="X206" s="1">
        <v>0.41</v>
      </c>
      <c r="Y206" s="1">
        <v>0.34</v>
      </c>
      <c r="Z206" s="1">
        <v>18.420000000000002</v>
      </c>
      <c r="AA206" s="1">
        <v>1.1100000000000001</v>
      </c>
      <c r="AB206" s="1">
        <v>1.84</v>
      </c>
      <c r="AC206" s="1">
        <v>4.05</v>
      </c>
      <c r="AD206" s="1">
        <v>0.2</v>
      </c>
      <c r="AE206" s="1">
        <v>9.2100000000000009</v>
      </c>
      <c r="AF206" s="1">
        <v>0.74</v>
      </c>
      <c r="AG206" s="1">
        <v>0.25</v>
      </c>
      <c r="AH206" s="1">
        <v>2.46</v>
      </c>
      <c r="AI206" s="1">
        <v>1.29</v>
      </c>
      <c r="AJ206" s="1">
        <v>12281.76</v>
      </c>
      <c r="AK206" s="1">
        <v>22107.17</v>
      </c>
      <c r="AL206" s="1">
        <v>42.99</v>
      </c>
      <c r="AM206" s="1">
        <v>0.01</v>
      </c>
      <c r="AN206" s="1">
        <v>6.55</v>
      </c>
      <c r="AO206" s="1">
        <v>32.85</v>
      </c>
      <c r="AP206" s="1">
        <v>12.28</v>
      </c>
      <c r="AQ206" s="1">
        <v>3.07</v>
      </c>
      <c r="AR206" s="1">
        <v>75.84</v>
      </c>
      <c r="AS206" s="1">
        <v>1418.54</v>
      </c>
      <c r="AT206" s="1">
        <v>27.37</v>
      </c>
      <c r="AU206" s="1">
        <v>26.82</v>
      </c>
      <c r="AV206" s="1">
        <v>34.799999999999997</v>
      </c>
      <c r="AW206" s="1">
        <v>23.34</v>
      </c>
      <c r="AX206" s="1">
        <v>92.11</v>
      </c>
      <c r="AY206" s="1">
        <v>70.62</v>
      </c>
      <c r="AZ206" s="1">
        <v>214.93</v>
      </c>
      <c r="BA206" s="1">
        <v>168.87</v>
      </c>
      <c r="BB206" s="1">
        <v>3050.26</v>
      </c>
      <c r="BC206" s="1">
        <v>2269.5700000000002</v>
      </c>
      <c r="BD206" s="1">
        <v>429.86</v>
      </c>
      <c r="BE206" s="1">
        <v>9.7200000000000006</v>
      </c>
      <c r="BF206" s="1">
        <v>1</v>
      </c>
      <c r="BG206" s="1">
        <f t="shared" si="103"/>
        <v>589.52</v>
      </c>
      <c r="BH206" s="1">
        <f t="shared" si="104"/>
        <v>1456.6861111111109</v>
      </c>
      <c r="BI206" s="1">
        <f t="shared" si="105"/>
        <v>1447.2000000000003</v>
      </c>
      <c r="BJ206" s="1">
        <f t="shared" si="106"/>
        <v>88.11</v>
      </c>
      <c r="BK206" s="1">
        <f t="shared" si="107"/>
        <v>49.54</v>
      </c>
      <c r="BL206" s="1">
        <f t="shared" si="108"/>
        <v>194.05166666666668</v>
      </c>
      <c r="BM206" s="1">
        <f t="shared" si="109"/>
        <v>117.904</v>
      </c>
      <c r="BN206" s="1">
        <f t="shared" si="110"/>
        <v>485.56203703703699</v>
      </c>
      <c r="BO206" s="1">
        <f t="shared" si="111"/>
        <v>96.480000000000018</v>
      </c>
      <c r="BP206" s="1">
        <f t="shared" si="112"/>
        <v>29.37</v>
      </c>
      <c r="BQ206" s="1">
        <f t="shared" si="113"/>
        <v>24.77</v>
      </c>
      <c r="BR206" s="1">
        <f t="shared" si="114"/>
        <v>97.025833333333338</v>
      </c>
      <c r="BS206" s="1">
        <f t="shared" si="115"/>
        <v>851.11187037037041</v>
      </c>
      <c r="BT206" s="3">
        <f t="shared" si="116"/>
        <v>0.13852938033714982</v>
      </c>
      <c r="BU206" s="3">
        <f t="shared" si="117"/>
        <v>0.57050318993405591</v>
      </c>
      <c r="BV206" s="3">
        <f t="shared" si="118"/>
        <v>0.11335760122581268</v>
      </c>
      <c r="BW206" s="3">
        <f t="shared" si="119"/>
        <v>3.4507802114449808E-2</v>
      </c>
      <c r="BX206" s="3">
        <f t="shared" si="120"/>
        <v>2.9103107196967033E-2</v>
      </c>
      <c r="BY206" s="3">
        <f t="shared" si="121"/>
        <v>0.11399891919156468</v>
      </c>
      <c r="BZ206" s="1">
        <f t="shared" si="122"/>
        <v>16.333168059271312</v>
      </c>
      <c r="CA206" s="1">
        <f t="shared" si="123"/>
        <v>277.01469104050778</v>
      </c>
      <c r="CB206" s="1">
        <f t="shared" si="124"/>
        <v>10.936741366266409</v>
      </c>
      <c r="CC206" s="1">
        <f t="shared" si="125"/>
        <v>1.0134941481013908</v>
      </c>
      <c r="CD206" s="1">
        <f t="shared" si="126"/>
        <v>0.72088396526887344</v>
      </c>
      <c r="CE206" s="1">
        <f t="shared" si="127"/>
        <v>11.060840133660891</v>
      </c>
      <c r="CF206" s="1">
        <f t="shared" si="128"/>
        <v>316.35893474780784</v>
      </c>
      <c r="CG206" s="1">
        <f t="shared" si="129"/>
        <v>5158.32</v>
      </c>
      <c r="CH206" s="1">
        <f t="shared" si="130"/>
        <v>118.21166666666666</v>
      </c>
      <c r="CI206" s="1">
        <f t="shared" si="131"/>
        <v>118.21166666666666</v>
      </c>
      <c r="CJ206" s="1">
        <f t="shared" si="132"/>
        <v>1228.1761111111109</v>
      </c>
      <c r="CK206" s="1">
        <f t="shared" si="133"/>
        <v>682.32</v>
      </c>
      <c r="CL206" s="1">
        <f t="shared" si="134"/>
        <v>219.3</v>
      </c>
      <c r="CM206" s="1">
        <f t="shared" si="135"/>
        <v>49.12</v>
      </c>
      <c r="CN206" s="1">
        <f t="shared" si="136"/>
        <v>6.14</v>
      </c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</row>
    <row r="207" spans="1:110" x14ac:dyDescent="0.25">
      <c r="A207" t="s">
        <v>339</v>
      </c>
      <c r="B207" t="s">
        <v>210</v>
      </c>
      <c r="C207" s="1">
        <v>21.07</v>
      </c>
      <c r="D207" s="1">
        <v>84.3</v>
      </c>
      <c r="E207" s="1">
        <v>10.220000000000001</v>
      </c>
      <c r="F207" s="1">
        <v>6.32</v>
      </c>
      <c r="G207" s="1">
        <v>5.27</v>
      </c>
      <c r="H207" s="1">
        <v>1.86</v>
      </c>
      <c r="I207" s="1">
        <v>2.78</v>
      </c>
      <c r="J207" s="1">
        <v>1.32</v>
      </c>
      <c r="K207" s="1">
        <v>1.51</v>
      </c>
      <c r="L207" s="1">
        <v>2.4</v>
      </c>
      <c r="M207" s="1">
        <v>2.76</v>
      </c>
      <c r="N207" s="1">
        <v>3.65</v>
      </c>
      <c r="O207" s="1">
        <v>14.5</v>
      </c>
      <c r="P207" s="1">
        <v>11.1</v>
      </c>
      <c r="Q207" s="1">
        <v>20.61</v>
      </c>
      <c r="R207" s="1">
        <v>2.44</v>
      </c>
      <c r="S207" s="1">
        <v>2.08</v>
      </c>
      <c r="T207" s="1">
        <v>2.13</v>
      </c>
      <c r="U207" s="1">
        <v>2.79</v>
      </c>
      <c r="V207" s="1">
        <v>1.53</v>
      </c>
      <c r="W207" s="1">
        <v>1.17</v>
      </c>
      <c r="X207" s="1">
        <v>1.17</v>
      </c>
      <c r="Y207" s="1">
        <v>0.49</v>
      </c>
      <c r="Z207" s="1">
        <v>7.38</v>
      </c>
      <c r="AA207" s="1">
        <v>1.5</v>
      </c>
      <c r="AB207" s="1">
        <v>2.0499999999999998</v>
      </c>
      <c r="AC207" s="1">
        <v>6.32</v>
      </c>
      <c r="AD207" s="1">
        <v>2.11</v>
      </c>
      <c r="AE207" s="1">
        <v>41.1</v>
      </c>
      <c r="AF207" s="1">
        <v>6.32</v>
      </c>
      <c r="AG207" s="1">
        <v>2.11</v>
      </c>
      <c r="AH207" s="1">
        <v>36.880000000000003</v>
      </c>
      <c r="AI207" s="1">
        <v>2.0699999999999998</v>
      </c>
      <c r="AJ207" s="1">
        <v>25816.76</v>
      </c>
      <c r="AK207" s="1">
        <v>28783.71</v>
      </c>
      <c r="AL207" s="1">
        <v>216.3</v>
      </c>
      <c r="AM207" s="1">
        <v>0.16</v>
      </c>
      <c r="AN207" s="1">
        <v>29.7</v>
      </c>
      <c r="AO207" s="1">
        <v>79.05</v>
      </c>
      <c r="AP207" s="1">
        <v>26.53</v>
      </c>
      <c r="AQ207" s="1">
        <v>10.54</v>
      </c>
      <c r="AR207" s="1">
        <v>805.81</v>
      </c>
      <c r="AS207" s="1">
        <v>16660.060000000001</v>
      </c>
      <c r="AT207" s="1">
        <v>96.07</v>
      </c>
      <c r="AU207" s="1">
        <v>35.270000000000003</v>
      </c>
      <c r="AV207" s="1">
        <v>102.81</v>
      </c>
      <c r="AW207" s="1">
        <v>160.11000000000001</v>
      </c>
      <c r="AX207" s="1">
        <v>1335.89</v>
      </c>
      <c r="AY207" s="1">
        <v>874.97</v>
      </c>
      <c r="AZ207" s="1">
        <v>2766.72</v>
      </c>
      <c r="BA207" s="1">
        <v>1786.5</v>
      </c>
      <c r="BB207" s="1">
        <v>9364.19</v>
      </c>
      <c r="BC207" s="1">
        <v>4741.8500000000004</v>
      </c>
      <c r="BD207" s="1">
        <v>1897.64</v>
      </c>
      <c r="BE207" s="1">
        <v>1.68</v>
      </c>
      <c r="BF207" s="1">
        <v>1</v>
      </c>
      <c r="BG207" s="1">
        <f t="shared" si="103"/>
        <v>6980.38</v>
      </c>
      <c r="BH207" s="1">
        <f t="shared" si="104"/>
        <v>1992.095</v>
      </c>
      <c r="BI207" s="1">
        <f t="shared" si="105"/>
        <v>2437.7999999999997</v>
      </c>
      <c r="BJ207" s="1">
        <f t="shared" si="106"/>
        <v>206.25</v>
      </c>
      <c r="BK207" s="1">
        <f t="shared" si="107"/>
        <v>246</v>
      </c>
      <c r="BL207" s="1">
        <f t="shared" si="108"/>
        <v>2194.1483333333335</v>
      </c>
      <c r="BM207" s="1">
        <f t="shared" si="109"/>
        <v>1396.076</v>
      </c>
      <c r="BN207" s="1">
        <f t="shared" si="110"/>
        <v>664.03166666666664</v>
      </c>
      <c r="BO207" s="1">
        <f t="shared" si="111"/>
        <v>162.51999999999998</v>
      </c>
      <c r="BP207" s="1">
        <f t="shared" si="112"/>
        <v>68.75</v>
      </c>
      <c r="BQ207" s="1">
        <f t="shared" si="113"/>
        <v>123</v>
      </c>
      <c r="BR207" s="1">
        <f t="shared" si="114"/>
        <v>1097.0741666666668</v>
      </c>
      <c r="BS207" s="1">
        <f t="shared" si="115"/>
        <v>3511.4518333333335</v>
      </c>
      <c r="BT207" s="3">
        <f t="shared" si="116"/>
        <v>0.39757800085634093</v>
      </c>
      <c r="BU207" s="3">
        <f t="shared" si="117"/>
        <v>0.18910459211292041</v>
      </c>
      <c r="BV207" s="3">
        <f t="shared" si="118"/>
        <v>4.6282850431618706E-2</v>
      </c>
      <c r="BW207" s="3">
        <f t="shared" si="119"/>
        <v>1.9578796253838213E-2</v>
      </c>
      <c r="BX207" s="3">
        <f t="shared" si="120"/>
        <v>3.5028246388685097E-2</v>
      </c>
      <c r="BY207" s="3">
        <f t="shared" si="121"/>
        <v>0.31242751395659663</v>
      </c>
      <c r="BZ207" s="1">
        <f t="shared" si="122"/>
        <v>555.04910512351705</v>
      </c>
      <c r="CA207" s="1">
        <f t="shared" si="123"/>
        <v>125.57143747506272</v>
      </c>
      <c r="CB207" s="1">
        <f t="shared" si="124"/>
        <v>7.5218888521466711</v>
      </c>
      <c r="CC207" s="1">
        <f t="shared" si="125"/>
        <v>1.3460422424513772</v>
      </c>
      <c r="CD207" s="1">
        <f t="shared" si="126"/>
        <v>4.3084743058082671</v>
      </c>
      <c r="CE207" s="1">
        <f t="shared" si="127"/>
        <v>342.75615451767163</v>
      </c>
      <c r="CF207" s="1">
        <f t="shared" si="128"/>
        <v>1032.2446282108494</v>
      </c>
      <c r="CG207" s="1">
        <f t="shared" si="129"/>
        <v>22771.68</v>
      </c>
      <c r="CH207" s="1">
        <f t="shared" si="130"/>
        <v>1388.3383333333334</v>
      </c>
      <c r="CI207" s="1">
        <f t="shared" si="131"/>
        <v>1388.3383333333334</v>
      </c>
      <c r="CJ207" s="1">
        <f t="shared" si="132"/>
        <v>1599.095</v>
      </c>
      <c r="CK207" s="1">
        <f t="shared" si="133"/>
        <v>1434.2644444444443</v>
      </c>
      <c r="CL207" s="1">
        <f t="shared" si="134"/>
        <v>351.9</v>
      </c>
      <c r="CM207" s="1">
        <f t="shared" si="135"/>
        <v>106.12</v>
      </c>
      <c r="CN207" s="1">
        <f t="shared" si="136"/>
        <v>21.08</v>
      </c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</row>
    <row r="208" spans="1:110" x14ac:dyDescent="0.25">
      <c r="A208" t="s">
        <v>340</v>
      </c>
      <c r="B208" t="s">
        <v>96</v>
      </c>
      <c r="C208" s="1">
        <v>5</v>
      </c>
      <c r="D208" s="1">
        <v>20</v>
      </c>
      <c r="E208" s="1">
        <v>5.74</v>
      </c>
      <c r="F208" s="1">
        <v>1.5</v>
      </c>
      <c r="G208" s="1">
        <v>2.5</v>
      </c>
      <c r="H208" s="1">
        <v>1.5</v>
      </c>
      <c r="I208" s="1">
        <v>1.02</v>
      </c>
      <c r="J208" s="1">
        <v>0.9</v>
      </c>
      <c r="K208" s="1">
        <v>0.81</v>
      </c>
      <c r="L208" s="1">
        <v>0.85</v>
      </c>
      <c r="M208" s="1">
        <v>0.79</v>
      </c>
      <c r="N208" s="1">
        <v>1.43</v>
      </c>
      <c r="O208" s="1">
        <v>7.27</v>
      </c>
      <c r="P208" s="1">
        <v>4.28</v>
      </c>
      <c r="Q208" s="1">
        <v>6.85</v>
      </c>
      <c r="R208" s="1">
        <v>1.93</v>
      </c>
      <c r="S208" s="1">
        <v>1.91</v>
      </c>
      <c r="T208" s="1">
        <v>0.85</v>
      </c>
      <c r="U208" s="1">
        <v>1.91</v>
      </c>
      <c r="V208" s="1">
        <v>0.65</v>
      </c>
      <c r="W208" s="1">
        <v>0.83</v>
      </c>
      <c r="X208" s="1">
        <v>1.1499999999999999</v>
      </c>
      <c r="Y208" s="1">
        <v>0.96</v>
      </c>
      <c r="Z208" s="1">
        <v>3</v>
      </c>
      <c r="AA208" s="1">
        <v>1.53</v>
      </c>
      <c r="AB208" s="1">
        <v>2.81</v>
      </c>
      <c r="AC208" s="1">
        <v>2.4500000000000002</v>
      </c>
      <c r="AD208" s="1">
        <v>0.65</v>
      </c>
      <c r="AE208" s="1">
        <v>26.09</v>
      </c>
      <c r="AF208" s="1">
        <v>1.1100000000000001</v>
      </c>
      <c r="AG208" s="1">
        <v>0.5</v>
      </c>
      <c r="AH208" s="1">
        <v>2.87</v>
      </c>
      <c r="AI208" s="1">
        <v>1.38</v>
      </c>
      <c r="AJ208" s="1">
        <v>33509.74</v>
      </c>
      <c r="AK208" s="1">
        <v>24656.05</v>
      </c>
      <c r="AL208" s="1">
        <v>57.63</v>
      </c>
      <c r="AM208" s="1">
        <v>0.28000000000000003</v>
      </c>
      <c r="AN208" s="1">
        <v>20.84</v>
      </c>
      <c r="AO208" s="1">
        <v>16.75</v>
      </c>
      <c r="AP208" s="1">
        <v>4</v>
      </c>
      <c r="AQ208" s="1">
        <v>5</v>
      </c>
      <c r="AR208" s="1">
        <v>198.73</v>
      </c>
      <c r="AS208" s="1">
        <v>2475.65</v>
      </c>
      <c r="AT208" s="1">
        <v>63.33</v>
      </c>
      <c r="AU208" s="1">
        <v>48.33</v>
      </c>
      <c r="AV208" s="1">
        <v>96.5</v>
      </c>
      <c r="AW208" s="1">
        <v>100</v>
      </c>
      <c r="AX208" s="1">
        <v>214.84</v>
      </c>
      <c r="AY208" s="1">
        <v>177.5</v>
      </c>
      <c r="AZ208" s="1">
        <v>367.56</v>
      </c>
      <c r="BA208" s="1">
        <v>332.5</v>
      </c>
      <c r="BB208" s="1">
        <v>1083.33</v>
      </c>
      <c r="BC208" s="1">
        <v>800</v>
      </c>
      <c r="BD208" s="1">
        <v>522.22</v>
      </c>
      <c r="BE208" s="1">
        <v>50</v>
      </c>
      <c r="BF208" s="1">
        <v>1</v>
      </c>
      <c r="BG208" s="1">
        <f t="shared" si="103"/>
        <v>1150.0300000000002</v>
      </c>
      <c r="BH208" s="1">
        <f t="shared" si="104"/>
        <v>1630.4705555555556</v>
      </c>
      <c r="BI208" s="1">
        <f t="shared" si="105"/>
        <v>1194.3000000000002</v>
      </c>
      <c r="BJ208" s="1">
        <f t="shared" si="106"/>
        <v>42.75</v>
      </c>
      <c r="BK208" s="1">
        <f t="shared" si="107"/>
        <v>78.47</v>
      </c>
      <c r="BL208" s="1">
        <f t="shared" si="108"/>
        <v>405.03416666666669</v>
      </c>
      <c r="BM208" s="1">
        <f t="shared" si="109"/>
        <v>230.00600000000003</v>
      </c>
      <c r="BN208" s="1">
        <f t="shared" si="110"/>
        <v>543.49018518518517</v>
      </c>
      <c r="BO208" s="1">
        <f t="shared" si="111"/>
        <v>79.620000000000019</v>
      </c>
      <c r="BP208" s="1">
        <f t="shared" si="112"/>
        <v>14.25</v>
      </c>
      <c r="BQ208" s="1">
        <f t="shared" si="113"/>
        <v>39.234999999999999</v>
      </c>
      <c r="BR208" s="1">
        <f t="shared" si="114"/>
        <v>202.51708333333335</v>
      </c>
      <c r="BS208" s="1">
        <f t="shared" si="115"/>
        <v>1109.1182685185186</v>
      </c>
      <c r="BT208" s="3">
        <f t="shared" si="116"/>
        <v>0.20737734336233205</v>
      </c>
      <c r="BU208" s="3">
        <f t="shared" si="117"/>
        <v>0.49002004620403627</v>
      </c>
      <c r="BV208" s="3">
        <f t="shared" si="118"/>
        <v>7.1786753730376074E-2</v>
      </c>
      <c r="BW208" s="3">
        <f t="shared" si="119"/>
        <v>1.2848043715873636E-2</v>
      </c>
      <c r="BX208" s="3">
        <f t="shared" si="120"/>
        <v>3.5374947031038745E-2</v>
      </c>
      <c r="BY208" s="3">
        <f t="shared" si="121"/>
        <v>0.18259286595634322</v>
      </c>
      <c r="BZ208" s="1">
        <f t="shared" si="122"/>
        <v>47.698033237396551</v>
      </c>
      <c r="CA208" s="1">
        <f t="shared" si="123"/>
        <v>266.32108565588464</v>
      </c>
      <c r="CB208" s="1">
        <f t="shared" si="124"/>
        <v>5.7156613320125444</v>
      </c>
      <c r="CC208" s="1">
        <f t="shared" si="125"/>
        <v>0.18308462295119932</v>
      </c>
      <c r="CD208" s="1">
        <f t="shared" si="126"/>
        <v>1.3879360467628052</v>
      </c>
      <c r="CE208" s="1">
        <f t="shared" si="127"/>
        <v>36.978174650952923</v>
      </c>
      <c r="CF208" s="1">
        <f t="shared" si="128"/>
        <v>356.89603949919785</v>
      </c>
      <c r="CG208" s="1">
        <f t="shared" si="129"/>
        <v>6266.64</v>
      </c>
      <c r="CH208" s="1">
        <f t="shared" si="130"/>
        <v>206.30416666666667</v>
      </c>
      <c r="CI208" s="1">
        <f t="shared" si="131"/>
        <v>206.30416666666667</v>
      </c>
      <c r="CJ208" s="1">
        <f t="shared" si="132"/>
        <v>1369.7805555555556</v>
      </c>
      <c r="CK208" s="1">
        <f t="shared" si="133"/>
        <v>1861.652222222222</v>
      </c>
      <c r="CL208" s="1">
        <f t="shared" si="134"/>
        <v>234.6</v>
      </c>
      <c r="CM208" s="1">
        <f t="shared" si="135"/>
        <v>16</v>
      </c>
      <c r="CN208" s="1">
        <f t="shared" si="136"/>
        <v>10</v>
      </c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</row>
    <row r="209" spans="1:110" x14ac:dyDescent="0.25">
      <c r="A209" t="s">
        <v>341</v>
      </c>
      <c r="B209" t="s">
        <v>342</v>
      </c>
      <c r="C209" s="1">
        <v>16.03</v>
      </c>
      <c r="D209" s="1">
        <v>76.97</v>
      </c>
      <c r="E209" s="1">
        <v>9.6199999999999992</v>
      </c>
      <c r="F209" s="1">
        <v>6.73</v>
      </c>
      <c r="G209" s="1">
        <v>7.06</v>
      </c>
      <c r="H209" s="1">
        <v>3.57</v>
      </c>
      <c r="I209" s="1">
        <v>2.46</v>
      </c>
      <c r="J209" s="1">
        <v>2.14</v>
      </c>
      <c r="K209" s="1">
        <v>1.96</v>
      </c>
      <c r="L209" s="1">
        <v>2.19</v>
      </c>
      <c r="M209" s="1">
        <v>2.16</v>
      </c>
      <c r="N209" s="1">
        <v>4.95</v>
      </c>
      <c r="O209" s="1">
        <v>9.77</v>
      </c>
      <c r="P209" s="1">
        <v>9.9499999999999993</v>
      </c>
      <c r="Q209" s="1">
        <v>15.44</v>
      </c>
      <c r="R209" s="1">
        <v>2.98</v>
      </c>
      <c r="S209" s="1">
        <v>2.23</v>
      </c>
      <c r="T209" s="1">
        <v>3.49</v>
      </c>
      <c r="U209" s="1">
        <v>6.11</v>
      </c>
      <c r="V209" s="1">
        <v>2.2200000000000002</v>
      </c>
      <c r="W209" s="1">
        <v>1.84</v>
      </c>
      <c r="X209" s="1">
        <v>2.79</v>
      </c>
      <c r="Y209" s="1">
        <v>1.1100000000000001</v>
      </c>
      <c r="Z209" s="1">
        <v>11.55</v>
      </c>
      <c r="AA209" s="1">
        <v>3.55</v>
      </c>
      <c r="AB209" s="1">
        <v>3.46</v>
      </c>
      <c r="AC209" s="1">
        <v>22.45</v>
      </c>
      <c r="AD209" s="1">
        <v>2.61</v>
      </c>
      <c r="AE209" s="1">
        <v>137.9</v>
      </c>
      <c r="AF209" s="1">
        <v>2.57</v>
      </c>
      <c r="AG209" s="1">
        <v>1.92</v>
      </c>
      <c r="AH209" s="1">
        <v>38.479999999999997</v>
      </c>
      <c r="AI209" s="1">
        <v>1.92</v>
      </c>
      <c r="AJ209" s="1">
        <v>25328.880000000001</v>
      </c>
      <c r="AK209" s="1">
        <v>21678.35</v>
      </c>
      <c r="AL209" s="1">
        <v>149.77000000000001</v>
      </c>
      <c r="AM209" s="1">
        <v>0.27</v>
      </c>
      <c r="AN209" s="1">
        <v>54.87</v>
      </c>
      <c r="AO209" s="1">
        <v>47.4</v>
      </c>
      <c r="AP209" s="1">
        <v>16.95</v>
      </c>
      <c r="AQ209" s="1">
        <v>13.47</v>
      </c>
      <c r="AR209" s="1">
        <v>785.19</v>
      </c>
      <c r="AS209" s="1">
        <v>12976.01</v>
      </c>
      <c r="AT209" s="1">
        <v>72.78</v>
      </c>
      <c r="AU209" s="1">
        <v>48.26</v>
      </c>
      <c r="AV209" s="1">
        <v>99.1</v>
      </c>
      <c r="AW209" s="1">
        <v>124.93</v>
      </c>
      <c r="AX209" s="1">
        <v>1368.93</v>
      </c>
      <c r="AY209" s="1">
        <v>1200.76</v>
      </c>
      <c r="AZ209" s="1">
        <v>2425.54</v>
      </c>
      <c r="BA209" s="1">
        <v>1975.57</v>
      </c>
      <c r="BB209" s="1">
        <v>8666.8799999999992</v>
      </c>
      <c r="BC209" s="1">
        <v>6386.72</v>
      </c>
      <c r="BD209" s="1">
        <v>3978.79</v>
      </c>
      <c r="BE209" s="1">
        <v>4.5199999999999996</v>
      </c>
      <c r="BF209" s="1">
        <v>1</v>
      </c>
      <c r="BG209" s="1">
        <f t="shared" si="103"/>
        <v>7120.57</v>
      </c>
      <c r="BH209" s="1">
        <f t="shared" si="104"/>
        <v>1668.6527777777776</v>
      </c>
      <c r="BI209" s="1">
        <f t="shared" si="105"/>
        <v>2632.4999999999995</v>
      </c>
      <c r="BJ209" s="1">
        <f t="shared" si="106"/>
        <v>142.13999999999999</v>
      </c>
      <c r="BK209" s="1">
        <f t="shared" si="107"/>
        <v>204.64000000000001</v>
      </c>
      <c r="BL209" s="1">
        <f t="shared" si="108"/>
        <v>1866.5241666666668</v>
      </c>
      <c r="BM209" s="1">
        <f t="shared" si="109"/>
        <v>1424.114</v>
      </c>
      <c r="BN209" s="1">
        <f t="shared" si="110"/>
        <v>556.2175925925925</v>
      </c>
      <c r="BO209" s="1">
        <f t="shared" si="111"/>
        <v>175.49999999999997</v>
      </c>
      <c r="BP209" s="1">
        <f t="shared" si="112"/>
        <v>47.379999999999995</v>
      </c>
      <c r="BQ209" s="1">
        <f t="shared" si="113"/>
        <v>102.32000000000001</v>
      </c>
      <c r="BR209" s="1">
        <f t="shared" si="114"/>
        <v>933.26208333333341</v>
      </c>
      <c r="BS209" s="1">
        <f t="shared" si="115"/>
        <v>3238.7936759259264</v>
      </c>
      <c r="BT209" s="3">
        <f t="shared" si="116"/>
        <v>0.4397050700035301</v>
      </c>
      <c r="BU209" s="3">
        <f t="shared" si="117"/>
        <v>0.17173603762628614</v>
      </c>
      <c r="BV209" s="3">
        <f t="shared" si="118"/>
        <v>5.4186841633197563E-2</v>
      </c>
      <c r="BW209" s="3">
        <f t="shared" si="119"/>
        <v>1.4628903456301429E-2</v>
      </c>
      <c r="BX209" s="3">
        <f t="shared" si="120"/>
        <v>3.1592009321417529E-2</v>
      </c>
      <c r="BY209" s="3">
        <f t="shared" si="121"/>
        <v>0.28815113795926711</v>
      </c>
      <c r="BZ209" s="1">
        <f t="shared" si="122"/>
        <v>626.19014606300732</v>
      </c>
      <c r="CA209" s="1">
        <f t="shared" si="123"/>
        <v>95.522605409883766</v>
      </c>
      <c r="CB209" s="1">
        <f t="shared" si="124"/>
        <v>9.5097907066261715</v>
      </c>
      <c r="CC209" s="1">
        <f t="shared" si="125"/>
        <v>0.69311744575956169</v>
      </c>
      <c r="CD209" s="1">
        <f t="shared" si="126"/>
        <v>3.2324943937674417</v>
      </c>
      <c r="CE209" s="1">
        <f t="shared" si="127"/>
        <v>268.92053132673641</v>
      </c>
      <c r="CF209" s="1">
        <f t="shared" si="128"/>
        <v>1000.8361909520132</v>
      </c>
      <c r="CG209" s="1">
        <f t="shared" si="129"/>
        <v>47745.479999999996</v>
      </c>
      <c r="CH209" s="1">
        <f t="shared" si="130"/>
        <v>1081.3341666666668</v>
      </c>
      <c r="CI209" s="1">
        <f t="shared" si="131"/>
        <v>1081.3341666666668</v>
      </c>
      <c r="CJ209" s="1">
        <f t="shared" si="132"/>
        <v>1204.3527777777776</v>
      </c>
      <c r="CK209" s="1">
        <f t="shared" si="133"/>
        <v>1407.16</v>
      </c>
      <c r="CL209" s="1">
        <f t="shared" si="134"/>
        <v>326.39999999999998</v>
      </c>
      <c r="CM209" s="1">
        <f t="shared" si="135"/>
        <v>67.8</v>
      </c>
      <c r="CN209" s="1">
        <f t="shared" si="136"/>
        <v>26.94</v>
      </c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</row>
    <row r="210" spans="1:110" x14ac:dyDescent="0.25">
      <c r="A210" t="s">
        <v>343</v>
      </c>
      <c r="B210" t="s">
        <v>344</v>
      </c>
      <c r="C210" s="1">
        <v>8.65</v>
      </c>
      <c r="D210" s="1">
        <v>43.26</v>
      </c>
      <c r="E210" s="1">
        <v>7.35</v>
      </c>
      <c r="F210" s="1">
        <v>2.16</v>
      </c>
      <c r="G210" s="1">
        <v>2.38</v>
      </c>
      <c r="H210" s="1">
        <v>2.79</v>
      </c>
      <c r="I210" s="1">
        <v>1.66</v>
      </c>
      <c r="J210" s="1">
        <v>1.25</v>
      </c>
      <c r="K210" s="1">
        <v>1.02</v>
      </c>
      <c r="L210" s="1">
        <v>1.39</v>
      </c>
      <c r="M210" s="1">
        <v>2.25</v>
      </c>
      <c r="N210" s="1">
        <v>2.34</v>
      </c>
      <c r="O210" s="1">
        <v>11.04</v>
      </c>
      <c r="P210" s="1">
        <v>8.5299999999999994</v>
      </c>
      <c r="Q210" s="1">
        <v>12.39</v>
      </c>
      <c r="R210" s="1">
        <v>1.74</v>
      </c>
      <c r="S210" s="1">
        <v>1.57</v>
      </c>
      <c r="T210" s="1">
        <v>1.94</v>
      </c>
      <c r="U210" s="1">
        <v>3.21</v>
      </c>
      <c r="V210" s="1">
        <v>0.92</v>
      </c>
      <c r="W210" s="1">
        <v>0.89</v>
      </c>
      <c r="X210" s="1">
        <v>1.39</v>
      </c>
      <c r="Y210" s="1">
        <v>0.65</v>
      </c>
      <c r="Z210" s="1">
        <v>6.49</v>
      </c>
      <c r="AA210" s="1">
        <v>0.97</v>
      </c>
      <c r="AB210" s="1">
        <v>1.69</v>
      </c>
      <c r="AC210" s="1">
        <v>6.01</v>
      </c>
      <c r="AD210" s="1">
        <v>1.38</v>
      </c>
      <c r="AE210" s="1">
        <v>23.79</v>
      </c>
      <c r="AF210" s="1">
        <v>1.9</v>
      </c>
      <c r="AG210" s="1">
        <v>1.21</v>
      </c>
      <c r="AH210" s="1">
        <v>15.57</v>
      </c>
      <c r="AI210" s="1">
        <v>1.93</v>
      </c>
      <c r="AJ210" s="1">
        <v>25650.18</v>
      </c>
      <c r="AK210" s="1">
        <v>24575.34</v>
      </c>
      <c r="AL210" s="1">
        <v>267.29000000000002</v>
      </c>
      <c r="AM210" s="1">
        <v>0.16</v>
      </c>
      <c r="AN210" s="1">
        <v>22.72</v>
      </c>
      <c r="AO210" s="1">
        <v>47.45</v>
      </c>
      <c r="AP210" s="1">
        <v>13.49</v>
      </c>
      <c r="AQ210" s="1">
        <v>8.85</v>
      </c>
      <c r="AR210" s="1">
        <v>689.59</v>
      </c>
      <c r="AS210" s="1">
        <v>10580.66</v>
      </c>
      <c r="AT210" s="1">
        <v>86.55</v>
      </c>
      <c r="AU210" s="1">
        <v>37.72</v>
      </c>
      <c r="AV210" s="1">
        <v>91.18</v>
      </c>
      <c r="AW210" s="1">
        <v>100.94</v>
      </c>
      <c r="AX210" s="1">
        <v>945.17</v>
      </c>
      <c r="AY210" s="1">
        <v>704.73</v>
      </c>
      <c r="AZ210" s="1">
        <v>1677.54</v>
      </c>
      <c r="BA210" s="1">
        <v>1206.79</v>
      </c>
      <c r="BB210" s="1">
        <v>7798.05</v>
      </c>
      <c r="BC210" s="1">
        <v>5176.3900000000003</v>
      </c>
      <c r="BD210" s="1">
        <v>1686.36</v>
      </c>
      <c r="BE210" s="1">
        <v>5.67</v>
      </c>
      <c r="BF210" s="1">
        <v>1</v>
      </c>
      <c r="BG210" s="1">
        <f t="shared" si="103"/>
        <v>4801.5199999999995</v>
      </c>
      <c r="BH210" s="1">
        <f t="shared" si="104"/>
        <v>1717.1866666666665</v>
      </c>
      <c r="BI210" s="1">
        <f t="shared" si="105"/>
        <v>1812.6000000000001</v>
      </c>
      <c r="BJ210" s="1">
        <f t="shared" si="106"/>
        <v>119.11</v>
      </c>
      <c r="BK210" s="1">
        <f t="shared" si="107"/>
        <v>290.01</v>
      </c>
      <c r="BL210" s="1">
        <f t="shared" si="108"/>
        <v>1571.3116666666667</v>
      </c>
      <c r="BM210" s="1">
        <f t="shared" si="109"/>
        <v>960.30399999999986</v>
      </c>
      <c r="BN210" s="1">
        <f t="shared" si="110"/>
        <v>572.39555555555546</v>
      </c>
      <c r="BO210" s="1">
        <f t="shared" si="111"/>
        <v>120.84</v>
      </c>
      <c r="BP210" s="1">
        <f t="shared" si="112"/>
        <v>39.703333333333333</v>
      </c>
      <c r="BQ210" s="1">
        <f t="shared" si="113"/>
        <v>145.005</v>
      </c>
      <c r="BR210" s="1">
        <f t="shared" si="114"/>
        <v>785.65583333333336</v>
      </c>
      <c r="BS210" s="1">
        <f t="shared" si="115"/>
        <v>2623.9037222222219</v>
      </c>
      <c r="BT210" s="3">
        <f t="shared" si="116"/>
        <v>0.36598294055801123</v>
      </c>
      <c r="BU210" s="3">
        <f t="shared" si="117"/>
        <v>0.2181465542000853</v>
      </c>
      <c r="BV210" s="3">
        <f t="shared" si="118"/>
        <v>4.6053519028380688E-2</v>
      </c>
      <c r="BW210" s="3">
        <f t="shared" si="119"/>
        <v>1.5131398685508174E-2</v>
      </c>
      <c r="BX210" s="3">
        <f t="shared" si="120"/>
        <v>5.5263079499423544E-2</v>
      </c>
      <c r="BY210" s="3">
        <f t="shared" si="121"/>
        <v>0.29942250802859111</v>
      </c>
      <c r="BZ210" s="1">
        <f t="shared" si="122"/>
        <v>351.45488174962037</v>
      </c>
      <c r="CA210" s="1">
        <f t="shared" si="123"/>
        <v>124.86611808388791</v>
      </c>
      <c r="CB210" s="1">
        <f t="shared" si="124"/>
        <v>5.5651072393895227</v>
      </c>
      <c r="CC210" s="1">
        <f t="shared" si="125"/>
        <v>0.60076696581029287</v>
      </c>
      <c r="CD210" s="1">
        <f t="shared" si="126"/>
        <v>8.0134228428139114</v>
      </c>
      <c r="CE210" s="1">
        <f t="shared" si="127"/>
        <v>235.24304006395946</v>
      </c>
      <c r="CF210" s="1">
        <f t="shared" si="128"/>
        <v>717.72991410266752</v>
      </c>
      <c r="CG210" s="1">
        <f t="shared" si="129"/>
        <v>20236.32</v>
      </c>
      <c r="CH210" s="1">
        <f t="shared" si="130"/>
        <v>881.72166666666669</v>
      </c>
      <c r="CI210" s="1">
        <f t="shared" si="131"/>
        <v>881.72166666666669</v>
      </c>
      <c r="CJ210" s="1">
        <f t="shared" si="132"/>
        <v>1365.2966666666666</v>
      </c>
      <c r="CK210" s="1">
        <f t="shared" si="133"/>
        <v>1425.01</v>
      </c>
      <c r="CL210" s="1">
        <f t="shared" si="134"/>
        <v>328.09999999999997</v>
      </c>
      <c r="CM210" s="1">
        <f t="shared" si="135"/>
        <v>53.96</v>
      </c>
      <c r="CN210" s="1">
        <f t="shared" si="136"/>
        <v>17.7</v>
      </c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</row>
    <row r="211" spans="1:110" x14ac:dyDescent="0.25">
      <c r="A211" t="s">
        <v>345</v>
      </c>
      <c r="B211" t="s">
        <v>346</v>
      </c>
      <c r="C211" s="1">
        <v>14.07</v>
      </c>
      <c r="D211" s="1">
        <v>52.45</v>
      </c>
      <c r="E211" s="1">
        <v>10.23</v>
      </c>
      <c r="F211" s="1">
        <v>3.07</v>
      </c>
      <c r="G211" s="1">
        <v>3.84</v>
      </c>
      <c r="H211" s="1">
        <v>3.89</v>
      </c>
      <c r="I211" s="1">
        <v>1.8</v>
      </c>
      <c r="J211" s="1">
        <v>1.42</v>
      </c>
      <c r="K211" s="1">
        <v>1.1100000000000001</v>
      </c>
      <c r="L211" s="1">
        <v>2.38</v>
      </c>
      <c r="M211" s="1">
        <v>1.41</v>
      </c>
      <c r="N211" s="1">
        <v>3.29</v>
      </c>
      <c r="O211" s="1">
        <v>10.67</v>
      </c>
      <c r="P211" s="1">
        <v>10.08</v>
      </c>
      <c r="Q211" s="1">
        <v>10.78</v>
      </c>
      <c r="R211" s="1">
        <v>1.92</v>
      </c>
      <c r="S211" s="1">
        <v>2.25</v>
      </c>
      <c r="T211" s="1">
        <v>1.1499999999999999</v>
      </c>
      <c r="U211" s="1">
        <v>2.8</v>
      </c>
      <c r="V211" s="1">
        <v>1.57</v>
      </c>
      <c r="W211" s="1">
        <v>1.45</v>
      </c>
      <c r="X211" s="1">
        <v>1.0900000000000001</v>
      </c>
      <c r="Y211" s="1">
        <v>1.52</v>
      </c>
      <c r="Z211" s="1">
        <v>7.68</v>
      </c>
      <c r="AA211" s="1">
        <v>2</v>
      </c>
      <c r="AB211" s="1">
        <v>2.48</v>
      </c>
      <c r="AC211" s="1">
        <v>4.6100000000000003</v>
      </c>
      <c r="AD211" s="1">
        <v>1.1499999999999999</v>
      </c>
      <c r="AE211" s="1">
        <v>46.05</v>
      </c>
      <c r="AF211" s="1">
        <v>1.54</v>
      </c>
      <c r="AG211" s="1">
        <v>1.66</v>
      </c>
      <c r="AH211" s="1">
        <v>11.51</v>
      </c>
      <c r="AI211" s="1">
        <v>1.91</v>
      </c>
      <c r="AJ211" s="1">
        <v>37099.33</v>
      </c>
      <c r="AK211" s="1">
        <v>38881.25</v>
      </c>
      <c r="AL211" s="1">
        <v>138.75</v>
      </c>
      <c r="AM211" s="1">
        <v>0.24</v>
      </c>
      <c r="AN211" s="1">
        <v>40.14</v>
      </c>
      <c r="AO211" s="1">
        <v>46.74</v>
      </c>
      <c r="AP211" s="1">
        <v>29.06</v>
      </c>
      <c r="AQ211" s="1">
        <v>8.9600000000000009</v>
      </c>
      <c r="AR211" s="1">
        <v>355</v>
      </c>
      <c r="AS211" s="1">
        <v>7109.64</v>
      </c>
      <c r="AT211" s="1">
        <v>97.68</v>
      </c>
      <c r="AU211" s="1">
        <v>50.3</v>
      </c>
      <c r="AV211" s="1">
        <v>120.53</v>
      </c>
      <c r="AW211" s="1">
        <v>110.87</v>
      </c>
      <c r="AX211" s="1">
        <v>584.17999999999995</v>
      </c>
      <c r="AY211" s="1">
        <v>535.74</v>
      </c>
      <c r="AZ211" s="1">
        <v>1016.76</v>
      </c>
      <c r="BA211" s="1">
        <v>1041.46</v>
      </c>
      <c r="BB211" s="1">
        <v>2776.42</v>
      </c>
      <c r="BC211" s="1">
        <v>2254.75</v>
      </c>
      <c r="BD211" s="1">
        <v>876.34</v>
      </c>
      <c r="BE211" s="1">
        <v>10.5</v>
      </c>
      <c r="BF211" s="1">
        <v>1</v>
      </c>
      <c r="BG211" s="1">
        <f t="shared" si="103"/>
        <v>3316.8900000000003</v>
      </c>
      <c r="BH211" s="1">
        <f t="shared" si="104"/>
        <v>2530.8194444444443</v>
      </c>
      <c r="BI211" s="1">
        <f t="shared" si="105"/>
        <v>1968.9000000000003</v>
      </c>
      <c r="BJ211" s="1">
        <f t="shared" si="106"/>
        <v>180.89999999999998</v>
      </c>
      <c r="BK211" s="1">
        <f t="shared" si="107"/>
        <v>178.89</v>
      </c>
      <c r="BL211" s="1">
        <f t="shared" si="108"/>
        <v>947.47</v>
      </c>
      <c r="BM211" s="1">
        <f t="shared" si="109"/>
        <v>663.37800000000004</v>
      </c>
      <c r="BN211" s="1">
        <f t="shared" si="110"/>
        <v>843.60648148148141</v>
      </c>
      <c r="BO211" s="1">
        <f t="shared" si="111"/>
        <v>131.26000000000002</v>
      </c>
      <c r="BP211" s="1">
        <f t="shared" si="112"/>
        <v>60.29999999999999</v>
      </c>
      <c r="BQ211" s="1">
        <f t="shared" si="113"/>
        <v>89.444999999999993</v>
      </c>
      <c r="BR211" s="1">
        <f t="shared" si="114"/>
        <v>473.73500000000001</v>
      </c>
      <c r="BS211" s="1">
        <f t="shared" si="115"/>
        <v>2261.7244814814812</v>
      </c>
      <c r="BT211" s="3">
        <f t="shared" si="116"/>
        <v>0.29330628263150438</v>
      </c>
      <c r="BU211" s="3">
        <f t="shared" si="117"/>
        <v>0.37299259409744723</v>
      </c>
      <c r="BV211" s="3">
        <f t="shared" si="118"/>
        <v>5.8035362430185006E-2</v>
      </c>
      <c r="BW211" s="3">
        <f t="shared" si="119"/>
        <v>2.666107233384241E-2</v>
      </c>
      <c r="BX211" s="3">
        <f t="shared" si="120"/>
        <v>3.9547257295199575E-2</v>
      </c>
      <c r="BY211" s="3">
        <f t="shared" si="121"/>
        <v>0.2094574312118215</v>
      </c>
      <c r="BZ211" s="1">
        <f t="shared" si="122"/>
        <v>194.57293515952213</v>
      </c>
      <c r="CA211" s="1">
        <f t="shared" si="123"/>
        <v>314.65896992519782</v>
      </c>
      <c r="CB211" s="1">
        <f t="shared" si="124"/>
        <v>7.617721672586085</v>
      </c>
      <c r="CC211" s="1">
        <f t="shared" si="125"/>
        <v>1.6076626617306971</v>
      </c>
      <c r="CD211" s="1">
        <f t="shared" si="126"/>
        <v>3.5373044287691258</v>
      </c>
      <c r="CE211" s="1">
        <f t="shared" si="127"/>
        <v>99.227316175132259</v>
      </c>
      <c r="CF211" s="1">
        <f t="shared" si="128"/>
        <v>617.68460559416906</v>
      </c>
      <c r="CG211" s="1">
        <f t="shared" si="129"/>
        <v>10516.08</v>
      </c>
      <c r="CH211" s="1">
        <f t="shared" si="130"/>
        <v>592.47</v>
      </c>
      <c r="CI211" s="1">
        <f t="shared" si="131"/>
        <v>592.47</v>
      </c>
      <c r="CJ211" s="1">
        <f t="shared" si="132"/>
        <v>2160.0694444444443</v>
      </c>
      <c r="CK211" s="1">
        <f t="shared" si="133"/>
        <v>2061.0738888888891</v>
      </c>
      <c r="CL211" s="1">
        <f t="shared" si="134"/>
        <v>324.7</v>
      </c>
      <c r="CM211" s="1">
        <f t="shared" si="135"/>
        <v>116.24</v>
      </c>
      <c r="CN211" s="1">
        <f t="shared" si="136"/>
        <v>17.920000000000002</v>
      </c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</row>
    <row r="212" spans="1:110" x14ac:dyDescent="0.25">
      <c r="A212" t="s">
        <v>347</v>
      </c>
      <c r="B212" t="s">
        <v>168</v>
      </c>
      <c r="C212" s="1">
        <v>12.57</v>
      </c>
      <c r="D212" s="1">
        <v>67.959999999999994</v>
      </c>
      <c r="E212" s="1">
        <v>8.65</v>
      </c>
      <c r="F212" s="1">
        <v>5.44</v>
      </c>
      <c r="G212" s="1">
        <v>6.49</v>
      </c>
      <c r="H212" s="1">
        <v>3.38</v>
      </c>
      <c r="I212" s="1">
        <v>2.4700000000000002</v>
      </c>
      <c r="J212" s="1">
        <v>1.82</v>
      </c>
      <c r="K212" s="1">
        <v>1.1100000000000001</v>
      </c>
      <c r="L212" s="1">
        <v>1.9</v>
      </c>
      <c r="M212" s="1">
        <v>2.0699999999999998</v>
      </c>
      <c r="N212" s="1">
        <v>3.4</v>
      </c>
      <c r="O212" s="1">
        <v>8.59</v>
      </c>
      <c r="P212" s="1">
        <v>7.43</v>
      </c>
      <c r="Q212" s="1">
        <v>14.45</v>
      </c>
      <c r="R212" s="1">
        <v>2.82</v>
      </c>
      <c r="S212" s="1">
        <v>2.59</v>
      </c>
      <c r="T212" s="1">
        <v>2.76</v>
      </c>
      <c r="U212" s="1">
        <v>4.51</v>
      </c>
      <c r="V212" s="1">
        <v>2.2599999999999998</v>
      </c>
      <c r="W212" s="1">
        <v>1.81</v>
      </c>
      <c r="X212" s="1">
        <v>2.58</v>
      </c>
      <c r="Y212" s="1">
        <v>1.33</v>
      </c>
      <c r="Z212" s="1">
        <v>11.55</v>
      </c>
      <c r="AA212" s="1">
        <v>4.0999999999999996</v>
      </c>
      <c r="AB212" s="1">
        <v>4.62</v>
      </c>
      <c r="AC212" s="1">
        <v>26.61</v>
      </c>
      <c r="AD212" s="1">
        <v>2.89</v>
      </c>
      <c r="AE212" s="1">
        <v>71.36</v>
      </c>
      <c r="AF212" s="1">
        <v>3.4</v>
      </c>
      <c r="AG212" s="1">
        <v>1.65</v>
      </c>
      <c r="AH212" s="1">
        <v>26.95</v>
      </c>
      <c r="AI212" s="1">
        <v>1.36</v>
      </c>
      <c r="AJ212" s="1">
        <v>23785.29</v>
      </c>
      <c r="AK212" s="1">
        <v>20288.54</v>
      </c>
      <c r="AL212" s="1">
        <v>210.07</v>
      </c>
      <c r="AM212" s="1">
        <v>0.17</v>
      </c>
      <c r="AN212" s="1">
        <v>48.5</v>
      </c>
      <c r="AO212" s="1">
        <v>41.43</v>
      </c>
      <c r="AP212" s="1">
        <v>15.04</v>
      </c>
      <c r="AQ212" s="1">
        <v>12.23</v>
      </c>
      <c r="AR212" s="1">
        <v>1213.53</v>
      </c>
      <c r="AS212" s="1">
        <v>14174.09</v>
      </c>
      <c r="AT212" s="1">
        <v>67.56</v>
      </c>
      <c r="AU212" s="1">
        <v>46.7</v>
      </c>
      <c r="AV212" s="1">
        <v>94.36</v>
      </c>
      <c r="AW212" s="1">
        <v>101.37</v>
      </c>
      <c r="AX212" s="1">
        <v>1117.53</v>
      </c>
      <c r="AY212" s="1">
        <v>781.52</v>
      </c>
      <c r="AZ212" s="1">
        <v>2089.71</v>
      </c>
      <c r="BA212" s="1">
        <v>1385.59</v>
      </c>
      <c r="BB212" s="1">
        <v>3782.81</v>
      </c>
      <c r="BC212" s="1">
        <v>1818.86</v>
      </c>
      <c r="BD212" s="1">
        <v>4144.9799999999996</v>
      </c>
      <c r="BE212" s="1">
        <v>3.2</v>
      </c>
      <c r="BF212" s="1">
        <v>1</v>
      </c>
      <c r="BG212" s="1">
        <f t="shared" si="103"/>
        <v>5584.42</v>
      </c>
      <c r="BH212" s="1">
        <f t="shared" si="104"/>
        <v>1429.701111111111</v>
      </c>
      <c r="BI212" s="1">
        <f t="shared" si="105"/>
        <v>2396.3999999999996</v>
      </c>
      <c r="BJ212" s="1">
        <f t="shared" si="106"/>
        <v>126.05000000000001</v>
      </c>
      <c r="BK212" s="1">
        <f t="shared" si="107"/>
        <v>258.57</v>
      </c>
      <c r="BL212" s="1">
        <f t="shared" si="108"/>
        <v>2394.7041666666664</v>
      </c>
      <c r="BM212" s="1">
        <f t="shared" si="109"/>
        <v>1116.884</v>
      </c>
      <c r="BN212" s="1">
        <f t="shared" si="110"/>
        <v>476.56703703703698</v>
      </c>
      <c r="BO212" s="1">
        <f t="shared" si="111"/>
        <v>159.75999999999996</v>
      </c>
      <c r="BP212" s="1">
        <f t="shared" si="112"/>
        <v>42.016666666666673</v>
      </c>
      <c r="BQ212" s="1">
        <f t="shared" si="113"/>
        <v>129.285</v>
      </c>
      <c r="BR212" s="1">
        <f t="shared" si="114"/>
        <v>1197.3520833333332</v>
      </c>
      <c r="BS212" s="1">
        <f t="shared" si="115"/>
        <v>3121.8647870370369</v>
      </c>
      <c r="BT212" s="3">
        <f t="shared" si="116"/>
        <v>0.35776181102962984</v>
      </c>
      <c r="BU212" s="3">
        <f t="shared" si="117"/>
        <v>0.15265460535507272</v>
      </c>
      <c r="BV212" s="3">
        <f t="shared" si="118"/>
        <v>5.1174541787771741E-2</v>
      </c>
      <c r="BW212" s="3">
        <f t="shared" si="119"/>
        <v>1.3458836154958751E-2</v>
      </c>
      <c r="BX212" s="3">
        <f t="shared" si="120"/>
        <v>4.1412748091087075E-2</v>
      </c>
      <c r="BY212" s="3">
        <f t="shared" si="121"/>
        <v>0.38353745758147989</v>
      </c>
      <c r="BZ212" s="1">
        <f t="shared" si="122"/>
        <v>399.57844255001709</v>
      </c>
      <c r="CA212" s="1">
        <f t="shared" si="123"/>
        <v>72.750152964125206</v>
      </c>
      <c r="CB212" s="1">
        <f t="shared" si="124"/>
        <v>8.1756447960144119</v>
      </c>
      <c r="CC212" s="1">
        <f t="shared" si="125"/>
        <v>0.56549543244418354</v>
      </c>
      <c r="CD212" s="1">
        <f t="shared" si="126"/>
        <v>5.3540471369561926</v>
      </c>
      <c r="CE212" s="1">
        <f t="shared" si="127"/>
        <v>459.22937387155486</v>
      </c>
      <c r="CF212" s="1">
        <f t="shared" si="128"/>
        <v>940.29910961415578</v>
      </c>
      <c r="CG212" s="1">
        <f t="shared" si="129"/>
        <v>49739.759999999995</v>
      </c>
      <c r="CH212" s="1">
        <f t="shared" si="130"/>
        <v>1181.1741666666667</v>
      </c>
      <c r="CI212" s="1">
        <f t="shared" si="131"/>
        <v>1181.1741666666667</v>
      </c>
      <c r="CJ212" s="1">
        <f t="shared" si="132"/>
        <v>1127.1411111111111</v>
      </c>
      <c r="CK212" s="1">
        <f t="shared" si="133"/>
        <v>1321.405</v>
      </c>
      <c r="CL212" s="1">
        <f t="shared" si="134"/>
        <v>231.20000000000002</v>
      </c>
      <c r="CM212" s="1">
        <f t="shared" si="135"/>
        <v>60.16</v>
      </c>
      <c r="CN212" s="1">
        <f t="shared" si="136"/>
        <v>24.46</v>
      </c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</row>
    <row r="213" spans="1:110" x14ac:dyDescent="0.25">
      <c r="A213" t="s">
        <v>348</v>
      </c>
      <c r="B213" t="s">
        <v>126</v>
      </c>
      <c r="C213" s="1">
        <v>3.15</v>
      </c>
      <c r="D213" s="1">
        <v>16.78</v>
      </c>
      <c r="E213" s="1">
        <v>5.24</v>
      </c>
      <c r="F213" s="1">
        <v>1.05</v>
      </c>
      <c r="G213" s="1">
        <v>1.57</v>
      </c>
      <c r="H213" s="1">
        <v>1.01</v>
      </c>
      <c r="I213" s="1">
        <v>0.54</v>
      </c>
      <c r="J213" s="1">
        <v>0.38</v>
      </c>
      <c r="K213" s="1">
        <v>0.72</v>
      </c>
      <c r="L213" s="1">
        <v>0.79</v>
      </c>
      <c r="M213" s="1">
        <v>0.79</v>
      </c>
      <c r="N213" s="1">
        <v>1.49</v>
      </c>
      <c r="O213" s="1">
        <v>3.37</v>
      </c>
      <c r="P213" s="1">
        <v>2.79</v>
      </c>
      <c r="Q213" s="1">
        <v>4.55</v>
      </c>
      <c r="R213" s="1">
        <v>1.92</v>
      </c>
      <c r="S213" s="1">
        <v>0.9</v>
      </c>
      <c r="T213" s="1">
        <v>1.01</v>
      </c>
      <c r="U213" s="1">
        <v>0.94</v>
      </c>
      <c r="V213" s="1">
        <v>0.78</v>
      </c>
      <c r="W213" s="1">
        <v>0.81</v>
      </c>
      <c r="X213" s="1">
        <v>0.95</v>
      </c>
      <c r="Y213" s="1">
        <v>0.51</v>
      </c>
      <c r="Z213" s="1">
        <v>7.34</v>
      </c>
      <c r="AA213" s="1">
        <v>0.86</v>
      </c>
      <c r="AB213" s="1">
        <v>1.1000000000000001</v>
      </c>
      <c r="AC213" s="1">
        <v>1.68</v>
      </c>
      <c r="AD213" s="1">
        <v>0.52</v>
      </c>
      <c r="AE213" s="1">
        <v>20.56</v>
      </c>
      <c r="AF213" s="1">
        <v>1.29</v>
      </c>
      <c r="AG213" s="1">
        <v>1.47</v>
      </c>
      <c r="AH213" s="1">
        <v>3.46</v>
      </c>
      <c r="AI213" s="1">
        <v>0.5</v>
      </c>
      <c r="AJ213" s="1">
        <v>14685.94</v>
      </c>
      <c r="AK213" s="1">
        <v>17212.86</v>
      </c>
      <c r="AL213" s="1">
        <v>77.14</v>
      </c>
      <c r="AM213" s="1">
        <v>0.05</v>
      </c>
      <c r="AN213" s="1">
        <v>18.25</v>
      </c>
      <c r="AO213" s="1">
        <v>16.600000000000001</v>
      </c>
      <c r="AP213" s="1">
        <v>3.88</v>
      </c>
      <c r="AQ213" s="1">
        <v>3.78</v>
      </c>
      <c r="AR213" s="1">
        <v>195.38</v>
      </c>
      <c r="AS213" s="1">
        <v>4902.3100000000004</v>
      </c>
      <c r="AT213" s="1">
        <v>37.18</v>
      </c>
      <c r="AU213" s="1">
        <v>22.36</v>
      </c>
      <c r="AV213" s="1">
        <v>60.32</v>
      </c>
      <c r="AW213" s="1">
        <v>45.38</v>
      </c>
      <c r="AX213" s="1">
        <v>172.82</v>
      </c>
      <c r="AY213" s="1">
        <v>186.72</v>
      </c>
      <c r="AZ213" s="1">
        <v>399.82</v>
      </c>
      <c r="BA213" s="1">
        <v>343.83</v>
      </c>
      <c r="BB213" s="1">
        <v>541.98</v>
      </c>
      <c r="BC213" s="1">
        <v>812.22</v>
      </c>
      <c r="BD213" s="1">
        <v>296.72000000000003</v>
      </c>
      <c r="BE213" s="1">
        <v>11.58</v>
      </c>
      <c r="BF213" s="1">
        <v>1</v>
      </c>
      <c r="BG213" s="1">
        <f t="shared" si="103"/>
        <v>1180.33</v>
      </c>
      <c r="BH213" s="1">
        <f t="shared" si="104"/>
        <v>1061.83</v>
      </c>
      <c r="BI213" s="1">
        <f t="shared" si="105"/>
        <v>948.60000000000014</v>
      </c>
      <c r="BJ213" s="1">
        <f t="shared" si="106"/>
        <v>39.680000000000007</v>
      </c>
      <c r="BK213" s="1">
        <f t="shared" si="107"/>
        <v>95.39</v>
      </c>
      <c r="BL213" s="1">
        <f t="shared" si="108"/>
        <v>603.90583333333336</v>
      </c>
      <c r="BM213" s="1">
        <f t="shared" si="109"/>
        <v>236.06599999999997</v>
      </c>
      <c r="BN213" s="1">
        <f t="shared" si="110"/>
        <v>353.94333333333333</v>
      </c>
      <c r="BO213" s="1">
        <f t="shared" si="111"/>
        <v>63.240000000000009</v>
      </c>
      <c r="BP213" s="1">
        <f t="shared" si="112"/>
        <v>13.226666666666668</v>
      </c>
      <c r="BQ213" s="1">
        <f t="shared" si="113"/>
        <v>47.695</v>
      </c>
      <c r="BR213" s="1">
        <f t="shared" si="114"/>
        <v>301.95291666666668</v>
      </c>
      <c r="BS213" s="1">
        <f t="shared" si="115"/>
        <v>1016.1239166666667</v>
      </c>
      <c r="BT213" s="3">
        <f t="shared" si="116"/>
        <v>0.2323200902252161</v>
      </c>
      <c r="BU213" s="3">
        <f t="shared" si="117"/>
        <v>0.34832693879937709</v>
      </c>
      <c r="BV213" s="3">
        <f t="shared" si="118"/>
        <v>6.223650379911834E-2</v>
      </c>
      <c r="BW213" s="3">
        <f t="shared" si="119"/>
        <v>1.3016785108312333E-2</v>
      </c>
      <c r="BX213" s="3">
        <f t="shared" si="120"/>
        <v>4.6938172813076356E-2</v>
      </c>
      <c r="BY213" s="3">
        <f t="shared" si="121"/>
        <v>0.29716150925489976</v>
      </c>
      <c r="BZ213" s="1">
        <f t="shared" si="122"/>
        <v>54.842874419105861</v>
      </c>
      <c r="CA213" s="1">
        <f t="shared" si="123"/>
        <v>123.28799780844753</v>
      </c>
      <c r="CB213" s="1">
        <f t="shared" si="124"/>
        <v>3.9358365002562445</v>
      </c>
      <c r="CC213" s="1">
        <f t="shared" si="125"/>
        <v>0.17216867769927779</v>
      </c>
      <c r="CD213" s="1">
        <f t="shared" si="126"/>
        <v>2.238716152319677</v>
      </c>
      <c r="CE213" s="1">
        <f t="shared" si="127"/>
        <v>89.728784440585642</v>
      </c>
      <c r="CF213" s="1">
        <f t="shared" si="128"/>
        <v>271.96766184609459</v>
      </c>
      <c r="CG213" s="1">
        <f t="shared" si="129"/>
        <v>3560.6400000000003</v>
      </c>
      <c r="CH213" s="1">
        <f t="shared" si="130"/>
        <v>408.52583333333337</v>
      </c>
      <c r="CI213" s="1">
        <f t="shared" si="131"/>
        <v>408.52583333333337</v>
      </c>
      <c r="CJ213" s="1">
        <f t="shared" si="132"/>
        <v>956.27</v>
      </c>
      <c r="CK213" s="1">
        <f t="shared" si="133"/>
        <v>815.88555555555558</v>
      </c>
      <c r="CL213" s="1">
        <f t="shared" si="134"/>
        <v>85</v>
      </c>
      <c r="CM213" s="1">
        <f t="shared" si="135"/>
        <v>15.52</v>
      </c>
      <c r="CN213" s="1">
        <f t="shared" si="136"/>
        <v>7.56</v>
      </c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</row>
    <row r="214" spans="1:110" x14ac:dyDescent="0.25">
      <c r="A214" t="s">
        <v>349</v>
      </c>
      <c r="B214" t="s">
        <v>63</v>
      </c>
      <c r="C214" s="1">
        <v>3.07</v>
      </c>
      <c r="D214" s="1">
        <v>7.37</v>
      </c>
      <c r="E214" s="1">
        <v>3.07</v>
      </c>
      <c r="F214" s="1">
        <v>2.0299999999999998</v>
      </c>
      <c r="G214" s="1">
        <v>3.68</v>
      </c>
      <c r="H214" s="1">
        <v>2</v>
      </c>
      <c r="I214" s="1">
        <v>0.45</v>
      </c>
      <c r="J214" s="1">
        <v>0.16</v>
      </c>
      <c r="K214" s="1">
        <v>0.71</v>
      </c>
      <c r="L214" s="1">
        <v>0.41</v>
      </c>
      <c r="M214" s="1">
        <v>0.51</v>
      </c>
      <c r="N214" s="1">
        <v>0.88</v>
      </c>
      <c r="O214" s="1">
        <v>4.09</v>
      </c>
      <c r="P214" s="1">
        <v>2.58</v>
      </c>
      <c r="Q214" s="1">
        <v>6.14</v>
      </c>
      <c r="R214" s="1">
        <v>1.62</v>
      </c>
      <c r="S214" s="1">
        <v>0.61</v>
      </c>
      <c r="T214" s="1">
        <v>0.7</v>
      </c>
      <c r="U214" s="1">
        <v>0.39</v>
      </c>
      <c r="V214" s="1">
        <v>0.31</v>
      </c>
      <c r="W214" s="1">
        <v>0.31</v>
      </c>
      <c r="X214" s="1">
        <v>0.25</v>
      </c>
      <c r="Y214" s="1">
        <v>0.36</v>
      </c>
      <c r="Z214" s="1">
        <v>7.37</v>
      </c>
      <c r="AA214" s="1">
        <v>2.79</v>
      </c>
      <c r="AB214" s="1">
        <v>3.64</v>
      </c>
      <c r="AC214" s="1">
        <v>4.18</v>
      </c>
      <c r="AD214" s="1">
        <v>0.25</v>
      </c>
      <c r="AE214" s="1">
        <v>6.14</v>
      </c>
      <c r="AF214" s="1">
        <v>0.4</v>
      </c>
      <c r="AG214" s="1">
        <v>0.15</v>
      </c>
      <c r="AH214" s="1">
        <v>2.46</v>
      </c>
      <c r="AI214" s="1">
        <v>1.3</v>
      </c>
      <c r="AJ214" s="1">
        <v>12588.8</v>
      </c>
      <c r="AK214" s="1">
        <v>18422.64</v>
      </c>
      <c r="AL214" s="1">
        <v>29.48</v>
      </c>
      <c r="AM214" s="1">
        <v>0.01</v>
      </c>
      <c r="AN214" s="1">
        <v>6.75</v>
      </c>
      <c r="AO214" s="1">
        <v>19.45</v>
      </c>
      <c r="AP214" s="1">
        <v>4.3</v>
      </c>
      <c r="AQ214" s="1">
        <v>3.68</v>
      </c>
      <c r="AR214" s="1">
        <v>42.37</v>
      </c>
      <c r="AS214" s="1">
        <v>890.43</v>
      </c>
      <c r="AT214" s="1">
        <v>52.4</v>
      </c>
      <c r="AU214" s="1">
        <v>85.97</v>
      </c>
      <c r="AV214" s="1">
        <v>61.41</v>
      </c>
      <c r="AW214" s="1">
        <v>26.71</v>
      </c>
      <c r="AX214" s="1">
        <v>124.35</v>
      </c>
      <c r="AY214" s="1">
        <v>49.13</v>
      </c>
      <c r="AZ214" s="1">
        <v>214.93</v>
      </c>
      <c r="BA214" s="1">
        <v>135.1</v>
      </c>
      <c r="BB214" s="1">
        <v>809.12</v>
      </c>
      <c r="BC214" s="1">
        <v>308.72000000000003</v>
      </c>
      <c r="BD214" s="1">
        <v>388.92</v>
      </c>
      <c r="BE214" s="1">
        <v>6.2</v>
      </c>
      <c r="BF214" s="1">
        <v>1</v>
      </c>
      <c r="BG214" s="1">
        <f t="shared" si="103"/>
        <v>552.99</v>
      </c>
      <c r="BH214" s="1">
        <f t="shared" si="104"/>
        <v>1250.6199999999999</v>
      </c>
      <c r="BI214" s="1">
        <f t="shared" si="105"/>
        <v>1010.0999999999998</v>
      </c>
      <c r="BJ214" s="1">
        <f t="shared" si="106"/>
        <v>44.01</v>
      </c>
      <c r="BK214" s="1">
        <f t="shared" si="107"/>
        <v>36.230000000000004</v>
      </c>
      <c r="BL214" s="1">
        <f t="shared" si="108"/>
        <v>116.57249999999999</v>
      </c>
      <c r="BM214" s="1">
        <f t="shared" si="109"/>
        <v>110.598</v>
      </c>
      <c r="BN214" s="1">
        <f t="shared" si="110"/>
        <v>416.87333333333328</v>
      </c>
      <c r="BO214" s="1">
        <f t="shared" si="111"/>
        <v>67.339999999999989</v>
      </c>
      <c r="BP214" s="1">
        <f t="shared" si="112"/>
        <v>14.67</v>
      </c>
      <c r="BQ214" s="1">
        <f t="shared" si="113"/>
        <v>18.115000000000002</v>
      </c>
      <c r="BR214" s="1">
        <f t="shared" si="114"/>
        <v>58.286249999999995</v>
      </c>
      <c r="BS214" s="1">
        <f t="shared" si="115"/>
        <v>685.88258333333329</v>
      </c>
      <c r="BT214" s="3">
        <f t="shared" si="116"/>
        <v>0.16124917396575775</v>
      </c>
      <c r="BU214" s="3">
        <f t="shared" si="117"/>
        <v>0.60779110515879109</v>
      </c>
      <c r="BV214" s="3">
        <f t="shared" si="118"/>
        <v>9.8180069936654596E-2</v>
      </c>
      <c r="BW214" s="3">
        <f t="shared" si="119"/>
        <v>2.1388500534165775E-2</v>
      </c>
      <c r="BX214" s="3">
        <f t="shared" si="120"/>
        <v>2.6411226119728223E-2</v>
      </c>
      <c r="BY214" s="3">
        <f t="shared" si="121"/>
        <v>8.4979924284902503E-2</v>
      </c>
      <c r="BZ214" s="1">
        <f t="shared" si="122"/>
        <v>17.833836142264875</v>
      </c>
      <c r="CA214" s="1">
        <f t="shared" si="123"/>
        <v>253.37190397789573</v>
      </c>
      <c r="CB214" s="1">
        <f t="shared" si="124"/>
        <v>6.6114459095343197</v>
      </c>
      <c r="CC214" s="1">
        <f t="shared" si="125"/>
        <v>0.31376930283621191</v>
      </c>
      <c r="CD214" s="1">
        <f t="shared" si="126"/>
        <v>0.47843936115887681</v>
      </c>
      <c r="CE214" s="1">
        <f t="shared" si="127"/>
        <v>4.953161111850898</v>
      </c>
      <c r="CF214" s="1">
        <f t="shared" si="128"/>
        <v>283.084116444382</v>
      </c>
      <c r="CG214" s="1">
        <f t="shared" si="129"/>
        <v>4667.04</v>
      </c>
      <c r="CH214" s="1">
        <f t="shared" si="130"/>
        <v>74.202500000000001</v>
      </c>
      <c r="CI214" s="1">
        <f t="shared" si="131"/>
        <v>74.202500000000001</v>
      </c>
      <c r="CJ214" s="1">
        <f t="shared" si="132"/>
        <v>1023.48</v>
      </c>
      <c r="CK214" s="1">
        <f t="shared" si="133"/>
        <v>699.37777777777774</v>
      </c>
      <c r="CL214" s="1">
        <f t="shared" si="134"/>
        <v>221</v>
      </c>
      <c r="CM214" s="1">
        <f t="shared" si="135"/>
        <v>17.2</v>
      </c>
      <c r="CN214" s="1">
        <f t="shared" si="136"/>
        <v>7.36</v>
      </c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</row>
    <row r="215" spans="1:110" x14ac:dyDescent="0.25">
      <c r="A215" t="s">
        <v>350</v>
      </c>
      <c r="B215" t="s">
        <v>351</v>
      </c>
      <c r="C215" s="1">
        <v>10.69</v>
      </c>
      <c r="D215" s="1">
        <v>37.4</v>
      </c>
      <c r="E215" s="1">
        <v>6.41</v>
      </c>
      <c r="F215" s="1">
        <v>1.87</v>
      </c>
      <c r="G215" s="1">
        <v>2.67</v>
      </c>
      <c r="H215" s="1">
        <v>1.93</v>
      </c>
      <c r="I215" s="1">
        <v>1.21</v>
      </c>
      <c r="J215" s="1">
        <v>0.83</v>
      </c>
      <c r="K215" s="1">
        <v>1.57</v>
      </c>
      <c r="L215" s="1">
        <v>1.02</v>
      </c>
      <c r="M215" s="1">
        <v>1.89</v>
      </c>
      <c r="N215" s="1">
        <v>2.58</v>
      </c>
      <c r="O215" s="1">
        <v>9.4</v>
      </c>
      <c r="P215" s="1">
        <v>7.65</v>
      </c>
      <c r="Q215" s="1">
        <v>10.93</v>
      </c>
      <c r="R215" s="1">
        <v>1.5</v>
      </c>
      <c r="S215" s="1">
        <v>1.63</v>
      </c>
      <c r="T215" s="1">
        <v>1.6</v>
      </c>
      <c r="U215" s="1">
        <v>2.37</v>
      </c>
      <c r="V215" s="1">
        <v>0.96</v>
      </c>
      <c r="W215" s="1">
        <v>0.87</v>
      </c>
      <c r="X215" s="1">
        <v>0.9</v>
      </c>
      <c r="Y215" s="1">
        <v>0.61</v>
      </c>
      <c r="Z215" s="1">
        <v>6.41</v>
      </c>
      <c r="AA215" s="1">
        <v>0.88</v>
      </c>
      <c r="AB215" s="1">
        <v>1.55</v>
      </c>
      <c r="AC215" s="1">
        <v>3.21</v>
      </c>
      <c r="AD215" s="1">
        <v>0.85</v>
      </c>
      <c r="AE215" s="1">
        <v>26.72</v>
      </c>
      <c r="AF215" s="1">
        <v>1.1200000000000001</v>
      </c>
      <c r="AG215" s="1">
        <v>0.64</v>
      </c>
      <c r="AH215" s="1">
        <v>9.6199999999999992</v>
      </c>
      <c r="AI215" s="1">
        <v>1.74</v>
      </c>
      <c r="AJ215" s="1">
        <v>24044.33</v>
      </c>
      <c r="AK215" s="1">
        <v>22857.83</v>
      </c>
      <c r="AL215" s="1">
        <v>134.19999999999999</v>
      </c>
      <c r="AM215" s="1">
        <v>0.19</v>
      </c>
      <c r="AN215" s="1">
        <v>12.8</v>
      </c>
      <c r="AO215" s="1">
        <v>29.6</v>
      </c>
      <c r="AP215" s="1">
        <v>14.51</v>
      </c>
      <c r="AQ215" s="1">
        <v>8.01</v>
      </c>
      <c r="AR215" s="1">
        <v>437.97</v>
      </c>
      <c r="AS215" s="1">
        <v>7195.09</v>
      </c>
      <c r="AT215" s="1">
        <v>64.680000000000007</v>
      </c>
      <c r="AU215" s="1">
        <v>33.479999999999997</v>
      </c>
      <c r="AV215" s="1">
        <v>79.16</v>
      </c>
      <c r="AW215" s="1">
        <v>86.64</v>
      </c>
      <c r="AX215" s="1">
        <v>446.35</v>
      </c>
      <c r="AY215" s="1">
        <v>336.9</v>
      </c>
      <c r="AZ215" s="1">
        <v>828.19</v>
      </c>
      <c r="BA215" s="1">
        <v>567.03</v>
      </c>
      <c r="BB215" s="1">
        <v>2539.67</v>
      </c>
      <c r="BC215" s="1">
        <v>1625.36</v>
      </c>
      <c r="BD215" s="1">
        <v>1005.95</v>
      </c>
      <c r="BE215" s="1">
        <v>3.15</v>
      </c>
      <c r="BF215" s="1">
        <v>1</v>
      </c>
      <c r="BG215" s="1">
        <f t="shared" si="103"/>
        <v>2312.67</v>
      </c>
      <c r="BH215" s="1">
        <f t="shared" si="104"/>
        <v>1592.3994444444445</v>
      </c>
      <c r="BI215" s="1">
        <f t="shared" si="105"/>
        <v>1629.6</v>
      </c>
      <c r="BJ215" s="1">
        <f t="shared" si="106"/>
        <v>103.66</v>
      </c>
      <c r="BK215" s="1">
        <f t="shared" si="107"/>
        <v>147</v>
      </c>
      <c r="BL215" s="1">
        <f t="shared" si="108"/>
        <v>1037.5608333333334</v>
      </c>
      <c r="BM215" s="1">
        <f t="shared" si="109"/>
        <v>462.53399999999999</v>
      </c>
      <c r="BN215" s="1">
        <f t="shared" si="110"/>
        <v>530.79981481481479</v>
      </c>
      <c r="BO215" s="1">
        <f t="shared" si="111"/>
        <v>108.64</v>
      </c>
      <c r="BP215" s="1">
        <f t="shared" si="112"/>
        <v>34.553333333333335</v>
      </c>
      <c r="BQ215" s="1">
        <f t="shared" si="113"/>
        <v>73.5</v>
      </c>
      <c r="BR215" s="1">
        <f t="shared" si="114"/>
        <v>518.78041666666672</v>
      </c>
      <c r="BS215" s="1">
        <f t="shared" si="115"/>
        <v>1728.8075648148149</v>
      </c>
      <c r="BT215" s="3">
        <f t="shared" si="116"/>
        <v>0.26754510415943566</v>
      </c>
      <c r="BU215" s="3">
        <f t="shared" si="117"/>
        <v>0.30703233003938907</v>
      </c>
      <c r="BV215" s="3">
        <f t="shared" si="118"/>
        <v>6.2841002209310215E-2</v>
      </c>
      <c r="BW215" s="3">
        <f t="shared" si="119"/>
        <v>1.9986801328599341E-2</v>
      </c>
      <c r="BX215" s="3">
        <f t="shared" si="120"/>
        <v>4.2514853298824568E-2</v>
      </c>
      <c r="BY215" s="3">
        <f t="shared" si="121"/>
        <v>0.30007990896444109</v>
      </c>
      <c r="BZ215" s="1">
        <f t="shared" si="122"/>
        <v>123.74870720728042</v>
      </c>
      <c r="CA215" s="1">
        <f t="shared" si="123"/>
        <v>162.97270392706881</v>
      </c>
      <c r="CB215" s="1">
        <f t="shared" si="124"/>
        <v>6.8270464800194617</v>
      </c>
      <c r="CC215" s="1">
        <f t="shared" si="125"/>
        <v>0.69061060857420253</v>
      </c>
      <c r="CD215" s="1">
        <f t="shared" si="126"/>
        <v>3.1248417174636058</v>
      </c>
      <c r="CE215" s="1">
        <f t="shared" si="127"/>
        <v>155.67558020586816</v>
      </c>
      <c r="CF215" s="1">
        <f t="shared" si="128"/>
        <v>449.91464842881112</v>
      </c>
      <c r="CG215" s="1">
        <f t="shared" si="129"/>
        <v>12071.400000000001</v>
      </c>
      <c r="CH215" s="1">
        <f t="shared" si="130"/>
        <v>599.59083333333331</v>
      </c>
      <c r="CI215" s="1">
        <f t="shared" si="131"/>
        <v>599.59083333333331</v>
      </c>
      <c r="CJ215" s="1">
        <f t="shared" si="132"/>
        <v>1269.8794444444445</v>
      </c>
      <c r="CK215" s="1">
        <f t="shared" si="133"/>
        <v>1335.7961111111113</v>
      </c>
      <c r="CL215" s="1">
        <f t="shared" si="134"/>
        <v>295.8</v>
      </c>
      <c r="CM215" s="1">
        <f t="shared" si="135"/>
        <v>58.04</v>
      </c>
      <c r="CN215" s="1">
        <f t="shared" si="136"/>
        <v>16.02</v>
      </c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</row>
    <row r="216" spans="1:110" x14ac:dyDescent="0.25">
      <c r="A216" t="s">
        <v>352</v>
      </c>
      <c r="B216" t="s">
        <v>231</v>
      </c>
      <c r="C216" s="1">
        <v>5.45</v>
      </c>
      <c r="D216" s="1">
        <v>19.059999999999999</v>
      </c>
      <c r="E216" s="1">
        <v>6.81</v>
      </c>
      <c r="F216" s="1">
        <v>6.81</v>
      </c>
      <c r="G216" s="1">
        <v>6.81</v>
      </c>
      <c r="H216" s="1">
        <v>4.63</v>
      </c>
      <c r="I216" s="1">
        <v>0.78</v>
      </c>
      <c r="J216" s="1">
        <v>0.31</v>
      </c>
      <c r="K216" s="1">
        <v>1.71</v>
      </c>
      <c r="L216" s="1">
        <v>1.1100000000000001</v>
      </c>
      <c r="M216" s="1">
        <v>1.65</v>
      </c>
      <c r="N216" s="1">
        <v>2.2400000000000002</v>
      </c>
      <c r="O216" s="1">
        <v>10.17</v>
      </c>
      <c r="P216" s="1">
        <v>5.38</v>
      </c>
      <c r="Q216" s="1">
        <v>9.14</v>
      </c>
      <c r="R216" s="1">
        <v>1.91</v>
      </c>
      <c r="S216" s="1">
        <v>1.49</v>
      </c>
      <c r="T216" s="1">
        <v>1.5</v>
      </c>
      <c r="U216" s="1">
        <v>1.1399999999999999</v>
      </c>
      <c r="V216" s="1">
        <v>0.85</v>
      </c>
      <c r="W216" s="1">
        <v>0.74</v>
      </c>
      <c r="X216" s="1">
        <v>1.1000000000000001</v>
      </c>
      <c r="Y216" s="1">
        <v>0.5</v>
      </c>
      <c r="Z216" s="1">
        <v>5.45</v>
      </c>
      <c r="AA216" s="1">
        <v>1.71</v>
      </c>
      <c r="AB216" s="1">
        <v>2.82</v>
      </c>
      <c r="AC216" s="1">
        <v>5.99</v>
      </c>
      <c r="AD216" s="1">
        <v>2.1800000000000002</v>
      </c>
      <c r="AE216" s="1">
        <v>68.06</v>
      </c>
      <c r="AF216" s="1">
        <v>3.68</v>
      </c>
      <c r="AG216" s="1">
        <v>0.82</v>
      </c>
      <c r="AH216" s="1">
        <v>8.17</v>
      </c>
      <c r="AI216" s="1">
        <v>0.86</v>
      </c>
      <c r="AJ216" s="1">
        <v>22461.200000000001</v>
      </c>
      <c r="AK216" s="1">
        <v>19663.009999999998</v>
      </c>
      <c r="AL216" s="1">
        <v>165.33</v>
      </c>
      <c r="AM216" s="1">
        <v>0.09</v>
      </c>
      <c r="AN216" s="1">
        <v>91.51</v>
      </c>
      <c r="AO216" s="1">
        <v>54.18</v>
      </c>
      <c r="AP216" s="1">
        <v>24.84</v>
      </c>
      <c r="AQ216" s="1">
        <v>12.25</v>
      </c>
      <c r="AR216" s="1">
        <v>262.73</v>
      </c>
      <c r="AS216" s="1">
        <v>5233.38</v>
      </c>
      <c r="AT216" s="1">
        <v>45.21</v>
      </c>
      <c r="AU216" s="1">
        <v>59.7</v>
      </c>
      <c r="AV216" s="1">
        <v>68.23</v>
      </c>
      <c r="AW216" s="1">
        <v>66.930000000000007</v>
      </c>
      <c r="AX216" s="1">
        <v>6678.3</v>
      </c>
      <c r="AY216" s="1">
        <v>4996.72</v>
      </c>
      <c r="AZ216" s="1">
        <v>1236.98</v>
      </c>
      <c r="BA216" s="1">
        <v>927.94</v>
      </c>
      <c r="BB216" s="1">
        <v>2212.09</v>
      </c>
      <c r="BC216" s="1">
        <v>1769.67</v>
      </c>
      <c r="BD216" s="1">
        <v>1681.97</v>
      </c>
      <c r="BE216" s="1">
        <v>4.4400000000000004</v>
      </c>
      <c r="BF216" s="1">
        <v>1</v>
      </c>
      <c r="BG216" s="1">
        <f t="shared" si="103"/>
        <v>14005.27</v>
      </c>
      <c r="BH216" s="1">
        <f t="shared" si="104"/>
        <v>1306.6494444444443</v>
      </c>
      <c r="BI216" s="1">
        <f t="shared" si="105"/>
        <v>1518.3000000000004</v>
      </c>
      <c r="BJ216" s="1">
        <f t="shared" si="106"/>
        <v>178.04</v>
      </c>
      <c r="BK216" s="1">
        <f t="shared" si="107"/>
        <v>256.84000000000003</v>
      </c>
      <c r="BL216" s="1">
        <f t="shared" si="108"/>
        <v>698.84500000000003</v>
      </c>
      <c r="BM216" s="1">
        <f t="shared" si="109"/>
        <v>2801.0540000000001</v>
      </c>
      <c r="BN216" s="1">
        <f t="shared" si="110"/>
        <v>435.54981481481474</v>
      </c>
      <c r="BO216" s="1">
        <f t="shared" si="111"/>
        <v>101.22000000000003</v>
      </c>
      <c r="BP216" s="1">
        <f t="shared" si="112"/>
        <v>59.346666666666664</v>
      </c>
      <c r="BQ216" s="1">
        <f t="shared" si="113"/>
        <v>128.42000000000002</v>
      </c>
      <c r="BR216" s="1">
        <f t="shared" si="114"/>
        <v>349.42250000000001</v>
      </c>
      <c r="BS216" s="1">
        <f t="shared" si="115"/>
        <v>3875.0129814814818</v>
      </c>
      <c r="BT216" s="3">
        <f t="shared" si="116"/>
        <v>0.72285022356986028</v>
      </c>
      <c r="BU216" s="3">
        <f t="shared" si="117"/>
        <v>0.11239957566498185</v>
      </c>
      <c r="BV216" s="3">
        <f t="shared" si="118"/>
        <v>2.6121202814990814E-2</v>
      </c>
      <c r="BW216" s="3">
        <f t="shared" si="119"/>
        <v>1.5315217510310753E-2</v>
      </c>
      <c r="BX216" s="3">
        <f t="shared" si="120"/>
        <v>3.3140534138521235E-2</v>
      </c>
      <c r="BY216" s="3">
        <f t="shared" si="121"/>
        <v>9.0173246301334969E-2</v>
      </c>
      <c r="BZ216" s="1">
        <f t="shared" si="122"/>
        <v>2024.7425101312515</v>
      </c>
      <c r="CA216" s="1">
        <f t="shared" si="123"/>
        <v>48.955614366146598</v>
      </c>
      <c r="CB216" s="1">
        <f t="shared" si="124"/>
        <v>2.6439881489333708</v>
      </c>
      <c r="CC216" s="1">
        <f t="shared" si="125"/>
        <v>0.90890710851190881</v>
      </c>
      <c r="CD216" s="1">
        <f t="shared" si="126"/>
        <v>4.2559073940688972</v>
      </c>
      <c r="CE216" s="1">
        <f t="shared" si="127"/>
        <v>31.50856115572822</v>
      </c>
      <c r="CF216" s="1">
        <f t="shared" si="128"/>
        <v>2108.7595809105715</v>
      </c>
      <c r="CG216" s="1">
        <f t="shared" si="129"/>
        <v>20183.64</v>
      </c>
      <c r="CH216" s="1">
        <f t="shared" si="130"/>
        <v>436.11500000000001</v>
      </c>
      <c r="CI216" s="1">
        <f t="shared" si="131"/>
        <v>436.11500000000001</v>
      </c>
      <c r="CJ216" s="1">
        <f t="shared" si="132"/>
        <v>1092.3894444444443</v>
      </c>
      <c r="CK216" s="1">
        <f t="shared" si="133"/>
        <v>1247.8444444444444</v>
      </c>
      <c r="CL216" s="1">
        <f t="shared" si="134"/>
        <v>146.19999999999999</v>
      </c>
      <c r="CM216" s="1">
        <f t="shared" si="135"/>
        <v>99.36</v>
      </c>
      <c r="CN216" s="1">
        <f t="shared" si="136"/>
        <v>24.5</v>
      </c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</row>
    <row r="217" spans="1:110" x14ac:dyDescent="0.25">
      <c r="A217" t="s">
        <v>353</v>
      </c>
      <c r="B217" t="s">
        <v>87</v>
      </c>
      <c r="C217" s="1">
        <v>7.98</v>
      </c>
      <c r="D217" s="1">
        <v>40</v>
      </c>
      <c r="E217" s="1">
        <v>5.84</v>
      </c>
      <c r="F217" s="1">
        <v>4</v>
      </c>
      <c r="G217" s="1">
        <v>3.2</v>
      </c>
      <c r="H217" s="1">
        <v>2.29</v>
      </c>
      <c r="I217" s="1">
        <v>1.18</v>
      </c>
      <c r="J217" s="1">
        <v>0.76</v>
      </c>
      <c r="K217" s="1">
        <v>1.22</v>
      </c>
      <c r="L217" s="1">
        <v>0.77</v>
      </c>
      <c r="M217" s="1">
        <v>1.93</v>
      </c>
      <c r="N217" s="1">
        <v>1.69</v>
      </c>
      <c r="O217" s="1">
        <v>12.25</v>
      </c>
      <c r="P217" s="1">
        <v>5.16</v>
      </c>
      <c r="Q217" s="1">
        <v>9.9499999999999993</v>
      </c>
      <c r="R217" s="1">
        <v>1.71</v>
      </c>
      <c r="S217" s="1">
        <v>1.52</v>
      </c>
      <c r="T217" s="1">
        <v>1.8</v>
      </c>
      <c r="U217" s="1">
        <v>2.84</v>
      </c>
      <c r="V217" s="1">
        <v>0.9</v>
      </c>
      <c r="W217" s="1">
        <v>0.76</v>
      </c>
      <c r="X217" s="1">
        <v>1.67</v>
      </c>
      <c r="Y217" s="1">
        <v>0.68</v>
      </c>
      <c r="Z217" s="1">
        <v>9.6</v>
      </c>
      <c r="AA217" s="1">
        <v>1.1599999999999999</v>
      </c>
      <c r="AB217" s="1">
        <v>1.93</v>
      </c>
      <c r="AC217" s="1">
        <v>2.88</v>
      </c>
      <c r="AD217" s="1">
        <v>0.56000000000000005</v>
      </c>
      <c r="AE217" s="1">
        <v>24</v>
      </c>
      <c r="AF217" s="1">
        <v>1.28</v>
      </c>
      <c r="AG217" s="1">
        <v>0.19</v>
      </c>
      <c r="AH217" s="1">
        <v>4.4000000000000004</v>
      </c>
      <c r="AI217" s="1">
        <v>0.81</v>
      </c>
      <c r="AJ217" s="1">
        <v>48000.01</v>
      </c>
      <c r="AK217" s="1">
        <v>36342.86</v>
      </c>
      <c r="AL217" s="1">
        <v>102.68</v>
      </c>
      <c r="AM217" s="1">
        <v>0.04</v>
      </c>
      <c r="AN217" s="1">
        <v>6.82</v>
      </c>
      <c r="AO217" s="1">
        <v>31</v>
      </c>
      <c r="AP217" s="1">
        <v>27.73</v>
      </c>
      <c r="AQ217" s="1">
        <v>5.6</v>
      </c>
      <c r="AR217" s="1">
        <v>340</v>
      </c>
      <c r="AS217" s="1">
        <v>7560</v>
      </c>
      <c r="AT217" s="1">
        <v>104.57</v>
      </c>
      <c r="AU217" s="1">
        <v>60.36</v>
      </c>
      <c r="AV217" s="1">
        <v>118.77</v>
      </c>
      <c r="AW217" s="1">
        <v>132</v>
      </c>
      <c r="AX217" s="1">
        <v>516.66999999999996</v>
      </c>
      <c r="AY217" s="1">
        <v>292</v>
      </c>
      <c r="AZ217" s="1">
        <v>960</v>
      </c>
      <c r="BA217" s="1">
        <v>586.66999999999996</v>
      </c>
      <c r="BB217" s="1">
        <v>3010.35</v>
      </c>
      <c r="BC217" s="1">
        <v>1808</v>
      </c>
      <c r="BD217" s="1">
        <v>645</v>
      </c>
      <c r="BE217" s="1">
        <v>11.02</v>
      </c>
      <c r="BF217" s="1">
        <v>1</v>
      </c>
      <c r="BG217" s="1">
        <f t="shared" si="103"/>
        <v>2458.02</v>
      </c>
      <c r="BH217" s="1">
        <f t="shared" si="104"/>
        <v>2180.7477777777776</v>
      </c>
      <c r="BI217" s="1">
        <f t="shared" si="105"/>
        <v>1726.2</v>
      </c>
      <c r="BJ217" s="1">
        <f t="shared" si="106"/>
        <v>153.12</v>
      </c>
      <c r="BK217" s="1">
        <f t="shared" si="107"/>
        <v>109.5</v>
      </c>
      <c r="BL217" s="1">
        <f t="shared" si="108"/>
        <v>970</v>
      </c>
      <c r="BM217" s="1">
        <f t="shared" si="109"/>
        <v>491.60399999999998</v>
      </c>
      <c r="BN217" s="1">
        <f t="shared" si="110"/>
        <v>726.91592592592588</v>
      </c>
      <c r="BO217" s="1">
        <f t="shared" si="111"/>
        <v>115.08</v>
      </c>
      <c r="BP217" s="1">
        <f t="shared" si="112"/>
        <v>51.04</v>
      </c>
      <c r="BQ217" s="1">
        <f t="shared" si="113"/>
        <v>54.75</v>
      </c>
      <c r="BR217" s="1">
        <f t="shared" si="114"/>
        <v>485</v>
      </c>
      <c r="BS217" s="1">
        <f t="shared" si="115"/>
        <v>1924.3899259259258</v>
      </c>
      <c r="BT217" s="3">
        <f t="shared" si="116"/>
        <v>0.25545966198272591</v>
      </c>
      <c r="BU217" s="3">
        <f t="shared" si="117"/>
        <v>0.37773837626808826</v>
      </c>
      <c r="BV217" s="3">
        <f t="shared" si="118"/>
        <v>5.9800770337450668E-2</v>
      </c>
      <c r="BW217" s="3">
        <f t="shared" si="119"/>
        <v>2.6522691327976036E-2</v>
      </c>
      <c r="BX217" s="3">
        <f t="shared" si="120"/>
        <v>2.8450575043234484E-2</v>
      </c>
      <c r="BY217" s="3">
        <f t="shared" si="121"/>
        <v>0.25202792504052463</v>
      </c>
      <c r="BZ217" s="1">
        <f t="shared" si="122"/>
        <v>125.58499166935599</v>
      </c>
      <c r="CA217" s="1">
        <f t="shared" si="123"/>
        <v>274.58404154267316</v>
      </c>
      <c r="CB217" s="1">
        <f t="shared" si="124"/>
        <v>6.8818726504338228</v>
      </c>
      <c r="CC217" s="1">
        <f t="shared" si="125"/>
        <v>1.3537181653798969</v>
      </c>
      <c r="CD217" s="1">
        <f t="shared" si="126"/>
        <v>1.5576689836170881</v>
      </c>
      <c r="CE217" s="1">
        <f t="shared" si="127"/>
        <v>122.23354364465445</v>
      </c>
      <c r="CF217" s="1">
        <f t="shared" si="128"/>
        <v>530.63816767249727</v>
      </c>
      <c r="CG217" s="1">
        <f t="shared" si="129"/>
        <v>7740</v>
      </c>
      <c r="CH217" s="1">
        <f t="shared" si="130"/>
        <v>630</v>
      </c>
      <c r="CI217" s="1">
        <f t="shared" si="131"/>
        <v>630</v>
      </c>
      <c r="CJ217" s="1">
        <f t="shared" si="132"/>
        <v>2019.0477777777778</v>
      </c>
      <c r="CK217" s="1">
        <f t="shared" si="133"/>
        <v>2666.6672222222223</v>
      </c>
      <c r="CL217" s="1">
        <f t="shared" si="134"/>
        <v>137.70000000000002</v>
      </c>
      <c r="CM217" s="1">
        <f t="shared" si="135"/>
        <v>110.92</v>
      </c>
      <c r="CN217" s="1">
        <f t="shared" si="136"/>
        <v>11.2</v>
      </c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</row>
    <row r="218" spans="1:110" x14ac:dyDescent="0.25">
      <c r="A218" t="s">
        <v>354</v>
      </c>
      <c r="B218" t="s">
        <v>83</v>
      </c>
      <c r="C218" s="1">
        <v>3.38</v>
      </c>
      <c r="D218" s="1">
        <v>39.4</v>
      </c>
      <c r="E218" s="1">
        <v>5.63</v>
      </c>
      <c r="F218" s="1">
        <v>1.1299999999999999</v>
      </c>
      <c r="G218" s="1">
        <v>1.58</v>
      </c>
      <c r="H218" s="1">
        <v>2.15</v>
      </c>
      <c r="I218" s="1">
        <v>0.52</v>
      </c>
      <c r="J218" s="1">
        <v>0.25</v>
      </c>
      <c r="K218" s="1">
        <v>2.93</v>
      </c>
      <c r="L218" s="1">
        <v>1.45</v>
      </c>
      <c r="M218" s="1">
        <v>2.99</v>
      </c>
      <c r="N218" s="1">
        <v>1.99</v>
      </c>
      <c r="O218" s="1">
        <v>6.59</v>
      </c>
      <c r="P218" s="1">
        <v>5.45</v>
      </c>
      <c r="Q218" s="1">
        <v>5.72</v>
      </c>
      <c r="R218" s="1">
        <v>4.13</v>
      </c>
      <c r="S218" s="1">
        <v>1.74</v>
      </c>
      <c r="T218" s="1">
        <v>0.53</v>
      </c>
      <c r="U218" s="1">
        <v>1.39</v>
      </c>
      <c r="V218" s="1">
        <v>3.21</v>
      </c>
      <c r="W218" s="1">
        <v>1.63</v>
      </c>
      <c r="X218" s="1">
        <v>1.35</v>
      </c>
      <c r="Y218" s="1">
        <v>0.43</v>
      </c>
      <c r="Z218" s="1">
        <v>6.75</v>
      </c>
      <c r="AA218" s="1">
        <v>1.1299999999999999</v>
      </c>
      <c r="AB218" s="1">
        <v>1.37</v>
      </c>
      <c r="AC218" s="1">
        <v>1.1299999999999999</v>
      </c>
      <c r="AD218" s="1">
        <v>0.79</v>
      </c>
      <c r="AE218" s="1">
        <v>33.770000000000003</v>
      </c>
      <c r="AF218" s="1">
        <v>1.1299999999999999</v>
      </c>
      <c r="AG218" s="1">
        <v>0.68</v>
      </c>
      <c r="AH218" s="1">
        <v>6.75</v>
      </c>
      <c r="AI218" s="1">
        <v>0.4</v>
      </c>
      <c r="AJ218" s="1">
        <v>23020.47</v>
      </c>
      <c r="AK218" s="1">
        <v>31519.46</v>
      </c>
      <c r="AL218" s="1">
        <v>31.52</v>
      </c>
      <c r="AM218" s="1">
        <v>0.05</v>
      </c>
      <c r="AN218" s="1">
        <v>55.44</v>
      </c>
      <c r="AO218" s="1">
        <v>38.270000000000003</v>
      </c>
      <c r="AP218" s="1">
        <v>7.88</v>
      </c>
      <c r="AQ218" s="1">
        <v>7.88</v>
      </c>
      <c r="AR218" s="1">
        <v>183.86</v>
      </c>
      <c r="AS218" s="1">
        <v>3686.65</v>
      </c>
      <c r="AT218" s="1">
        <v>21.67</v>
      </c>
      <c r="AU218" s="1">
        <v>37.15</v>
      </c>
      <c r="AV218" s="1">
        <v>47.28</v>
      </c>
      <c r="AW218" s="1">
        <v>74.3</v>
      </c>
      <c r="AX218" s="1">
        <v>2273.9</v>
      </c>
      <c r="AY218" s="1">
        <v>1069.4100000000001</v>
      </c>
      <c r="AZ218" s="1">
        <v>5928.66</v>
      </c>
      <c r="BA218" s="1">
        <v>2560.96</v>
      </c>
      <c r="BB218" s="1">
        <v>12157.51</v>
      </c>
      <c r="BC218" s="1">
        <v>11504.6</v>
      </c>
      <c r="BD218" s="1">
        <v>235.83</v>
      </c>
      <c r="BE218" s="1">
        <v>17.670000000000002</v>
      </c>
      <c r="BF218" s="1">
        <v>1</v>
      </c>
      <c r="BG218" s="1">
        <f t="shared" si="103"/>
        <v>11864.45</v>
      </c>
      <c r="BH218" s="1">
        <f t="shared" si="104"/>
        <v>1852.8511111111111</v>
      </c>
      <c r="BI218" s="1">
        <f t="shared" si="105"/>
        <v>1523.4</v>
      </c>
      <c r="BJ218" s="1">
        <f t="shared" si="106"/>
        <v>85.550000000000011</v>
      </c>
      <c r="BK218" s="1">
        <f t="shared" si="107"/>
        <v>86.96</v>
      </c>
      <c r="BL218" s="1">
        <f t="shared" si="108"/>
        <v>491.08083333333337</v>
      </c>
      <c r="BM218" s="1">
        <f t="shared" si="109"/>
        <v>2372.8900000000003</v>
      </c>
      <c r="BN218" s="1">
        <f t="shared" si="110"/>
        <v>617.61703703703699</v>
      </c>
      <c r="BO218" s="1">
        <f t="shared" si="111"/>
        <v>101.56</v>
      </c>
      <c r="BP218" s="1">
        <f t="shared" si="112"/>
        <v>28.516666666666669</v>
      </c>
      <c r="BQ218" s="1">
        <f t="shared" si="113"/>
        <v>43.48</v>
      </c>
      <c r="BR218" s="1">
        <f t="shared" si="114"/>
        <v>245.54041666666669</v>
      </c>
      <c r="BS218" s="1">
        <f t="shared" si="115"/>
        <v>3409.6041203703708</v>
      </c>
      <c r="BT218" s="3">
        <f t="shared" si="116"/>
        <v>0.6959429647047245</v>
      </c>
      <c r="BU218" s="3">
        <f t="shared" si="117"/>
        <v>0.18114039496466466</v>
      </c>
      <c r="BV218" s="3">
        <f t="shared" si="118"/>
        <v>2.9786449222429956E-2</v>
      </c>
      <c r="BW218" s="3">
        <f t="shared" si="119"/>
        <v>8.3636298115363095E-3</v>
      </c>
      <c r="BX218" s="3">
        <f t="shared" si="120"/>
        <v>1.2752213589909947E-2</v>
      </c>
      <c r="BY218" s="3">
        <f t="shared" si="121"/>
        <v>7.2014347706734552E-2</v>
      </c>
      <c r="BZ218" s="1">
        <f t="shared" si="122"/>
        <v>1651.396101518194</v>
      </c>
      <c r="CA218" s="1">
        <f t="shared" si="123"/>
        <v>111.8753940257948</v>
      </c>
      <c r="CB218" s="1">
        <f t="shared" si="124"/>
        <v>3.0251117830299865</v>
      </c>
      <c r="CC218" s="1">
        <f t="shared" si="125"/>
        <v>0.23850284345897713</v>
      </c>
      <c r="CD218" s="1">
        <f t="shared" si="126"/>
        <v>0.55446624688928448</v>
      </c>
      <c r="CE218" s="1">
        <f t="shared" si="127"/>
        <v>17.682432941889815</v>
      </c>
      <c r="CF218" s="1">
        <f t="shared" si="128"/>
        <v>1784.2175431123676</v>
      </c>
      <c r="CG218" s="1">
        <f t="shared" si="129"/>
        <v>2829.96</v>
      </c>
      <c r="CH218" s="1">
        <f t="shared" si="130"/>
        <v>307.22083333333336</v>
      </c>
      <c r="CI218" s="1">
        <f t="shared" si="131"/>
        <v>307.22083333333336</v>
      </c>
      <c r="CJ218" s="1">
        <f t="shared" si="132"/>
        <v>1751.0811111111111</v>
      </c>
      <c r="CK218" s="1">
        <f t="shared" si="133"/>
        <v>1278.915</v>
      </c>
      <c r="CL218" s="1">
        <f t="shared" si="134"/>
        <v>68</v>
      </c>
      <c r="CM218" s="1">
        <f t="shared" si="135"/>
        <v>31.52</v>
      </c>
      <c r="CN218" s="1">
        <f t="shared" si="136"/>
        <v>15.76</v>
      </c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</row>
    <row r="219" spans="1:110" x14ac:dyDescent="0.25">
      <c r="A219" t="s">
        <v>355</v>
      </c>
      <c r="B219" t="s">
        <v>87</v>
      </c>
      <c r="C219" s="1">
        <v>10</v>
      </c>
      <c r="D219" s="1">
        <v>40</v>
      </c>
      <c r="E219" s="1">
        <v>5.6</v>
      </c>
      <c r="F219" s="1">
        <v>1.26</v>
      </c>
      <c r="G219" s="1">
        <v>2.79</v>
      </c>
      <c r="H219" s="1">
        <v>2.39</v>
      </c>
      <c r="I219" s="1">
        <v>1.04</v>
      </c>
      <c r="J219" s="1">
        <v>0.56000000000000005</v>
      </c>
      <c r="K219" s="1">
        <v>1.1599999999999999</v>
      </c>
      <c r="L219" s="1">
        <v>0.6</v>
      </c>
      <c r="M219" s="1">
        <v>1.5</v>
      </c>
      <c r="N219" s="1">
        <v>1.62</v>
      </c>
      <c r="O219" s="1">
        <v>10.84</v>
      </c>
      <c r="P219" s="1">
        <v>4.9400000000000004</v>
      </c>
      <c r="Q219" s="1">
        <v>8.36</v>
      </c>
      <c r="R219" s="1">
        <v>1.81</v>
      </c>
      <c r="S219" s="1">
        <v>1.26</v>
      </c>
      <c r="T219" s="1">
        <v>1.74</v>
      </c>
      <c r="U219" s="1">
        <v>2.81</v>
      </c>
      <c r="V219" s="1">
        <v>0.91</v>
      </c>
      <c r="W219" s="1">
        <v>0.72</v>
      </c>
      <c r="X219" s="1">
        <v>1.45</v>
      </c>
      <c r="Y219" s="1">
        <v>0.72</v>
      </c>
      <c r="Z219" s="1">
        <v>8</v>
      </c>
      <c r="AA219" s="1">
        <v>1.04</v>
      </c>
      <c r="AB219" s="1">
        <v>2.08</v>
      </c>
      <c r="AC219" s="1">
        <v>3.08</v>
      </c>
      <c r="AD219" s="1">
        <v>0.48</v>
      </c>
      <c r="AE219" s="1">
        <v>32</v>
      </c>
      <c r="AF219" s="1">
        <v>1.32</v>
      </c>
      <c r="AG219" s="1">
        <v>0.32</v>
      </c>
      <c r="AH219" s="1">
        <v>4.8</v>
      </c>
      <c r="AI219" s="1">
        <v>0.82</v>
      </c>
      <c r="AJ219" s="1">
        <v>28800</v>
      </c>
      <c r="AK219" s="1">
        <v>32498.29</v>
      </c>
      <c r="AL219" s="1">
        <v>149.08000000000001</v>
      </c>
      <c r="AM219" s="1">
        <v>0.03</v>
      </c>
      <c r="AN219" s="1">
        <v>8.39</v>
      </c>
      <c r="AO219" s="1">
        <v>41.29</v>
      </c>
      <c r="AP219" s="1">
        <v>23.73</v>
      </c>
      <c r="AQ219" s="1">
        <v>4.8</v>
      </c>
      <c r="AR219" s="1">
        <v>350.4</v>
      </c>
      <c r="AS219" s="1">
        <v>5760</v>
      </c>
      <c r="AT219" s="1">
        <v>106.1</v>
      </c>
      <c r="AU219" s="1">
        <v>51</v>
      </c>
      <c r="AV219" s="1">
        <v>120</v>
      </c>
      <c r="AW219" s="1">
        <v>115.56</v>
      </c>
      <c r="AX219" s="1">
        <v>444.34</v>
      </c>
      <c r="AY219" s="1">
        <v>266.51</v>
      </c>
      <c r="AZ219" s="1">
        <v>721.15</v>
      </c>
      <c r="BA219" s="1">
        <v>469.67</v>
      </c>
      <c r="BB219" s="1">
        <v>2408.36</v>
      </c>
      <c r="BC219" s="1">
        <v>1753.19</v>
      </c>
      <c r="BD219" s="1">
        <v>684.31</v>
      </c>
      <c r="BE219" s="1">
        <v>9.23</v>
      </c>
      <c r="BF219" s="1">
        <v>1</v>
      </c>
      <c r="BG219" s="1">
        <f t="shared" si="103"/>
        <v>2050.75</v>
      </c>
      <c r="BH219" s="1">
        <f t="shared" si="104"/>
        <v>1976.8605555555557</v>
      </c>
      <c r="BI219" s="1">
        <f t="shared" si="105"/>
        <v>1546.8</v>
      </c>
      <c r="BJ219" s="1">
        <f t="shared" si="106"/>
        <v>145.81</v>
      </c>
      <c r="BK219" s="1">
        <f t="shared" si="107"/>
        <v>157.47000000000003</v>
      </c>
      <c r="BL219" s="1">
        <f t="shared" si="108"/>
        <v>830.4</v>
      </c>
      <c r="BM219" s="1">
        <f t="shared" si="109"/>
        <v>410.15</v>
      </c>
      <c r="BN219" s="1">
        <f t="shared" si="110"/>
        <v>658.95351851851854</v>
      </c>
      <c r="BO219" s="1">
        <f t="shared" si="111"/>
        <v>103.11999999999999</v>
      </c>
      <c r="BP219" s="1">
        <f t="shared" si="112"/>
        <v>48.603333333333332</v>
      </c>
      <c r="BQ219" s="1">
        <f t="shared" si="113"/>
        <v>78.735000000000014</v>
      </c>
      <c r="BR219" s="1">
        <f t="shared" si="114"/>
        <v>415.2</v>
      </c>
      <c r="BS219" s="1">
        <f t="shared" si="115"/>
        <v>1714.7618518518518</v>
      </c>
      <c r="BT219" s="3">
        <f t="shared" si="116"/>
        <v>0.23918773301205631</v>
      </c>
      <c r="BU219" s="3">
        <f t="shared" si="117"/>
        <v>0.38428281910218826</v>
      </c>
      <c r="BV219" s="3">
        <f t="shared" si="118"/>
        <v>6.0136630569799454E-2</v>
      </c>
      <c r="BW219" s="3">
        <f t="shared" si="119"/>
        <v>2.834407196593761E-2</v>
      </c>
      <c r="BX219" s="3">
        <f t="shared" si="120"/>
        <v>4.5915996973556646E-2</v>
      </c>
      <c r="BY219" s="3">
        <f t="shared" si="121"/>
        <v>0.24213274837646173</v>
      </c>
      <c r="BZ219" s="1">
        <f t="shared" si="122"/>
        <v>98.102848694894888</v>
      </c>
      <c r="CA219" s="1">
        <f t="shared" si="123"/>
        <v>253.2245157536023</v>
      </c>
      <c r="CB219" s="1">
        <f t="shared" si="124"/>
        <v>6.2012893443577193</v>
      </c>
      <c r="CC219" s="1">
        <f t="shared" si="125"/>
        <v>1.3776163777844543</v>
      </c>
      <c r="CD219" s="1">
        <f t="shared" si="126"/>
        <v>3.615196021712983</v>
      </c>
      <c r="CE219" s="1">
        <f t="shared" si="127"/>
        <v>100.53351712590691</v>
      </c>
      <c r="CF219" s="1">
        <f t="shared" si="128"/>
        <v>459.43978729654634</v>
      </c>
      <c r="CG219" s="1">
        <f t="shared" si="129"/>
        <v>8211.7199999999993</v>
      </c>
      <c r="CH219" s="1">
        <f t="shared" si="130"/>
        <v>480</v>
      </c>
      <c r="CI219" s="1">
        <f t="shared" si="131"/>
        <v>480</v>
      </c>
      <c r="CJ219" s="1">
        <f t="shared" si="132"/>
        <v>1805.4605555555556</v>
      </c>
      <c r="CK219" s="1">
        <f t="shared" si="133"/>
        <v>1600</v>
      </c>
      <c r="CL219" s="1">
        <f t="shared" si="134"/>
        <v>139.4</v>
      </c>
      <c r="CM219" s="1">
        <f t="shared" si="135"/>
        <v>94.92</v>
      </c>
      <c r="CN219" s="1">
        <f t="shared" si="136"/>
        <v>9.6</v>
      </c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</row>
    <row r="220" spans="1:110" x14ac:dyDescent="0.25">
      <c r="A220" t="s">
        <v>357</v>
      </c>
      <c r="B220" t="s">
        <v>157</v>
      </c>
      <c r="C220" s="1">
        <v>18.53</v>
      </c>
      <c r="D220" s="1">
        <v>63</v>
      </c>
      <c r="E220" s="1">
        <v>8.89</v>
      </c>
      <c r="F220" s="1">
        <v>5.19</v>
      </c>
      <c r="G220" s="1">
        <v>5.93</v>
      </c>
      <c r="H220" s="1">
        <v>3.75</v>
      </c>
      <c r="I220" s="1">
        <v>1.75</v>
      </c>
      <c r="J220" s="1">
        <v>1.53</v>
      </c>
      <c r="K220" s="1">
        <v>1.73</v>
      </c>
      <c r="L220" s="1">
        <v>2.1800000000000002</v>
      </c>
      <c r="M220" s="1">
        <v>2.57</v>
      </c>
      <c r="N220" s="1">
        <v>2.9</v>
      </c>
      <c r="O220" s="1">
        <v>10.88</v>
      </c>
      <c r="P220" s="1">
        <v>10.51</v>
      </c>
      <c r="Q220" s="1">
        <v>13.87</v>
      </c>
      <c r="R220" s="1">
        <v>3.85</v>
      </c>
      <c r="S220" s="1">
        <v>1.46</v>
      </c>
      <c r="T220" s="1">
        <v>3.51</v>
      </c>
      <c r="U220" s="1">
        <v>3.78</v>
      </c>
      <c r="V220" s="1">
        <v>2.21</v>
      </c>
      <c r="W220" s="1">
        <v>2.62</v>
      </c>
      <c r="X220" s="1">
        <v>2.42</v>
      </c>
      <c r="Y220" s="1">
        <v>1.63</v>
      </c>
      <c r="Z220" s="1">
        <v>11.12</v>
      </c>
      <c r="AA220" s="1">
        <v>2.5499999999999998</v>
      </c>
      <c r="AB220" s="1">
        <v>2.86</v>
      </c>
      <c r="AC220" s="1">
        <v>11.86</v>
      </c>
      <c r="AD220" s="1">
        <v>2.67</v>
      </c>
      <c r="AE220" s="1">
        <v>83.01</v>
      </c>
      <c r="AF220" s="1">
        <v>2.96</v>
      </c>
      <c r="AG220" s="1">
        <v>1.43</v>
      </c>
      <c r="AH220" s="1">
        <v>25.94</v>
      </c>
      <c r="AI220" s="1">
        <v>1.26</v>
      </c>
      <c r="AJ220" s="1">
        <v>20752.189999999999</v>
      </c>
      <c r="AK220" s="1">
        <v>19799.73</v>
      </c>
      <c r="AL220" s="1">
        <v>189.53</v>
      </c>
      <c r="AM220" s="1">
        <v>0.2</v>
      </c>
      <c r="AN220" s="1">
        <v>64.349999999999994</v>
      </c>
      <c r="AO220" s="1">
        <v>58.99</v>
      </c>
      <c r="AP220" s="1">
        <v>20.16</v>
      </c>
      <c r="AQ220" s="1">
        <v>11.29</v>
      </c>
      <c r="AR220" s="1">
        <v>813.41</v>
      </c>
      <c r="AS220" s="1">
        <v>11879.57</v>
      </c>
      <c r="AT220" s="1">
        <v>54.07</v>
      </c>
      <c r="AU220" s="1">
        <v>44.06</v>
      </c>
      <c r="AV220" s="1">
        <v>75.78</v>
      </c>
      <c r="AW220" s="1">
        <v>101.91</v>
      </c>
      <c r="AX220" s="1">
        <v>1121.71</v>
      </c>
      <c r="AY220" s="1">
        <v>903.12</v>
      </c>
      <c r="AZ220" s="1">
        <v>1976.24</v>
      </c>
      <c r="BA220" s="1">
        <v>1504.96</v>
      </c>
      <c r="BB220" s="1">
        <v>3328.49</v>
      </c>
      <c r="BC220" s="1">
        <v>2651.05</v>
      </c>
      <c r="BD220" s="1">
        <v>3807.94</v>
      </c>
      <c r="BE220" s="1">
        <v>4.58</v>
      </c>
      <c r="BF220" s="1">
        <v>1</v>
      </c>
      <c r="BG220" s="1">
        <f t="shared" si="103"/>
        <v>5695.5599999999995</v>
      </c>
      <c r="BH220" s="1">
        <f t="shared" si="104"/>
        <v>1397.1949999999999</v>
      </c>
      <c r="BI220" s="1">
        <f t="shared" si="105"/>
        <v>2479.4999999999995</v>
      </c>
      <c r="BJ220" s="1">
        <f t="shared" si="106"/>
        <v>162.20999999999998</v>
      </c>
      <c r="BK220" s="1">
        <f t="shared" si="107"/>
        <v>253.88</v>
      </c>
      <c r="BL220" s="1">
        <f t="shared" si="108"/>
        <v>1803.3741666666665</v>
      </c>
      <c r="BM220" s="1">
        <f t="shared" si="109"/>
        <v>1139.1119999999999</v>
      </c>
      <c r="BN220" s="1">
        <f t="shared" si="110"/>
        <v>465.73166666666663</v>
      </c>
      <c r="BO220" s="1">
        <f t="shared" si="111"/>
        <v>165.29999999999998</v>
      </c>
      <c r="BP220" s="1">
        <f t="shared" si="112"/>
        <v>54.069999999999993</v>
      </c>
      <c r="BQ220" s="1">
        <f t="shared" si="113"/>
        <v>126.94</v>
      </c>
      <c r="BR220" s="1">
        <f t="shared" si="114"/>
        <v>901.68708333333325</v>
      </c>
      <c r="BS220" s="1">
        <f t="shared" si="115"/>
        <v>2852.8407499999994</v>
      </c>
      <c r="BT220" s="3">
        <f t="shared" si="116"/>
        <v>0.39929042656867547</v>
      </c>
      <c r="BU220" s="3">
        <f t="shared" si="117"/>
        <v>0.16325189783785399</v>
      </c>
      <c r="BV220" s="3">
        <f t="shared" si="118"/>
        <v>5.7942245812353889E-2</v>
      </c>
      <c r="BW220" s="3">
        <f t="shared" si="119"/>
        <v>1.8953038300508013E-2</v>
      </c>
      <c r="BX220" s="3">
        <f t="shared" si="120"/>
        <v>4.4495999294738069E-2</v>
      </c>
      <c r="BY220" s="3">
        <f t="shared" si="121"/>
        <v>0.31606639218587068</v>
      </c>
      <c r="BZ220" s="1">
        <f t="shared" si="122"/>
        <v>454.83651638949698</v>
      </c>
      <c r="CA220" s="1">
        <f t="shared" si="123"/>
        <v>76.031578466520131</v>
      </c>
      <c r="CB220" s="1">
        <f t="shared" si="124"/>
        <v>9.5778532327820969</v>
      </c>
      <c r="CC220" s="1">
        <f t="shared" si="125"/>
        <v>1.0247907809084682</v>
      </c>
      <c r="CD220" s="1">
        <f t="shared" si="126"/>
        <v>5.6483221504740504</v>
      </c>
      <c r="CE220" s="1">
        <f t="shared" si="127"/>
        <v>284.99298330976717</v>
      </c>
      <c r="CF220" s="1">
        <f t="shared" si="128"/>
        <v>826.46372217947487</v>
      </c>
      <c r="CG220" s="1">
        <f t="shared" si="129"/>
        <v>45695.28</v>
      </c>
      <c r="CH220" s="1">
        <f t="shared" si="130"/>
        <v>989.96416666666664</v>
      </c>
      <c r="CI220" s="1">
        <f t="shared" si="131"/>
        <v>989.96416666666664</v>
      </c>
      <c r="CJ220" s="1">
        <f t="shared" si="132"/>
        <v>1099.9849999999999</v>
      </c>
      <c r="CK220" s="1">
        <f t="shared" si="133"/>
        <v>1152.8994444444443</v>
      </c>
      <c r="CL220" s="1">
        <f t="shared" si="134"/>
        <v>214.2</v>
      </c>
      <c r="CM220" s="1">
        <f t="shared" si="135"/>
        <v>80.64</v>
      </c>
      <c r="CN220" s="1">
        <f t="shared" si="136"/>
        <v>22.58</v>
      </c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</row>
    <row r="221" spans="1:110" x14ac:dyDescent="0.25">
      <c r="A221" t="s">
        <v>358</v>
      </c>
      <c r="B221" t="s">
        <v>359</v>
      </c>
      <c r="C221" s="1">
        <v>16.440000000000001</v>
      </c>
      <c r="D221" s="1">
        <v>66.56</v>
      </c>
      <c r="E221" s="1">
        <v>4.3099999999999996</v>
      </c>
      <c r="F221" s="1">
        <v>1.17</v>
      </c>
      <c r="G221" s="1">
        <v>1.64</v>
      </c>
      <c r="H221" s="1">
        <v>2</v>
      </c>
      <c r="I221" s="1">
        <v>1.04</v>
      </c>
      <c r="J221" s="1">
        <v>0.89</v>
      </c>
      <c r="K221" s="1">
        <v>1.51</v>
      </c>
      <c r="L221" s="1">
        <v>1.18</v>
      </c>
      <c r="M221" s="1">
        <v>1.21</v>
      </c>
      <c r="N221" s="1">
        <v>1.9</v>
      </c>
      <c r="O221" s="1">
        <v>17.54</v>
      </c>
      <c r="P221" s="1">
        <v>5.25</v>
      </c>
      <c r="Q221" s="1">
        <v>5.73</v>
      </c>
      <c r="R221" s="1">
        <v>1.85</v>
      </c>
      <c r="S221" s="1">
        <v>0.77</v>
      </c>
      <c r="T221" s="1">
        <v>1.28</v>
      </c>
      <c r="U221" s="1">
        <v>1</v>
      </c>
      <c r="V221" s="1">
        <v>0.89</v>
      </c>
      <c r="W221" s="1">
        <v>1.1000000000000001</v>
      </c>
      <c r="X221" s="1">
        <v>0.9</v>
      </c>
      <c r="Y221" s="1">
        <v>0.78</v>
      </c>
      <c r="Z221" s="1">
        <v>14.1</v>
      </c>
      <c r="AA221" s="1">
        <v>1.04</v>
      </c>
      <c r="AB221" s="1">
        <v>1.8</v>
      </c>
      <c r="AC221" s="1">
        <v>2.35</v>
      </c>
      <c r="AD221" s="1">
        <v>0.23</v>
      </c>
      <c r="AE221" s="1">
        <v>13.18</v>
      </c>
      <c r="AF221" s="1">
        <v>3.52</v>
      </c>
      <c r="AG221" s="1">
        <v>3.92</v>
      </c>
      <c r="AH221" s="1">
        <v>24.59</v>
      </c>
      <c r="AI221" s="1">
        <v>1.1599999999999999</v>
      </c>
      <c r="AJ221" s="1">
        <v>32889.58</v>
      </c>
      <c r="AK221" s="1">
        <v>24068.13</v>
      </c>
      <c r="AL221" s="1">
        <v>77.900000000000006</v>
      </c>
      <c r="AM221" s="1">
        <v>0.05</v>
      </c>
      <c r="AN221" s="1">
        <v>123.73</v>
      </c>
      <c r="AO221" s="1">
        <v>59.25</v>
      </c>
      <c r="AP221" s="1">
        <v>27.41</v>
      </c>
      <c r="AQ221" s="1">
        <v>12.53</v>
      </c>
      <c r="AR221" s="1">
        <v>282.02</v>
      </c>
      <c r="AS221" s="1">
        <v>4429.8500000000004</v>
      </c>
      <c r="AT221" s="1">
        <v>24.54</v>
      </c>
      <c r="AU221" s="1">
        <v>70.22</v>
      </c>
      <c r="AV221" s="1">
        <v>74.39</v>
      </c>
      <c r="AW221" s="1">
        <v>117.46</v>
      </c>
      <c r="AX221" s="1">
        <v>989.04</v>
      </c>
      <c r="AY221" s="1">
        <v>248.86</v>
      </c>
      <c r="AZ221" s="1">
        <v>1659.75</v>
      </c>
      <c r="BA221" s="1">
        <v>1186.19</v>
      </c>
      <c r="BB221" s="1">
        <v>3248.65</v>
      </c>
      <c r="BC221" s="1">
        <v>1931.61</v>
      </c>
      <c r="BD221" s="1">
        <v>261.02999999999997</v>
      </c>
      <c r="BE221" s="1">
        <v>24.75</v>
      </c>
      <c r="BF221" s="1">
        <v>1</v>
      </c>
      <c r="BG221" s="1">
        <f t="shared" si="103"/>
        <v>4161.74</v>
      </c>
      <c r="BH221" s="1">
        <f t="shared" si="104"/>
        <v>1547.4983333333334</v>
      </c>
      <c r="BI221" s="1">
        <f t="shared" si="105"/>
        <v>1794.9</v>
      </c>
      <c r="BJ221" s="1">
        <f t="shared" si="106"/>
        <v>193.95</v>
      </c>
      <c r="BK221" s="1">
        <f t="shared" si="107"/>
        <v>201.63</v>
      </c>
      <c r="BL221" s="1">
        <f t="shared" si="108"/>
        <v>651.17416666666668</v>
      </c>
      <c r="BM221" s="1">
        <f t="shared" si="109"/>
        <v>832.34799999999996</v>
      </c>
      <c r="BN221" s="1">
        <f t="shared" si="110"/>
        <v>515.83277777777778</v>
      </c>
      <c r="BO221" s="1">
        <f t="shared" si="111"/>
        <v>119.66000000000001</v>
      </c>
      <c r="BP221" s="1">
        <f t="shared" si="112"/>
        <v>64.649999999999991</v>
      </c>
      <c r="BQ221" s="1">
        <f t="shared" si="113"/>
        <v>100.815</v>
      </c>
      <c r="BR221" s="1">
        <f t="shared" si="114"/>
        <v>325.58708333333334</v>
      </c>
      <c r="BS221" s="1">
        <f t="shared" si="115"/>
        <v>1958.8928611111112</v>
      </c>
      <c r="BT221" s="3">
        <f t="shared" si="116"/>
        <v>0.42490736299272674</v>
      </c>
      <c r="BU221" s="3">
        <f t="shared" si="117"/>
        <v>0.26332873431637821</v>
      </c>
      <c r="BV221" s="3">
        <f t="shared" si="118"/>
        <v>6.1085525592311979E-2</v>
      </c>
      <c r="BW221" s="3">
        <f t="shared" si="119"/>
        <v>3.3003336365894774E-2</v>
      </c>
      <c r="BX221" s="3">
        <f t="shared" si="120"/>
        <v>5.1465295525563524E-2</v>
      </c>
      <c r="BY221" s="3">
        <f t="shared" si="121"/>
        <v>0.16620974520712473</v>
      </c>
      <c r="BZ221" s="1">
        <f t="shared" si="122"/>
        <v>353.67079377227009</v>
      </c>
      <c r="CA221" s="1">
        <f t="shared" si="123"/>
        <v>135.8335924911238</v>
      </c>
      <c r="CB221" s="1">
        <f t="shared" si="124"/>
        <v>7.3094939923760522</v>
      </c>
      <c r="CC221" s="1">
        <f t="shared" si="125"/>
        <v>2.1336656960550968</v>
      </c>
      <c r="CD221" s="1">
        <f t="shared" si="126"/>
        <v>5.1884737684096862</v>
      </c>
      <c r="CE221" s="1">
        <f t="shared" si="127"/>
        <v>54.115746163564218</v>
      </c>
      <c r="CF221" s="1">
        <f t="shared" si="128"/>
        <v>553.06329211538934</v>
      </c>
      <c r="CG221" s="1">
        <f t="shared" si="129"/>
        <v>3132.3599999999997</v>
      </c>
      <c r="CH221" s="1">
        <f t="shared" si="130"/>
        <v>369.1541666666667</v>
      </c>
      <c r="CI221" s="1">
        <f t="shared" si="131"/>
        <v>369.1541666666667</v>
      </c>
      <c r="CJ221" s="1">
        <f t="shared" si="132"/>
        <v>1337.1183333333333</v>
      </c>
      <c r="CK221" s="1">
        <f t="shared" si="133"/>
        <v>1827.1988888888891</v>
      </c>
      <c r="CL221" s="1">
        <f t="shared" si="134"/>
        <v>197.2</v>
      </c>
      <c r="CM221" s="1">
        <f t="shared" si="135"/>
        <v>109.64</v>
      </c>
      <c r="CN221" s="1">
        <f t="shared" si="136"/>
        <v>25.06</v>
      </c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</row>
    <row r="222" spans="1:110" x14ac:dyDescent="0.25">
      <c r="A222" t="s">
        <v>360</v>
      </c>
      <c r="B222" t="s">
        <v>361</v>
      </c>
      <c r="C222" s="1">
        <v>8.24</v>
      </c>
      <c r="D222" s="1">
        <v>54.93</v>
      </c>
      <c r="E222" s="1">
        <v>6.87</v>
      </c>
      <c r="F222" s="1">
        <v>12.36</v>
      </c>
      <c r="G222" s="1">
        <v>13.05</v>
      </c>
      <c r="H222" s="1">
        <v>5.44</v>
      </c>
      <c r="I222" s="1">
        <v>1.0900000000000001</v>
      </c>
      <c r="J222" s="1">
        <v>0.36</v>
      </c>
      <c r="K222" s="1">
        <v>2</v>
      </c>
      <c r="L222" s="1">
        <v>1.64</v>
      </c>
      <c r="M222" s="1">
        <v>1.85</v>
      </c>
      <c r="N222" s="1">
        <v>2.77</v>
      </c>
      <c r="O222" s="1">
        <v>10.99</v>
      </c>
      <c r="P222" s="1">
        <v>6.85</v>
      </c>
      <c r="Q222" s="1">
        <v>11.26</v>
      </c>
      <c r="R222" s="1">
        <v>1.96</v>
      </c>
      <c r="S222" s="1">
        <v>1.75</v>
      </c>
      <c r="T222" s="1">
        <v>1.7</v>
      </c>
      <c r="U222" s="1">
        <v>1.44</v>
      </c>
      <c r="V222" s="1">
        <v>1.07</v>
      </c>
      <c r="W222" s="1">
        <v>0.94</v>
      </c>
      <c r="X222" s="1">
        <v>1.49</v>
      </c>
      <c r="Y222" s="1">
        <v>0.52</v>
      </c>
      <c r="Z222" s="1">
        <v>20.6</v>
      </c>
      <c r="AA222" s="1">
        <v>2.34</v>
      </c>
      <c r="AB222" s="1">
        <v>6.81</v>
      </c>
      <c r="AC222" s="1">
        <v>6.59</v>
      </c>
      <c r="AD222" s="1">
        <v>0.55000000000000004</v>
      </c>
      <c r="AE222" s="1">
        <v>41.2</v>
      </c>
      <c r="AF222" s="1">
        <v>2.33</v>
      </c>
      <c r="AG222" s="1">
        <v>0.55000000000000004</v>
      </c>
      <c r="AH222" s="1">
        <v>9.1999999999999993</v>
      </c>
      <c r="AI222" s="1">
        <v>0.56999999999999995</v>
      </c>
      <c r="AJ222" s="1">
        <v>21971.99</v>
      </c>
      <c r="AK222" s="1">
        <v>20038.509999999998</v>
      </c>
      <c r="AL222" s="1">
        <v>121.51</v>
      </c>
      <c r="AM222" s="1">
        <v>0.23</v>
      </c>
      <c r="AN222" s="1">
        <v>90.49</v>
      </c>
      <c r="AO222" s="1">
        <v>110.32</v>
      </c>
      <c r="AP222" s="1">
        <v>31.58</v>
      </c>
      <c r="AQ222" s="1">
        <v>10.99</v>
      </c>
      <c r="AR222" s="1">
        <v>779.14</v>
      </c>
      <c r="AS222" s="1">
        <v>10455.620000000001</v>
      </c>
      <c r="AT222" s="1">
        <v>63.46</v>
      </c>
      <c r="AU222" s="1">
        <v>53.24</v>
      </c>
      <c r="AV222" s="1">
        <v>98.21</v>
      </c>
      <c r="AW222" s="1">
        <v>95.35</v>
      </c>
      <c r="AX222" s="1">
        <v>1835.36</v>
      </c>
      <c r="AY222" s="1">
        <v>1177.07</v>
      </c>
      <c r="AZ222" s="1">
        <v>3495.54</v>
      </c>
      <c r="BA222" s="1">
        <v>2288.14</v>
      </c>
      <c r="BB222" s="1">
        <v>4995.1899999999996</v>
      </c>
      <c r="BC222" s="1">
        <v>4239.91</v>
      </c>
      <c r="BD222" s="1">
        <v>3342.4</v>
      </c>
      <c r="BE222" s="1">
        <v>3.94</v>
      </c>
      <c r="BF222" s="1">
        <v>1</v>
      </c>
      <c r="BG222" s="1">
        <f t="shared" si="103"/>
        <v>8917.619999999999</v>
      </c>
      <c r="BH222" s="1">
        <f t="shared" si="104"/>
        <v>1251.3505555555553</v>
      </c>
      <c r="BI222" s="1">
        <f t="shared" si="105"/>
        <v>2339.4000000000005</v>
      </c>
      <c r="BJ222" s="1">
        <f t="shared" si="106"/>
        <v>258.62</v>
      </c>
      <c r="BK222" s="1">
        <f t="shared" si="107"/>
        <v>212</v>
      </c>
      <c r="BL222" s="1">
        <f t="shared" si="108"/>
        <v>1650.4416666666666</v>
      </c>
      <c r="BM222" s="1">
        <f t="shared" si="109"/>
        <v>1783.5239999999999</v>
      </c>
      <c r="BN222" s="1">
        <f t="shared" si="110"/>
        <v>417.11685185185178</v>
      </c>
      <c r="BO222" s="1">
        <f t="shared" si="111"/>
        <v>155.96000000000004</v>
      </c>
      <c r="BP222" s="1">
        <f t="shared" si="112"/>
        <v>86.206666666666663</v>
      </c>
      <c r="BQ222" s="1">
        <f t="shared" si="113"/>
        <v>106</v>
      </c>
      <c r="BR222" s="1">
        <f t="shared" si="114"/>
        <v>825.2208333333333</v>
      </c>
      <c r="BS222" s="1">
        <f t="shared" si="115"/>
        <v>3374.0283518518513</v>
      </c>
      <c r="BT222" s="3">
        <f t="shared" si="116"/>
        <v>0.52860373832398422</v>
      </c>
      <c r="BU222" s="3">
        <f t="shared" si="117"/>
        <v>0.1236257696598534</v>
      </c>
      <c r="BV222" s="3">
        <f t="shared" si="118"/>
        <v>4.6223677970696556E-2</v>
      </c>
      <c r="BW222" s="3">
        <f t="shared" si="119"/>
        <v>2.5550071806406643E-2</v>
      </c>
      <c r="BX222" s="3">
        <f t="shared" si="120"/>
        <v>3.1416452070363129E-2</v>
      </c>
      <c r="BY222" s="3">
        <f t="shared" si="121"/>
        <v>0.24458029016869612</v>
      </c>
      <c r="BZ222" s="1">
        <f t="shared" si="122"/>
        <v>942.77745379054556</v>
      </c>
      <c r="CA222" s="1">
        <f t="shared" si="123"/>
        <v>51.566391848280226</v>
      </c>
      <c r="CB222" s="1">
        <f t="shared" si="124"/>
        <v>7.2090448163098362</v>
      </c>
      <c r="CC222" s="1">
        <f t="shared" si="125"/>
        <v>2.2025865235242952</v>
      </c>
      <c r="CD222" s="1">
        <f t="shared" si="126"/>
        <v>3.3301439194584916</v>
      </c>
      <c r="CE222" s="1">
        <f t="shared" si="127"/>
        <v>201.83275086991986</v>
      </c>
      <c r="CF222" s="1">
        <f t="shared" si="128"/>
        <v>1205.5882278485797</v>
      </c>
      <c r="CG222" s="1">
        <f t="shared" si="129"/>
        <v>40108.800000000003</v>
      </c>
      <c r="CH222" s="1">
        <f t="shared" si="130"/>
        <v>871.30166666666673</v>
      </c>
      <c r="CI222" s="1">
        <f t="shared" si="131"/>
        <v>871.30166666666673</v>
      </c>
      <c r="CJ222" s="1">
        <f t="shared" si="132"/>
        <v>1113.2505555555554</v>
      </c>
      <c r="CK222" s="1">
        <f t="shared" si="133"/>
        <v>1220.6661111111111</v>
      </c>
      <c r="CL222" s="1">
        <f t="shared" si="134"/>
        <v>96.899999999999991</v>
      </c>
      <c r="CM222" s="1">
        <f t="shared" si="135"/>
        <v>126.32</v>
      </c>
      <c r="CN222" s="1">
        <f t="shared" si="136"/>
        <v>21.98</v>
      </c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</row>
    <row r="223" spans="1:110" x14ac:dyDescent="0.25">
      <c r="A223" t="s">
        <v>362</v>
      </c>
      <c r="B223" t="s">
        <v>137</v>
      </c>
      <c r="C223" s="1">
        <v>7.98</v>
      </c>
      <c r="D223" s="1">
        <v>31.92</v>
      </c>
      <c r="E223" s="1">
        <v>7.45</v>
      </c>
      <c r="F223" s="1">
        <v>1.33</v>
      </c>
      <c r="G223" s="1">
        <v>1.6</v>
      </c>
      <c r="H223" s="1">
        <v>3.72</v>
      </c>
      <c r="I223" s="1">
        <v>0.72</v>
      </c>
      <c r="J223" s="1">
        <v>0.27</v>
      </c>
      <c r="K223" s="1">
        <v>1.65</v>
      </c>
      <c r="L223" s="1">
        <v>0.71</v>
      </c>
      <c r="M223" s="1">
        <v>3.79</v>
      </c>
      <c r="N223" s="1">
        <v>3.54</v>
      </c>
      <c r="O223" s="1">
        <v>5.85</v>
      </c>
      <c r="P223" s="1">
        <v>7.45</v>
      </c>
      <c r="Q223" s="1">
        <v>10.64</v>
      </c>
      <c r="R223" s="1">
        <v>1.86</v>
      </c>
      <c r="S223" s="1">
        <v>2.02</v>
      </c>
      <c r="T223" s="1">
        <v>1.66</v>
      </c>
      <c r="U223" s="1">
        <v>2</v>
      </c>
      <c r="V223" s="1">
        <v>1.93</v>
      </c>
      <c r="W223" s="1">
        <v>1.86</v>
      </c>
      <c r="X223" s="1">
        <v>1.95</v>
      </c>
      <c r="Y223" s="1">
        <v>0.63</v>
      </c>
      <c r="Z223" s="1">
        <v>2.66</v>
      </c>
      <c r="AA223" s="1">
        <v>2.31</v>
      </c>
      <c r="AB223" s="1">
        <v>2.66</v>
      </c>
      <c r="AC223" s="1">
        <v>9.31</v>
      </c>
      <c r="AD223" s="1">
        <v>0.8</v>
      </c>
      <c r="AE223" s="1">
        <v>93.11</v>
      </c>
      <c r="AF223" s="1">
        <v>2.66</v>
      </c>
      <c r="AG223" s="1">
        <v>1.86</v>
      </c>
      <c r="AH223" s="1" t="s">
        <v>113</v>
      </c>
      <c r="AI223" s="1">
        <v>0.62</v>
      </c>
      <c r="AJ223" s="1">
        <v>21681.96</v>
      </c>
      <c r="AK223" s="1">
        <v>20152.25</v>
      </c>
      <c r="AL223" s="1">
        <v>148.94</v>
      </c>
      <c r="AM223" s="1">
        <v>0.11</v>
      </c>
      <c r="AN223" s="1">
        <v>94.78</v>
      </c>
      <c r="AO223" s="1">
        <v>101.76</v>
      </c>
      <c r="AP223" s="1">
        <v>34.58</v>
      </c>
      <c r="AQ223" s="1">
        <v>18.62</v>
      </c>
      <c r="AR223" s="1">
        <v>549.80999999999995</v>
      </c>
      <c r="AS223" s="1">
        <v>8158.45</v>
      </c>
      <c r="AT223" s="1">
        <v>37.25</v>
      </c>
      <c r="AU223" s="1">
        <v>82.47</v>
      </c>
      <c r="AV223" s="1">
        <v>106.41</v>
      </c>
      <c r="AW223" s="1">
        <v>129.69</v>
      </c>
      <c r="AX223" s="1">
        <v>351.89</v>
      </c>
      <c r="AY223" s="1">
        <v>212.83</v>
      </c>
      <c r="AZ223" s="1">
        <v>1551.88</v>
      </c>
      <c r="BA223" s="1">
        <v>412.36</v>
      </c>
      <c r="BB223" s="1">
        <v>1014.21</v>
      </c>
      <c r="BC223" s="1">
        <v>532.07000000000005</v>
      </c>
      <c r="BD223" s="1">
        <v>1463.2</v>
      </c>
      <c r="BE223" s="1" t="s">
        <v>113</v>
      </c>
      <c r="BF223" s="1">
        <v>1</v>
      </c>
      <c r="BG223" s="1">
        <f t="shared" si="103"/>
        <v>2677.9000000000005</v>
      </c>
      <c r="BH223" s="1">
        <f t="shared" si="104"/>
        <v>1318.0794444444443</v>
      </c>
      <c r="BI223" s="1">
        <f t="shared" si="105"/>
        <v>1655.1000000000001</v>
      </c>
      <c r="BJ223" s="1">
        <f t="shared" si="106"/>
        <v>277.32</v>
      </c>
      <c r="BK223" s="1">
        <f t="shared" si="107"/>
        <v>243.72</v>
      </c>
      <c r="BL223" s="1">
        <f t="shared" si="108"/>
        <v>1229.6808333333333</v>
      </c>
      <c r="BM223" s="1">
        <f t="shared" si="109"/>
        <v>535.58000000000015</v>
      </c>
      <c r="BN223" s="1">
        <f t="shared" si="110"/>
        <v>439.3598148148148</v>
      </c>
      <c r="BO223" s="1">
        <f t="shared" si="111"/>
        <v>110.34</v>
      </c>
      <c r="BP223" s="1">
        <f t="shared" si="112"/>
        <v>92.44</v>
      </c>
      <c r="BQ223" s="1">
        <f t="shared" si="113"/>
        <v>121.86</v>
      </c>
      <c r="BR223" s="1">
        <f t="shared" si="114"/>
        <v>614.84041666666667</v>
      </c>
      <c r="BS223" s="1">
        <f t="shared" si="115"/>
        <v>1914.4202314814816</v>
      </c>
      <c r="BT223" s="3">
        <f t="shared" si="116"/>
        <v>0.2797609381643128</v>
      </c>
      <c r="BU223" s="3">
        <f t="shared" si="117"/>
        <v>0.229500194152678</v>
      </c>
      <c r="BV223" s="3">
        <f t="shared" si="118"/>
        <v>5.7636248398092282E-2</v>
      </c>
      <c r="BW223" s="3">
        <f t="shared" si="119"/>
        <v>4.8286159161860166E-2</v>
      </c>
      <c r="BX223" s="3">
        <f t="shared" si="120"/>
        <v>6.3653735995935518E-2</v>
      </c>
      <c r="BY223" s="3">
        <f t="shared" si="121"/>
        <v>0.32116272412712127</v>
      </c>
      <c r="BZ223" s="1">
        <f t="shared" si="122"/>
        <v>149.8343632620427</v>
      </c>
      <c r="CA223" s="1">
        <f t="shared" si="123"/>
        <v>100.83316280288464</v>
      </c>
      <c r="CB223" s="1">
        <f t="shared" si="124"/>
        <v>6.3595836482455024</v>
      </c>
      <c r="CC223" s="1">
        <f t="shared" si="125"/>
        <v>4.4635725529223533</v>
      </c>
      <c r="CD223" s="1">
        <f t="shared" si="126"/>
        <v>7.7568442684647021</v>
      </c>
      <c r="CE223" s="1">
        <f t="shared" si="127"/>
        <v>197.46382312012096</v>
      </c>
      <c r="CF223" s="1">
        <f t="shared" si="128"/>
        <v>458.95450538621617</v>
      </c>
      <c r="CG223" s="1">
        <f t="shared" si="129"/>
        <v>17558.400000000001</v>
      </c>
      <c r="CH223" s="1">
        <f t="shared" si="130"/>
        <v>679.87083333333328</v>
      </c>
      <c r="CI223" s="1">
        <f t="shared" si="131"/>
        <v>679.87083333333328</v>
      </c>
      <c r="CJ223" s="1">
        <f t="shared" si="132"/>
        <v>1119.5694444444443</v>
      </c>
      <c r="CK223" s="1">
        <f t="shared" si="133"/>
        <v>1204.5533333333333</v>
      </c>
      <c r="CL223" s="1">
        <f t="shared" si="134"/>
        <v>105.4</v>
      </c>
      <c r="CM223" s="1">
        <f t="shared" si="135"/>
        <v>138.32</v>
      </c>
      <c r="CN223" s="1">
        <f t="shared" si="136"/>
        <v>37.24</v>
      </c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</row>
    <row r="224" spans="1:110" x14ac:dyDescent="0.25">
      <c r="A224" t="s">
        <v>363</v>
      </c>
      <c r="B224" t="s">
        <v>92</v>
      </c>
      <c r="C224" s="1">
        <v>14</v>
      </c>
      <c r="D224" s="1">
        <v>60</v>
      </c>
      <c r="E224" s="1">
        <v>9</v>
      </c>
      <c r="F224" s="1">
        <v>5</v>
      </c>
      <c r="G224" s="1">
        <v>6</v>
      </c>
      <c r="H224" s="1">
        <v>4.72</v>
      </c>
      <c r="I224" s="1">
        <v>2.35</v>
      </c>
      <c r="J224" s="1">
        <v>1.58</v>
      </c>
      <c r="K224" s="1">
        <v>1.0900000000000001</v>
      </c>
      <c r="L224" s="1">
        <v>3.3</v>
      </c>
      <c r="M224" s="1">
        <v>3.41</v>
      </c>
      <c r="N224" s="1">
        <v>3.51</v>
      </c>
      <c r="O224" s="1">
        <v>12.28</v>
      </c>
      <c r="P224" s="1">
        <v>12.97</v>
      </c>
      <c r="Q224" s="1">
        <v>17</v>
      </c>
      <c r="R224" s="1">
        <v>4.9000000000000004</v>
      </c>
      <c r="S224" s="1">
        <v>1.53</v>
      </c>
      <c r="T224" s="1">
        <v>5.0599999999999996</v>
      </c>
      <c r="U224" s="1">
        <v>4.57</v>
      </c>
      <c r="V224" s="1">
        <v>4.05</v>
      </c>
      <c r="W224" s="1">
        <v>3.47</v>
      </c>
      <c r="X224" s="1">
        <v>2.09</v>
      </c>
      <c r="Y224" s="1">
        <v>1.98</v>
      </c>
      <c r="Z224" s="1">
        <v>10</v>
      </c>
      <c r="AA224" s="1">
        <v>2.44</v>
      </c>
      <c r="AB224" s="1">
        <v>3.66</v>
      </c>
      <c r="AC224" s="1">
        <v>8.5</v>
      </c>
      <c r="AD224" s="1">
        <v>1.75</v>
      </c>
      <c r="AE224" s="1">
        <v>47.5</v>
      </c>
      <c r="AF224" s="1">
        <v>3.5</v>
      </c>
      <c r="AG224" s="1">
        <v>1.34</v>
      </c>
      <c r="AH224" s="1">
        <v>17.5</v>
      </c>
      <c r="AI224" s="1">
        <v>1.18</v>
      </c>
      <c r="AJ224" s="1">
        <v>25000</v>
      </c>
      <c r="AK224" s="1">
        <v>22065.62</v>
      </c>
      <c r="AL224" s="1">
        <v>139.05000000000001</v>
      </c>
      <c r="AM224" s="1">
        <v>0.08</v>
      </c>
      <c r="AN224" s="1">
        <v>68.45</v>
      </c>
      <c r="AO224" s="1">
        <v>26.88</v>
      </c>
      <c r="AP224" s="1">
        <v>7.4</v>
      </c>
      <c r="AQ224" s="1">
        <v>14</v>
      </c>
      <c r="AR224" s="1">
        <v>820</v>
      </c>
      <c r="AS224" s="1">
        <v>13466.67</v>
      </c>
      <c r="AT224" s="1">
        <v>49.75</v>
      </c>
      <c r="AU224" s="1">
        <v>34.880000000000003</v>
      </c>
      <c r="AV224" s="1">
        <v>73.38</v>
      </c>
      <c r="AW224" s="1">
        <v>89.12</v>
      </c>
      <c r="AX224" s="1">
        <v>1441.18</v>
      </c>
      <c r="AY224" s="1">
        <v>1128.1199999999999</v>
      </c>
      <c r="AZ224" s="1">
        <v>2116.25</v>
      </c>
      <c r="BA224" s="1">
        <v>1796.15</v>
      </c>
      <c r="BB224" s="1">
        <v>2516.6</v>
      </c>
      <c r="BC224" s="1">
        <v>2513.37</v>
      </c>
      <c r="BD224" s="1">
        <v>4580.33</v>
      </c>
      <c r="BE224" s="1">
        <v>4.97</v>
      </c>
      <c r="BF224" s="1">
        <v>1</v>
      </c>
      <c r="BG224" s="1">
        <f t="shared" si="103"/>
        <v>6620.7500000000009</v>
      </c>
      <c r="BH224" s="1">
        <f t="shared" si="104"/>
        <v>1473.9677777777777</v>
      </c>
      <c r="BI224" s="1">
        <f t="shared" si="105"/>
        <v>2919.3</v>
      </c>
      <c r="BJ224" s="1">
        <f t="shared" si="106"/>
        <v>84.48</v>
      </c>
      <c r="BK224" s="1">
        <f t="shared" si="107"/>
        <v>207.5</v>
      </c>
      <c r="BL224" s="1">
        <f t="shared" si="108"/>
        <v>1942.2225000000001</v>
      </c>
      <c r="BM224" s="1">
        <f t="shared" si="109"/>
        <v>1324.15</v>
      </c>
      <c r="BN224" s="1">
        <f t="shared" si="110"/>
        <v>491.32259259259257</v>
      </c>
      <c r="BO224" s="1">
        <f t="shared" si="111"/>
        <v>194.62</v>
      </c>
      <c r="BP224" s="1">
        <f t="shared" si="112"/>
        <v>28.16</v>
      </c>
      <c r="BQ224" s="1">
        <f t="shared" si="113"/>
        <v>103.75</v>
      </c>
      <c r="BR224" s="1">
        <f t="shared" si="114"/>
        <v>971.11125000000004</v>
      </c>
      <c r="BS224" s="1">
        <f t="shared" si="115"/>
        <v>3113.1138425925928</v>
      </c>
      <c r="BT224" s="3">
        <f t="shared" si="116"/>
        <v>0.42534583280682453</v>
      </c>
      <c r="BU224" s="3">
        <f t="shared" si="117"/>
        <v>0.15782352250357168</v>
      </c>
      <c r="BV224" s="3">
        <f t="shared" si="118"/>
        <v>6.2516184707823275E-2</v>
      </c>
      <c r="BW224" s="3">
        <f t="shared" si="119"/>
        <v>9.045605597432449E-3</v>
      </c>
      <c r="BX224" s="3">
        <f t="shared" si="120"/>
        <v>3.3326760679460818E-2</v>
      </c>
      <c r="BY224" s="3">
        <f t="shared" si="121"/>
        <v>0.31194209370488718</v>
      </c>
      <c r="BZ224" s="1">
        <f t="shared" si="122"/>
        <v>563.2216845111567</v>
      </c>
      <c r="CA224" s="1">
        <f t="shared" si="123"/>
        <v>77.542262248550216</v>
      </c>
      <c r="CB224" s="1">
        <f t="shared" si="124"/>
        <v>12.166899867836566</v>
      </c>
      <c r="CC224" s="1">
        <f t="shared" si="125"/>
        <v>0.25472425362369777</v>
      </c>
      <c r="CD224" s="1">
        <f t="shared" si="126"/>
        <v>3.4576514204940598</v>
      </c>
      <c r="CE224" s="1">
        <f t="shared" si="127"/>
        <v>302.93047654537014</v>
      </c>
      <c r="CF224" s="1">
        <f t="shared" si="128"/>
        <v>956.11604742653731</v>
      </c>
      <c r="CG224" s="1">
        <f t="shared" si="129"/>
        <v>54963.96</v>
      </c>
      <c r="CH224" s="1">
        <f t="shared" si="130"/>
        <v>1122.2225000000001</v>
      </c>
      <c r="CI224" s="1">
        <f t="shared" si="131"/>
        <v>1122.2225000000001</v>
      </c>
      <c r="CJ224" s="1">
        <f t="shared" si="132"/>
        <v>1225.8677777777777</v>
      </c>
      <c r="CK224" s="1">
        <f t="shared" si="133"/>
        <v>1388.8888888888889</v>
      </c>
      <c r="CL224" s="1">
        <f t="shared" si="134"/>
        <v>200.6</v>
      </c>
      <c r="CM224" s="1">
        <f t="shared" si="135"/>
        <v>29.6</v>
      </c>
      <c r="CN224" s="1">
        <f t="shared" si="136"/>
        <v>28</v>
      </c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</row>
    <row r="225" spans="1:110" x14ac:dyDescent="0.25">
      <c r="A225" t="s">
        <v>364</v>
      </c>
      <c r="B225" t="s">
        <v>87</v>
      </c>
      <c r="C225" s="1">
        <v>8</v>
      </c>
      <c r="D225" s="1">
        <v>32</v>
      </c>
      <c r="E225" s="1">
        <v>6.4</v>
      </c>
      <c r="F225" s="1">
        <v>1.92</v>
      </c>
      <c r="G225" s="1">
        <v>1.92</v>
      </c>
      <c r="H225" s="1">
        <v>2.48</v>
      </c>
      <c r="I225" s="1">
        <v>1.07</v>
      </c>
      <c r="J225" s="1">
        <v>0.74</v>
      </c>
      <c r="K225" s="1">
        <v>1.03</v>
      </c>
      <c r="L225" s="1">
        <v>0.62</v>
      </c>
      <c r="M225" s="1">
        <v>1.7</v>
      </c>
      <c r="N225" s="1">
        <v>1.64</v>
      </c>
      <c r="O225" s="1">
        <v>10.92</v>
      </c>
      <c r="P225" s="1">
        <v>4.92</v>
      </c>
      <c r="Q225" s="1">
        <v>9.33</v>
      </c>
      <c r="R225" s="1">
        <v>1.84</v>
      </c>
      <c r="S225" s="1">
        <v>1.55</v>
      </c>
      <c r="T225" s="1">
        <v>1.64</v>
      </c>
      <c r="U225" s="1">
        <v>2.1</v>
      </c>
      <c r="V225" s="1">
        <v>0.86</v>
      </c>
      <c r="W225" s="1">
        <v>0.62</v>
      </c>
      <c r="X225" s="1">
        <v>1</v>
      </c>
      <c r="Y225" s="1">
        <v>0.65</v>
      </c>
      <c r="Z225" s="1">
        <v>8</v>
      </c>
      <c r="AA225" s="1">
        <v>1.04</v>
      </c>
      <c r="AB225" s="1">
        <v>2.09</v>
      </c>
      <c r="AC225" s="1">
        <v>2.7</v>
      </c>
      <c r="AD225" s="1">
        <v>0.48</v>
      </c>
      <c r="AE225" s="1">
        <v>32.799999999999997</v>
      </c>
      <c r="AF225" s="1">
        <v>1.26</v>
      </c>
      <c r="AG225" s="1">
        <v>0.1</v>
      </c>
      <c r="AH225" s="1">
        <v>4.8</v>
      </c>
      <c r="AI225" s="1">
        <v>0.81</v>
      </c>
      <c r="AJ225" s="1">
        <v>56000.01</v>
      </c>
      <c r="AK225" s="1">
        <v>45221.21</v>
      </c>
      <c r="AL225" s="1">
        <v>126.82</v>
      </c>
      <c r="AM225" s="1">
        <v>0.03</v>
      </c>
      <c r="AN225" s="1">
        <v>8.39</v>
      </c>
      <c r="AO225" s="1">
        <v>32.1</v>
      </c>
      <c r="AP225" s="1">
        <v>21.2</v>
      </c>
      <c r="AQ225" s="1">
        <v>4</v>
      </c>
      <c r="AR225" s="1">
        <v>300</v>
      </c>
      <c r="AS225" s="1">
        <v>4640</v>
      </c>
      <c r="AT225" s="1">
        <v>56.96</v>
      </c>
      <c r="AU225" s="1">
        <v>51.84</v>
      </c>
      <c r="AV225" s="1">
        <v>108</v>
      </c>
      <c r="AW225" s="1">
        <v>104</v>
      </c>
      <c r="AX225" s="1">
        <v>325.33</v>
      </c>
      <c r="AY225" s="1">
        <v>212.57</v>
      </c>
      <c r="AZ225" s="1">
        <v>760</v>
      </c>
      <c r="BA225" s="1">
        <v>358.4</v>
      </c>
      <c r="BB225" s="1">
        <v>1616</v>
      </c>
      <c r="BC225" s="1">
        <v>1177.5999999999999</v>
      </c>
      <c r="BD225" s="1">
        <v>547.85</v>
      </c>
      <c r="BE225" s="1">
        <v>11</v>
      </c>
      <c r="BF225" s="1">
        <v>1</v>
      </c>
      <c r="BG225" s="1">
        <f t="shared" si="103"/>
        <v>1783.1200000000001</v>
      </c>
      <c r="BH225" s="1">
        <f t="shared" si="104"/>
        <v>2682.7894444444446</v>
      </c>
      <c r="BI225" s="1">
        <f t="shared" si="105"/>
        <v>1546.5</v>
      </c>
      <c r="BJ225" s="1">
        <f t="shared" si="106"/>
        <v>124.9</v>
      </c>
      <c r="BK225" s="1">
        <f t="shared" si="107"/>
        <v>135.20999999999998</v>
      </c>
      <c r="BL225" s="1">
        <f t="shared" si="108"/>
        <v>686.66666666666674</v>
      </c>
      <c r="BM225" s="1">
        <f t="shared" si="109"/>
        <v>356.62400000000002</v>
      </c>
      <c r="BN225" s="1">
        <f t="shared" si="110"/>
        <v>894.26314814814816</v>
      </c>
      <c r="BO225" s="1">
        <f t="shared" si="111"/>
        <v>103.1</v>
      </c>
      <c r="BP225" s="1">
        <f t="shared" si="112"/>
        <v>41.633333333333333</v>
      </c>
      <c r="BQ225" s="1">
        <f t="shared" si="113"/>
        <v>67.60499999999999</v>
      </c>
      <c r="BR225" s="1">
        <f t="shared" si="114"/>
        <v>343.33333333333337</v>
      </c>
      <c r="BS225" s="1">
        <f t="shared" si="115"/>
        <v>1806.5588148148149</v>
      </c>
      <c r="BT225" s="3">
        <f t="shared" si="116"/>
        <v>0.19740514234880113</v>
      </c>
      <c r="BU225" s="3">
        <f t="shared" si="117"/>
        <v>0.49500915265790363</v>
      </c>
      <c r="BV225" s="3">
        <f t="shared" si="118"/>
        <v>5.706982753870013E-2</v>
      </c>
      <c r="BW225" s="3">
        <f t="shared" si="119"/>
        <v>2.3045656190053821E-2</v>
      </c>
      <c r="BX225" s="3">
        <f t="shared" si="120"/>
        <v>3.742197566201573E-2</v>
      </c>
      <c r="BY225" s="3">
        <f t="shared" si="121"/>
        <v>0.19004824560252553</v>
      </c>
      <c r="BZ225" s="1">
        <f t="shared" si="122"/>
        <v>70.399411484998865</v>
      </c>
      <c r="CA225" s="1">
        <f t="shared" si="123"/>
        <v>442.66844321800414</v>
      </c>
      <c r="CB225" s="1">
        <f t="shared" si="124"/>
        <v>5.883899219239983</v>
      </c>
      <c r="CC225" s="1">
        <f t="shared" si="125"/>
        <v>0.95946748604590737</v>
      </c>
      <c r="CD225" s="1">
        <f t="shared" si="126"/>
        <v>2.5299126646305732</v>
      </c>
      <c r="CE225" s="1">
        <f t="shared" si="127"/>
        <v>65.249897656867105</v>
      </c>
      <c r="CF225" s="1">
        <f t="shared" si="128"/>
        <v>585.16111906515607</v>
      </c>
      <c r="CG225" s="1">
        <f t="shared" si="129"/>
        <v>6574.2000000000007</v>
      </c>
      <c r="CH225" s="1">
        <f t="shared" si="130"/>
        <v>386.66666666666669</v>
      </c>
      <c r="CI225" s="1">
        <f t="shared" si="131"/>
        <v>386.66666666666669</v>
      </c>
      <c r="CJ225" s="1">
        <f t="shared" si="132"/>
        <v>2512.2894444444446</v>
      </c>
      <c r="CK225" s="1">
        <f t="shared" si="133"/>
        <v>3111.1116666666667</v>
      </c>
      <c r="CL225" s="1">
        <f t="shared" si="134"/>
        <v>137.70000000000002</v>
      </c>
      <c r="CM225" s="1">
        <f t="shared" si="135"/>
        <v>84.8</v>
      </c>
      <c r="CN225" s="1">
        <f t="shared" si="136"/>
        <v>8</v>
      </c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</row>
    <row r="226" spans="1:110" x14ac:dyDescent="0.25">
      <c r="A226" t="s">
        <v>365</v>
      </c>
      <c r="B226" t="s">
        <v>87</v>
      </c>
      <c r="C226" s="1">
        <v>9.6</v>
      </c>
      <c r="D226" s="1">
        <v>48</v>
      </c>
      <c r="E226" s="1">
        <v>6.4</v>
      </c>
      <c r="F226" s="1">
        <v>2.56</v>
      </c>
      <c r="G226" s="1">
        <v>3.6</v>
      </c>
      <c r="H226" s="1">
        <v>2.4300000000000002</v>
      </c>
      <c r="I226" s="1">
        <v>1.58</v>
      </c>
      <c r="J226" s="1">
        <v>0.86</v>
      </c>
      <c r="K226" s="1">
        <v>1.23</v>
      </c>
      <c r="L226" s="1">
        <v>0.69</v>
      </c>
      <c r="M226" s="1">
        <v>1.47</v>
      </c>
      <c r="N226" s="1">
        <v>1.54</v>
      </c>
      <c r="O226" s="1">
        <v>10.46</v>
      </c>
      <c r="P226" s="1">
        <v>4.8</v>
      </c>
      <c r="Q226" s="1">
        <v>8.33</v>
      </c>
      <c r="R226" s="1">
        <v>1.64</v>
      </c>
      <c r="S226" s="1">
        <v>1.4</v>
      </c>
      <c r="T226" s="1">
        <v>1.66</v>
      </c>
      <c r="U226" s="1">
        <v>2.56</v>
      </c>
      <c r="V226" s="1">
        <v>0.87</v>
      </c>
      <c r="W226" s="1">
        <v>0.64</v>
      </c>
      <c r="X226" s="1">
        <v>1.07</v>
      </c>
      <c r="Y226" s="1">
        <v>0.64</v>
      </c>
      <c r="Z226" s="1">
        <v>8</v>
      </c>
      <c r="AA226" s="1">
        <v>1.08</v>
      </c>
      <c r="AB226" s="1">
        <v>2.0499999999999998</v>
      </c>
      <c r="AC226" s="1">
        <v>3.2</v>
      </c>
      <c r="AD226" s="1">
        <v>0.56000000000000005</v>
      </c>
      <c r="AE226" s="1">
        <v>31.76</v>
      </c>
      <c r="AF226" s="1">
        <v>1.92</v>
      </c>
      <c r="AG226" s="1">
        <v>0.48</v>
      </c>
      <c r="AH226" s="1">
        <v>4.8</v>
      </c>
      <c r="AI226" s="1">
        <v>0.8</v>
      </c>
      <c r="AJ226" s="1">
        <v>43200.01</v>
      </c>
      <c r="AK226" s="1">
        <v>38933.339999999997</v>
      </c>
      <c r="AL226" s="1">
        <v>106.24</v>
      </c>
      <c r="AM226" s="1">
        <v>0.05</v>
      </c>
      <c r="AN226" s="1">
        <v>7.85</v>
      </c>
      <c r="AO226" s="1">
        <v>31.04</v>
      </c>
      <c r="AP226" s="1">
        <v>24.27</v>
      </c>
      <c r="AQ226" s="1">
        <v>5.6</v>
      </c>
      <c r="AR226" s="1">
        <v>290.67</v>
      </c>
      <c r="AS226" s="1">
        <v>8725.33</v>
      </c>
      <c r="AT226" s="1">
        <v>73.45</v>
      </c>
      <c r="AU226" s="1">
        <v>57.14</v>
      </c>
      <c r="AV226" s="1">
        <v>122.07</v>
      </c>
      <c r="AW226" s="1">
        <v>108.87</v>
      </c>
      <c r="AX226" s="1">
        <v>354.42</v>
      </c>
      <c r="AY226" s="1">
        <v>252</v>
      </c>
      <c r="AZ226" s="1">
        <v>686.33</v>
      </c>
      <c r="BA226" s="1">
        <v>433.83</v>
      </c>
      <c r="BB226" s="1">
        <v>2085.92</v>
      </c>
      <c r="BC226" s="1">
        <v>1425</v>
      </c>
      <c r="BD226" s="1">
        <v>642.46</v>
      </c>
      <c r="BE226" s="1">
        <v>12.83</v>
      </c>
      <c r="BF226" s="1">
        <v>1</v>
      </c>
      <c r="BG226" s="1">
        <f t="shared" si="103"/>
        <v>1832.82</v>
      </c>
      <c r="BH226" s="1">
        <f t="shared" si="104"/>
        <v>2330.7233333333334</v>
      </c>
      <c r="BI226" s="1">
        <f t="shared" si="105"/>
        <v>1503.8999999999999</v>
      </c>
      <c r="BJ226" s="1">
        <f t="shared" si="106"/>
        <v>139.32</v>
      </c>
      <c r="BK226" s="1">
        <f t="shared" si="107"/>
        <v>114.08999999999999</v>
      </c>
      <c r="BL226" s="1">
        <f t="shared" si="108"/>
        <v>1017.7808333333332</v>
      </c>
      <c r="BM226" s="1">
        <f t="shared" si="109"/>
        <v>366.56399999999996</v>
      </c>
      <c r="BN226" s="1">
        <f t="shared" si="110"/>
        <v>776.90777777777782</v>
      </c>
      <c r="BO226" s="1">
        <f t="shared" si="111"/>
        <v>100.25999999999999</v>
      </c>
      <c r="BP226" s="1">
        <f t="shared" si="112"/>
        <v>46.44</v>
      </c>
      <c r="BQ226" s="1">
        <f t="shared" si="113"/>
        <v>57.044999999999995</v>
      </c>
      <c r="BR226" s="1">
        <f t="shared" si="114"/>
        <v>508.89041666666662</v>
      </c>
      <c r="BS226" s="1">
        <f t="shared" si="115"/>
        <v>1856.1071944444445</v>
      </c>
      <c r="BT226" s="3">
        <f t="shared" si="116"/>
        <v>0.19749074897030236</v>
      </c>
      <c r="BU226" s="3">
        <f t="shared" si="117"/>
        <v>0.41856837800271324</v>
      </c>
      <c r="BV226" s="3">
        <f t="shared" si="118"/>
        <v>5.4016276807767577E-2</v>
      </c>
      <c r="BW226" s="3">
        <f t="shared" si="119"/>
        <v>2.5020106672179597E-2</v>
      </c>
      <c r="BX226" s="3">
        <f t="shared" si="120"/>
        <v>3.0733677543378229E-2</v>
      </c>
      <c r="BY226" s="3">
        <f t="shared" si="121"/>
        <v>0.27417081200365895</v>
      </c>
      <c r="BZ226" s="1">
        <f t="shared" si="122"/>
        <v>72.392998905549902</v>
      </c>
      <c r="CA226" s="1">
        <f t="shared" si="123"/>
        <v>325.18902840213684</v>
      </c>
      <c r="CB226" s="1">
        <f t="shared" si="124"/>
        <v>5.4156719127467765</v>
      </c>
      <c r="CC226" s="1">
        <f t="shared" si="125"/>
        <v>1.1619337538560204</v>
      </c>
      <c r="CD226" s="1">
        <f t="shared" si="126"/>
        <v>1.7532026354620109</v>
      </c>
      <c r="CE226" s="1">
        <f t="shared" si="127"/>
        <v>139.52289875838034</v>
      </c>
      <c r="CF226" s="1">
        <f t="shared" si="128"/>
        <v>543.68253173266999</v>
      </c>
      <c r="CG226" s="1">
        <f t="shared" si="129"/>
        <v>7709.52</v>
      </c>
      <c r="CH226" s="1">
        <f t="shared" si="130"/>
        <v>727.11083333333329</v>
      </c>
      <c r="CI226" s="1">
        <f t="shared" si="131"/>
        <v>727.11083333333329</v>
      </c>
      <c r="CJ226" s="1">
        <f t="shared" si="132"/>
        <v>2162.9633333333331</v>
      </c>
      <c r="CK226" s="1">
        <f t="shared" si="133"/>
        <v>2400.0005555555558</v>
      </c>
      <c r="CL226" s="1">
        <f t="shared" si="134"/>
        <v>136</v>
      </c>
      <c r="CM226" s="1">
        <f t="shared" si="135"/>
        <v>97.08</v>
      </c>
      <c r="CN226" s="1">
        <f t="shared" si="136"/>
        <v>11.2</v>
      </c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</row>
    <row r="227" spans="1:110" x14ac:dyDescent="0.25">
      <c r="A227" t="s">
        <v>366</v>
      </c>
      <c r="B227" t="s">
        <v>79</v>
      </c>
      <c r="C227" s="1">
        <v>5.75</v>
      </c>
      <c r="D227" s="1">
        <v>34.49</v>
      </c>
      <c r="E227" s="1">
        <v>6.51</v>
      </c>
      <c r="F227" s="1">
        <v>1.34</v>
      </c>
      <c r="G227" s="1">
        <v>1.92</v>
      </c>
      <c r="H227" s="1">
        <v>1.64</v>
      </c>
      <c r="I227" s="1">
        <v>1.1200000000000001</v>
      </c>
      <c r="J227" s="1">
        <v>0.69</v>
      </c>
      <c r="K227" s="1">
        <v>0.95</v>
      </c>
      <c r="L227" s="1">
        <v>1.43</v>
      </c>
      <c r="M227" s="1">
        <v>1.02</v>
      </c>
      <c r="N227" s="1">
        <v>2</v>
      </c>
      <c r="O227" s="1">
        <v>7.73</v>
      </c>
      <c r="P227" s="1">
        <v>4.05</v>
      </c>
      <c r="Q227" s="1">
        <v>8.61</v>
      </c>
      <c r="R227" s="1">
        <v>1.28</v>
      </c>
      <c r="S227" s="1">
        <v>0.91</v>
      </c>
      <c r="T227" s="1">
        <v>0.74</v>
      </c>
      <c r="U227" s="1">
        <v>1.29</v>
      </c>
      <c r="V227" s="1">
        <v>0.83</v>
      </c>
      <c r="W227" s="1">
        <v>0.76</v>
      </c>
      <c r="X227" s="1">
        <v>0.71</v>
      </c>
      <c r="Y227" s="1">
        <v>0.51</v>
      </c>
      <c r="Z227" s="1">
        <v>8.6199999999999992</v>
      </c>
      <c r="AA227" s="1">
        <v>1.1399999999999999</v>
      </c>
      <c r="AB227" s="1">
        <v>2.38</v>
      </c>
      <c r="AC227" s="1">
        <v>1.92</v>
      </c>
      <c r="AD227" s="1">
        <v>1.03</v>
      </c>
      <c r="AE227" s="1">
        <v>51.73</v>
      </c>
      <c r="AF227" s="1">
        <v>0.96</v>
      </c>
      <c r="AG227" s="1">
        <v>0.74</v>
      </c>
      <c r="AH227" s="1">
        <v>9.8699999999999992</v>
      </c>
      <c r="AI227" s="1">
        <v>1.24</v>
      </c>
      <c r="AJ227" s="1">
        <v>19159.29</v>
      </c>
      <c r="AK227" s="1">
        <v>24485.15</v>
      </c>
      <c r="AL227" s="1">
        <v>69.31</v>
      </c>
      <c r="AM227" s="1">
        <v>0.28999999999999998</v>
      </c>
      <c r="AN227" s="1">
        <v>18.82</v>
      </c>
      <c r="AO227" s="1">
        <v>29.38</v>
      </c>
      <c r="AP227" s="1">
        <v>32.57</v>
      </c>
      <c r="AQ227" s="1">
        <v>7.66</v>
      </c>
      <c r="AR227" s="1">
        <v>288.99</v>
      </c>
      <c r="AS227" s="1">
        <v>10116.11</v>
      </c>
      <c r="AT227" s="1">
        <v>42.77</v>
      </c>
      <c r="AU227" s="1">
        <v>49.34</v>
      </c>
      <c r="AV227" s="1">
        <v>74.510000000000005</v>
      </c>
      <c r="AW227" s="1">
        <v>50.45</v>
      </c>
      <c r="AX227" s="1">
        <v>337.68</v>
      </c>
      <c r="AY227" s="1">
        <v>225.65</v>
      </c>
      <c r="AZ227" s="1">
        <v>579.04</v>
      </c>
      <c r="BA227" s="1">
        <v>443.06</v>
      </c>
      <c r="BB227" s="1">
        <v>1452.27</v>
      </c>
      <c r="BC227" s="1">
        <v>1197.46</v>
      </c>
      <c r="BD227" s="1">
        <v>600.84</v>
      </c>
      <c r="BE227" s="1">
        <v>8.73</v>
      </c>
      <c r="BF227" s="1">
        <v>1</v>
      </c>
      <c r="BG227" s="1">
        <f t="shared" si="103"/>
        <v>1654.7399999999998</v>
      </c>
      <c r="BH227" s="1">
        <f t="shared" si="104"/>
        <v>1622.8161111111112</v>
      </c>
      <c r="BI227" s="1">
        <f t="shared" si="105"/>
        <v>1348.7999999999997</v>
      </c>
      <c r="BJ227" s="1">
        <f t="shared" si="106"/>
        <v>174.98</v>
      </c>
      <c r="BK227" s="1">
        <f t="shared" si="107"/>
        <v>88.13</v>
      </c>
      <c r="BL227" s="1">
        <f t="shared" si="108"/>
        <v>1131.9991666666667</v>
      </c>
      <c r="BM227" s="1">
        <f t="shared" si="109"/>
        <v>330.94799999999998</v>
      </c>
      <c r="BN227" s="1">
        <f t="shared" si="110"/>
        <v>540.93870370370371</v>
      </c>
      <c r="BO227" s="1">
        <f t="shared" si="111"/>
        <v>89.919999999999987</v>
      </c>
      <c r="BP227" s="1">
        <f t="shared" si="112"/>
        <v>58.326666666666661</v>
      </c>
      <c r="BQ227" s="1">
        <f t="shared" si="113"/>
        <v>44.064999999999998</v>
      </c>
      <c r="BR227" s="1">
        <f t="shared" si="114"/>
        <v>565.99958333333336</v>
      </c>
      <c r="BS227" s="1">
        <f t="shared" si="115"/>
        <v>1630.1979537037037</v>
      </c>
      <c r="BT227" s="3">
        <f t="shared" si="116"/>
        <v>0.20301092836493118</v>
      </c>
      <c r="BU227" s="3">
        <f t="shared" si="117"/>
        <v>0.33182393737811178</v>
      </c>
      <c r="BV227" s="3">
        <f t="shared" si="118"/>
        <v>5.5158945449359446E-2</v>
      </c>
      <c r="BW227" s="3">
        <f t="shared" si="119"/>
        <v>3.577888595317659E-2</v>
      </c>
      <c r="BX227" s="3">
        <f t="shared" si="120"/>
        <v>2.7030459644417529E-2</v>
      </c>
      <c r="BY227" s="3">
        <f t="shared" si="121"/>
        <v>0.34719684321000349</v>
      </c>
      <c r="BZ227" s="1">
        <f t="shared" si="122"/>
        <v>67.186060720517233</v>
      </c>
      <c r="CA227" s="1">
        <f t="shared" si="123"/>
        <v>179.49641054317473</v>
      </c>
      <c r="CB227" s="1">
        <f t="shared" si="124"/>
        <v>4.959892374806401</v>
      </c>
      <c r="CC227" s="1">
        <f t="shared" si="125"/>
        <v>2.0868631546956129</v>
      </c>
      <c r="CD227" s="1">
        <f t="shared" si="126"/>
        <v>1.1910972042312584</v>
      </c>
      <c r="CE227" s="1">
        <f t="shared" si="127"/>
        <v>196.51326859151064</v>
      </c>
      <c r="CF227" s="1">
        <f t="shared" si="128"/>
        <v>450.24249538470463</v>
      </c>
      <c r="CG227" s="1">
        <f t="shared" si="129"/>
        <v>7210.08</v>
      </c>
      <c r="CH227" s="1">
        <f t="shared" si="130"/>
        <v>843.00916666666672</v>
      </c>
      <c r="CI227" s="1">
        <f t="shared" si="131"/>
        <v>843.00916666666672</v>
      </c>
      <c r="CJ227" s="1">
        <f t="shared" si="132"/>
        <v>1360.2861111111113</v>
      </c>
      <c r="CK227" s="1">
        <f t="shared" si="133"/>
        <v>1064.405</v>
      </c>
      <c r="CL227" s="1">
        <f t="shared" si="134"/>
        <v>210.8</v>
      </c>
      <c r="CM227" s="1">
        <f t="shared" si="135"/>
        <v>130.28</v>
      </c>
      <c r="CN227" s="1">
        <f t="shared" si="136"/>
        <v>15.32</v>
      </c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</row>
    <row r="228" spans="1:110" x14ac:dyDescent="0.25">
      <c r="A228" t="s">
        <v>367</v>
      </c>
      <c r="B228" t="s">
        <v>368</v>
      </c>
      <c r="C228" s="1">
        <v>8.0299999999999994</v>
      </c>
      <c r="D228" s="1">
        <v>54.62</v>
      </c>
      <c r="E228" s="1">
        <v>8.0299999999999994</v>
      </c>
      <c r="F228" s="1">
        <v>2.41</v>
      </c>
      <c r="G228" s="1">
        <v>3.21</v>
      </c>
      <c r="H228" s="1">
        <v>3.4</v>
      </c>
      <c r="I228" s="1">
        <v>1.1000000000000001</v>
      </c>
      <c r="J228" s="1">
        <v>0.82</v>
      </c>
      <c r="K228" s="1">
        <v>1.91</v>
      </c>
      <c r="L228" s="1">
        <v>0.56000000000000005</v>
      </c>
      <c r="M228" s="1">
        <v>1.02</v>
      </c>
      <c r="N228" s="1">
        <v>2.06</v>
      </c>
      <c r="O228" s="1">
        <v>11.89</v>
      </c>
      <c r="P228" s="1">
        <v>9.68</v>
      </c>
      <c r="Q228" s="1">
        <v>8.23</v>
      </c>
      <c r="R228" s="1">
        <v>2.0299999999999998</v>
      </c>
      <c r="S228" s="1">
        <v>1.4</v>
      </c>
      <c r="T228" s="1">
        <v>1.92</v>
      </c>
      <c r="U228" s="1">
        <v>1.27</v>
      </c>
      <c r="V228" s="1">
        <v>1.08</v>
      </c>
      <c r="W228" s="1">
        <v>0.89</v>
      </c>
      <c r="X228" s="1">
        <v>0.84</v>
      </c>
      <c r="Y228" s="1">
        <v>0.73</v>
      </c>
      <c r="Z228" s="1">
        <v>8.84</v>
      </c>
      <c r="AA228" s="1">
        <v>0.99</v>
      </c>
      <c r="AB228" s="1">
        <v>1.76</v>
      </c>
      <c r="AC228" s="1">
        <v>1.29</v>
      </c>
      <c r="AD228" s="1">
        <v>0.36</v>
      </c>
      <c r="AE228" s="1">
        <v>20.079999999999998</v>
      </c>
      <c r="AF228" s="1">
        <v>2.41</v>
      </c>
      <c r="AG228" s="1">
        <v>2.41</v>
      </c>
      <c r="AH228" s="1">
        <v>12.85</v>
      </c>
      <c r="AI228" s="1">
        <v>1.34</v>
      </c>
      <c r="AJ228" s="1">
        <v>26506</v>
      </c>
      <c r="AK228" s="1">
        <v>26238.27</v>
      </c>
      <c r="AL228" s="1">
        <v>103.26</v>
      </c>
      <c r="AM228" s="1">
        <v>0.08</v>
      </c>
      <c r="AN228" s="1">
        <v>48.8</v>
      </c>
      <c r="AO228" s="1">
        <v>66.67</v>
      </c>
      <c r="AP228" s="1">
        <v>16.059999999999999</v>
      </c>
      <c r="AQ228" s="1">
        <v>8.0299999999999994</v>
      </c>
      <c r="AR228" s="1">
        <v>236.5</v>
      </c>
      <c r="AS228" s="1">
        <v>4851.3999999999996</v>
      </c>
      <c r="AT228" s="1">
        <v>51.41</v>
      </c>
      <c r="AU228" s="1">
        <v>34.81</v>
      </c>
      <c r="AV228" s="1">
        <v>80.05</v>
      </c>
      <c r="AW228" s="1">
        <v>73.09</v>
      </c>
      <c r="AX228" s="1">
        <v>763.01</v>
      </c>
      <c r="AY228" s="1">
        <v>475.38</v>
      </c>
      <c r="AZ228" s="1">
        <v>1602.98</v>
      </c>
      <c r="BA228" s="1">
        <v>906.91</v>
      </c>
      <c r="BB228" s="1">
        <v>9016.3799999999992</v>
      </c>
      <c r="BC228" s="1">
        <v>11705.38</v>
      </c>
      <c r="BD228" s="1">
        <v>441.77</v>
      </c>
      <c r="BE228" s="1">
        <v>8.75</v>
      </c>
      <c r="BF228" s="1">
        <v>1</v>
      </c>
      <c r="BG228" s="1">
        <f t="shared" si="103"/>
        <v>3851.54</v>
      </c>
      <c r="BH228" s="1">
        <f t="shared" si="104"/>
        <v>1705.5616666666665</v>
      </c>
      <c r="BI228" s="1">
        <f t="shared" si="105"/>
        <v>1713.0000000000002</v>
      </c>
      <c r="BJ228" s="1">
        <f t="shared" si="106"/>
        <v>146.97</v>
      </c>
      <c r="BK228" s="1">
        <f t="shared" si="107"/>
        <v>152.06</v>
      </c>
      <c r="BL228" s="1">
        <f t="shared" si="108"/>
        <v>640.7833333333333</v>
      </c>
      <c r="BM228" s="1">
        <f t="shared" si="109"/>
        <v>770.30799999999999</v>
      </c>
      <c r="BN228" s="1">
        <f t="shared" si="110"/>
        <v>568.52055555555546</v>
      </c>
      <c r="BO228" s="1">
        <f t="shared" si="111"/>
        <v>114.20000000000002</v>
      </c>
      <c r="BP228" s="1">
        <f t="shared" si="112"/>
        <v>48.99</v>
      </c>
      <c r="BQ228" s="1">
        <f t="shared" si="113"/>
        <v>76.03</v>
      </c>
      <c r="BR228" s="1">
        <f t="shared" si="114"/>
        <v>320.39166666666665</v>
      </c>
      <c r="BS228" s="1">
        <f t="shared" si="115"/>
        <v>1898.440222222222</v>
      </c>
      <c r="BT228" s="3">
        <f t="shared" si="116"/>
        <v>0.40575836467387677</v>
      </c>
      <c r="BU228" s="3">
        <f t="shared" si="117"/>
        <v>0.29946718832688496</v>
      </c>
      <c r="BV228" s="3">
        <f t="shared" si="118"/>
        <v>6.015464625287123E-2</v>
      </c>
      <c r="BW228" s="3">
        <f t="shared" si="119"/>
        <v>2.5805395095693181E-2</v>
      </c>
      <c r="BX228" s="3">
        <f t="shared" si="120"/>
        <v>4.0048666852940451E-2</v>
      </c>
      <c r="BY228" s="3">
        <f t="shared" si="121"/>
        <v>0.16876573879773349</v>
      </c>
      <c r="BZ228" s="1">
        <f t="shared" si="122"/>
        <v>312.55891437520467</v>
      </c>
      <c r="CA228" s="1">
        <f t="shared" si="123"/>
        <v>170.25325227826079</v>
      </c>
      <c r="CB228" s="1">
        <f t="shared" si="124"/>
        <v>6.8696606020778956</v>
      </c>
      <c r="CC228" s="1">
        <f t="shared" si="125"/>
        <v>1.2642063057380091</v>
      </c>
      <c r="CD228" s="1">
        <f t="shared" si="126"/>
        <v>3.0449001408290624</v>
      </c>
      <c r="CE228" s="1">
        <f t="shared" si="127"/>
        <v>54.071136329637163</v>
      </c>
      <c r="CF228" s="1">
        <f t="shared" si="128"/>
        <v>545.01716989091847</v>
      </c>
      <c r="CG228" s="1">
        <f t="shared" si="129"/>
        <v>5301.24</v>
      </c>
      <c r="CH228" s="1">
        <f t="shared" si="130"/>
        <v>404.2833333333333</v>
      </c>
      <c r="CI228" s="1">
        <f t="shared" si="131"/>
        <v>404.2833333333333</v>
      </c>
      <c r="CJ228" s="1">
        <f t="shared" si="132"/>
        <v>1457.6816666666666</v>
      </c>
      <c r="CK228" s="1">
        <f t="shared" si="133"/>
        <v>1472.5555555555557</v>
      </c>
      <c r="CL228" s="1">
        <f t="shared" si="134"/>
        <v>227.8</v>
      </c>
      <c r="CM228" s="1">
        <f t="shared" si="135"/>
        <v>64.239999999999995</v>
      </c>
      <c r="CN228" s="1">
        <f t="shared" si="136"/>
        <v>16.059999999999999</v>
      </c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</row>
    <row r="229" spans="1:110" x14ac:dyDescent="0.25">
      <c r="A229" t="s">
        <v>369</v>
      </c>
      <c r="B229" t="s">
        <v>370</v>
      </c>
      <c r="C229" s="1">
        <v>2.58</v>
      </c>
      <c r="D229" s="1">
        <v>37.54</v>
      </c>
      <c r="E229" s="1">
        <v>7.51</v>
      </c>
      <c r="F229" s="1">
        <v>0.94</v>
      </c>
      <c r="G229" s="1">
        <v>1.88</v>
      </c>
      <c r="H229" s="1">
        <v>2.4500000000000002</v>
      </c>
      <c r="I229" s="1">
        <v>0.72</v>
      </c>
      <c r="J229" s="1">
        <v>0.54</v>
      </c>
      <c r="K229" s="1">
        <v>0.7</v>
      </c>
      <c r="L229" s="1">
        <v>0.97</v>
      </c>
      <c r="M229" s="1">
        <v>1.04</v>
      </c>
      <c r="N229" s="1">
        <v>1.4</v>
      </c>
      <c r="O229" s="1">
        <v>4.5199999999999996</v>
      </c>
      <c r="P229" s="1">
        <v>4.95</v>
      </c>
      <c r="Q229" s="1">
        <v>3.17</v>
      </c>
      <c r="R229" s="1">
        <v>3.54</v>
      </c>
      <c r="S229" s="1">
        <v>1.02</v>
      </c>
      <c r="T229" s="1">
        <v>1.67</v>
      </c>
      <c r="U229" s="1">
        <v>0.92</v>
      </c>
      <c r="V229" s="1">
        <v>0.34</v>
      </c>
      <c r="W229" s="1">
        <v>0.82</v>
      </c>
      <c r="X229" s="1">
        <v>0.67</v>
      </c>
      <c r="Y229" s="1">
        <v>0.71</v>
      </c>
      <c r="Z229" s="1">
        <v>8.4499999999999993</v>
      </c>
      <c r="AA229" s="1">
        <v>0.95</v>
      </c>
      <c r="AB229" s="1">
        <v>1.23</v>
      </c>
      <c r="AC229" s="1">
        <v>1.64</v>
      </c>
      <c r="AD229" s="1">
        <v>0.33</v>
      </c>
      <c r="AE229" s="1">
        <v>12.2</v>
      </c>
      <c r="AF229" s="1">
        <v>2.82</v>
      </c>
      <c r="AG229" s="1">
        <v>1.17</v>
      </c>
      <c r="AH229" s="1">
        <v>9.39</v>
      </c>
      <c r="AI229" s="1">
        <v>1.34</v>
      </c>
      <c r="AJ229" s="1">
        <v>22524.639999999999</v>
      </c>
      <c r="AK229" s="1">
        <v>13139.37</v>
      </c>
      <c r="AL229" s="1">
        <v>49.76</v>
      </c>
      <c r="AM229" s="1">
        <v>0.06</v>
      </c>
      <c r="AN229" s="1">
        <v>31.79</v>
      </c>
      <c r="AO229" s="1">
        <v>34.26</v>
      </c>
      <c r="AP229" s="1">
        <v>5.87</v>
      </c>
      <c r="AQ229" s="1">
        <v>4.6900000000000004</v>
      </c>
      <c r="AR229" s="1">
        <v>154.6</v>
      </c>
      <c r="AS229" s="1">
        <v>1640.66</v>
      </c>
      <c r="AT229" s="1">
        <v>22.88</v>
      </c>
      <c r="AU229" s="1">
        <v>28.36</v>
      </c>
      <c r="AV229" s="1">
        <v>33.79</v>
      </c>
      <c r="AW229" s="1">
        <v>48.78</v>
      </c>
      <c r="AX229" s="1">
        <v>435.74</v>
      </c>
      <c r="AY229" s="1">
        <v>306.64999999999998</v>
      </c>
      <c r="AZ229" s="1">
        <v>1217.72</v>
      </c>
      <c r="BA229" s="1">
        <v>657.24</v>
      </c>
      <c r="BB229" s="1">
        <v>2884.51</v>
      </c>
      <c r="BC229" s="1">
        <v>20741.439999999999</v>
      </c>
      <c r="BD229" s="1">
        <v>414.52</v>
      </c>
      <c r="BE229" s="1">
        <v>17.62</v>
      </c>
      <c r="BF229" s="1">
        <v>1</v>
      </c>
      <c r="BG229" s="1">
        <f t="shared" si="103"/>
        <v>2667.1100000000006</v>
      </c>
      <c r="BH229" s="1">
        <f t="shared" si="104"/>
        <v>969.96500000000003</v>
      </c>
      <c r="BI229" s="1">
        <f t="shared" si="105"/>
        <v>1112.0999999999999</v>
      </c>
      <c r="BJ229" s="1">
        <f t="shared" si="106"/>
        <v>67.11999999999999</v>
      </c>
      <c r="BK229" s="1">
        <f t="shared" si="107"/>
        <v>81.55</v>
      </c>
      <c r="BL229" s="1">
        <f t="shared" si="108"/>
        <v>291.32166666666666</v>
      </c>
      <c r="BM229" s="1">
        <f t="shared" si="109"/>
        <v>533.42200000000014</v>
      </c>
      <c r="BN229" s="1">
        <f t="shared" si="110"/>
        <v>323.32166666666666</v>
      </c>
      <c r="BO229" s="1">
        <f t="shared" si="111"/>
        <v>74.14</v>
      </c>
      <c r="BP229" s="1">
        <f t="shared" si="112"/>
        <v>22.373333333333331</v>
      </c>
      <c r="BQ229" s="1">
        <f t="shared" si="113"/>
        <v>40.774999999999999</v>
      </c>
      <c r="BR229" s="1">
        <f t="shared" si="114"/>
        <v>145.66083333333333</v>
      </c>
      <c r="BS229" s="1">
        <f t="shared" si="115"/>
        <v>1139.6928333333333</v>
      </c>
      <c r="BT229" s="3">
        <f t="shared" si="116"/>
        <v>0.46804014590481047</v>
      </c>
      <c r="BU229" s="3">
        <f t="shared" si="117"/>
        <v>0.28369193629219103</v>
      </c>
      <c r="BV229" s="3">
        <f t="shared" si="118"/>
        <v>6.5052615785218149E-2</v>
      </c>
      <c r="BW229" s="3">
        <f t="shared" si="119"/>
        <v>1.9631020463554725E-2</v>
      </c>
      <c r="BX229" s="3">
        <f t="shared" si="120"/>
        <v>3.5777183823068118E-2</v>
      </c>
      <c r="BY229" s="3">
        <f t="shared" si="121"/>
        <v>0.12780709773115767</v>
      </c>
      <c r="BZ229" s="1">
        <f t="shared" si="122"/>
        <v>249.66291070883588</v>
      </c>
      <c r="CA229" s="1">
        <f t="shared" si="123"/>
        <v>91.723749661885023</v>
      </c>
      <c r="CB229" s="1">
        <f t="shared" si="124"/>
        <v>4.8230009343160738</v>
      </c>
      <c r="CC229" s="1">
        <f t="shared" si="125"/>
        <v>0.43921136450459769</v>
      </c>
      <c r="CD229" s="1">
        <f t="shared" si="126"/>
        <v>1.4588146703856024</v>
      </c>
      <c r="CE229" s="1">
        <f t="shared" si="127"/>
        <v>18.616488361435202</v>
      </c>
      <c r="CF229" s="1">
        <f t="shared" si="128"/>
        <v>365.26536103097681</v>
      </c>
      <c r="CG229" s="1">
        <f t="shared" si="129"/>
        <v>4974.24</v>
      </c>
      <c r="CH229" s="1">
        <f t="shared" si="130"/>
        <v>136.72166666666666</v>
      </c>
      <c r="CI229" s="1">
        <f t="shared" si="131"/>
        <v>136.72166666666666</v>
      </c>
      <c r="CJ229" s="1">
        <f t="shared" si="132"/>
        <v>729.96500000000003</v>
      </c>
      <c r="CK229" s="1">
        <f t="shared" si="133"/>
        <v>1251.3688888888889</v>
      </c>
      <c r="CL229" s="1">
        <f t="shared" si="134"/>
        <v>227.8</v>
      </c>
      <c r="CM229" s="1">
        <f t="shared" si="135"/>
        <v>23.48</v>
      </c>
      <c r="CN229" s="1">
        <f t="shared" si="136"/>
        <v>9.3800000000000008</v>
      </c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</row>
    <row r="230" spans="1:110" x14ac:dyDescent="0.25">
      <c r="A230" t="s">
        <v>371</v>
      </c>
      <c r="B230" t="s">
        <v>102</v>
      </c>
      <c r="C230" s="1">
        <v>13.47</v>
      </c>
      <c r="D230" s="1">
        <v>61.5</v>
      </c>
      <c r="E230" s="1">
        <v>7.38</v>
      </c>
      <c r="F230" s="1">
        <v>4.6100000000000003</v>
      </c>
      <c r="G230" s="1">
        <v>4.92</v>
      </c>
      <c r="H230" s="1">
        <v>3.4</v>
      </c>
      <c r="I230" s="1">
        <v>1.78</v>
      </c>
      <c r="J230" s="1">
        <v>1.26</v>
      </c>
      <c r="K230" s="1">
        <v>1.2</v>
      </c>
      <c r="L230" s="1">
        <v>1.2</v>
      </c>
      <c r="M230" s="1">
        <v>1.6</v>
      </c>
      <c r="N230" s="1">
        <v>2.34</v>
      </c>
      <c r="O230" s="1">
        <v>7.58</v>
      </c>
      <c r="P230" s="1">
        <v>6.64</v>
      </c>
      <c r="Q230" s="1">
        <v>9.49</v>
      </c>
      <c r="R230" s="1">
        <v>2.16</v>
      </c>
      <c r="S230" s="1">
        <v>1.21</v>
      </c>
      <c r="T230" s="1">
        <v>2.2999999999999998</v>
      </c>
      <c r="U230" s="1">
        <v>2.23</v>
      </c>
      <c r="V230" s="1">
        <v>1.35</v>
      </c>
      <c r="W230" s="1">
        <v>1.33</v>
      </c>
      <c r="X230" s="1">
        <v>0.69</v>
      </c>
      <c r="Y230" s="1">
        <v>1.3</v>
      </c>
      <c r="Z230" s="1">
        <v>8.61</v>
      </c>
      <c r="AA230" s="1">
        <v>2</v>
      </c>
      <c r="AB230" s="1">
        <v>2.0099999999999998</v>
      </c>
      <c r="AC230" s="1">
        <v>15.07</v>
      </c>
      <c r="AD230" s="1">
        <v>2.95</v>
      </c>
      <c r="AE230" s="1">
        <v>67.650000000000006</v>
      </c>
      <c r="AF230" s="1">
        <v>2.71</v>
      </c>
      <c r="AG230" s="1">
        <v>1.38</v>
      </c>
      <c r="AH230" s="1">
        <v>19.190000000000001</v>
      </c>
      <c r="AI230" s="1">
        <v>1.95</v>
      </c>
      <c r="AJ230" s="1">
        <v>29520</v>
      </c>
      <c r="AK230" s="1">
        <v>29520</v>
      </c>
      <c r="AL230" s="1">
        <v>219.9</v>
      </c>
      <c r="AM230" s="1">
        <v>0.17</v>
      </c>
      <c r="AN230" s="1">
        <v>33.21</v>
      </c>
      <c r="AO230" s="1">
        <v>30.75</v>
      </c>
      <c r="AP230" s="1">
        <v>13.94</v>
      </c>
      <c r="AQ230" s="1">
        <v>12.3</v>
      </c>
      <c r="AR230" s="1">
        <v>1440.86</v>
      </c>
      <c r="AS230" s="1">
        <v>18245</v>
      </c>
      <c r="AT230" s="1">
        <v>73.12</v>
      </c>
      <c r="AU230" s="1">
        <v>36.9</v>
      </c>
      <c r="AV230" s="1">
        <v>89.69</v>
      </c>
      <c r="AW230" s="1">
        <v>76.88</v>
      </c>
      <c r="AX230" s="1">
        <v>992.61</v>
      </c>
      <c r="AY230" s="1">
        <v>760.68</v>
      </c>
      <c r="AZ230" s="1">
        <v>2174.2600000000002</v>
      </c>
      <c r="BA230" s="1">
        <v>1445.25</v>
      </c>
      <c r="BB230" s="1">
        <v>6953.22</v>
      </c>
      <c r="BC230" s="1">
        <v>4059.3</v>
      </c>
      <c r="BD230" s="1">
        <v>2976.96</v>
      </c>
      <c r="BE230" s="1">
        <v>3.05</v>
      </c>
      <c r="BF230" s="1">
        <v>1</v>
      </c>
      <c r="BG230" s="1">
        <f t="shared" si="103"/>
        <v>5592.7</v>
      </c>
      <c r="BH230" s="1">
        <f t="shared" si="104"/>
        <v>2039.15</v>
      </c>
      <c r="BI230" s="1">
        <f t="shared" si="105"/>
        <v>1657.1999999999994</v>
      </c>
      <c r="BJ230" s="1">
        <f t="shared" si="106"/>
        <v>111.10999999999999</v>
      </c>
      <c r="BK230" s="1">
        <f t="shared" si="107"/>
        <v>253.11</v>
      </c>
      <c r="BL230" s="1">
        <f t="shared" si="108"/>
        <v>2961.2766666666666</v>
      </c>
      <c r="BM230" s="1">
        <f t="shared" si="109"/>
        <v>1118.54</v>
      </c>
      <c r="BN230" s="1">
        <f t="shared" si="110"/>
        <v>679.7166666666667</v>
      </c>
      <c r="BO230" s="1">
        <f t="shared" si="111"/>
        <v>110.47999999999996</v>
      </c>
      <c r="BP230" s="1">
        <f t="shared" si="112"/>
        <v>37.036666666666662</v>
      </c>
      <c r="BQ230" s="1">
        <f t="shared" si="113"/>
        <v>126.55500000000001</v>
      </c>
      <c r="BR230" s="1">
        <f t="shared" si="114"/>
        <v>1480.6383333333333</v>
      </c>
      <c r="BS230" s="1">
        <f t="shared" si="115"/>
        <v>3552.9666666666667</v>
      </c>
      <c r="BT230" s="3">
        <f t="shared" si="116"/>
        <v>0.31481860229479591</v>
      </c>
      <c r="BU230" s="3">
        <f t="shared" si="117"/>
        <v>0.19130960980964265</v>
      </c>
      <c r="BV230" s="3">
        <f t="shared" si="118"/>
        <v>3.1095141149649577E-2</v>
      </c>
      <c r="BW230" s="3">
        <f t="shared" si="119"/>
        <v>1.0424152586101755E-2</v>
      </c>
      <c r="BX230" s="3">
        <f t="shared" si="120"/>
        <v>3.5619529219713106E-2</v>
      </c>
      <c r="BY230" s="3">
        <f t="shared" si="121"/>
        <v>0.41673296494009698</v>
      </c>
      <c r="BZ230" s="1">
        <f t="shared" si="122"/>
        <v>352.13719941082098</v>
      </c>
      <c r="CA230" s="1">
        <f t="shared" si="123"/>
        <v>130.03633028111093</v>
      </c>
      <c r="CB230" s="1">
        <f t="shared" si="124"/>
        <v>3.4353911942132842</v>
      </c>
      <c r="CC230" s="1">
        <f t="shared" si="125"/>
        <v>0.38607586461392196</v>
      </c>
      <c r="CD230" s="1">
        <f t="shared" si="126"/>
        <v>4.5078295204007928</v>
      </c>
      <c r="CE230" s="1">
        <f t="shared" si="127"/>
        <v>617.03080265396363</v>
      </c>
      <c r="CF230" s="1">
        <f t="shared" si="128"/>
        <v>1103.0257994047229</v>
      </c>
      <c r="CG230" s="1">
        <f t="shared" si="129"/>
        <v>35723.520000000004</v>
      </c>
      <c r="CH230" s="1">
        <f t="shared" si="130"/>
        <v>1520.4166666666667</v>
      </c>
      <c r="CI230" s="1">
        <f t="shared" si="131"/>
        <v>1520.4166666666667</v>
      </c>
      <c r="CJ230" s="1">
        <f t="shared" si="132"/>
        <v>1640</v>
      </c>
      <c r="CK230" s="1">
        <f t="shared" si="133"/>
        <v>1640</v>
      </c>
      <c r="CL230" s="1">
        <f t="shared" si="134"/>
        <v>331.5</v>
      </c>
      <c r="CM230" s="1">
        <f t="shared" si="135"/>
        <v>55.76</v>
      </c>
      <c r="CN230" s="1">
        <f t="shared" si="136"/>
        <v>24.6</v>
      </c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</row>
    <row r="231" spans="1:110" x14ac:dyDescent="0.25">
      <c r="A231" t="s">
        <v>372</v>
      </c>
      <c r="B231" t="s">
        <v>81</v>
      </c>
      <c r="C231" s="1">
        <v>10.31</v>
      </c>
      <c r="D231" s="1">
        <v>41.26</v>
      </c>
      <c r="E231" s="1">
        <v>6.7</v>
      </c>
      <c r="F231" s="1">
        <v>2.06</v>
      </c>
      <c r="G231" s="1">
        <v>2.58</v>
      </c>
      <c r="H231" s="1">
        <v>2.75</v>
      </c>
      <c r="I231" s="1">
        <v>1.05</v>
      </c>
      <c r="J231" s="1">
        <v>0.75</v>
      </c>
      <c r="K231" s="1">
        <v>1.21</v>
      </c>
      <c r="L231" s="1">
        <v>2.0099999999999998</v>
      </c>
      <c r="M231" s="1">
        <v>1.63</v>
      </c>
      <c r="N231" s="1">
        <v>2.11</v>
      </c>
      <c r="O231" s="1">
        <v>7.16</v>
      </c>
      <c r="P231" s="1">
        <v>6.57</v>
      </c>
      <c r="Q231" s="1">
        <v>9</v>
      </c>
      <c r="R231" s="1">
        <v>2.64</v>
      </c>
      <c r="S231" s="1">
        <v>1.25</v>
      </c>
      <c r="T231" s="1">
        <v>1.31</v>
      </c>
      <c r="U231" s="1">
        <v>1.65</v>
      </c>
      <c r="V231" s="1">
        <v>1.74</v>
      </c>
      <c r="W231" s="1">
        <v>1.51</v>
      </c>
      <c r="X231" s="1">
        <v>0.96</v>
      </c>
      <c r="Y231" s="1">
        <v>0.86</v>
      </c>
      <c r="Z231" s="1">
        <v>10.31</v>
      </c>
      <c r="AA231" s="1">
        <v>1.1499999999999999</v>
      </c>
      <c r="AB231" s="1">
        <v>2.15</v>
      </c>
      <c r="AC231" s="1">
        <v>3.35</v>
      </c>
      <c r="AD231" s="1">
        <v>0.77</v>
      </c>
      <c r="AE231" s="1">
        <v>23.2</v>
      </c>
      <c r="AF231" s="1">
        <v>1.55</v>
      </c>
      <c r="AG231" s="1">
        <v>0.52</v>
      </c>
      <c r="AH231" s="1">
        <v>15.47</v>
      </c>
      <c r="AI231" s="1">
        <v>1.17</v>
      </c>
      <c r="AJ231" s="1">
        <v>17017.77</v>
      </c>
      <c r="AK231" s="1">
        <v>17684.72</v>
      </c>
      <c r="AL231" s="1">
        <v>99.66</v>
      </c>
      <c r="AM231" s="1">
        <v>0.11</v>
      </c>
      <c r="AN231" s="1">
        <v>27.35</v>
      </c>
      <c r="AO231" s="1">
        <v>32.78</v>
      </c>
      <c r="AP231" s="1">
        <v>12.2</v>
      </c>
      <c r="AQ231" s="1">
        <v>5.16</v>
      </c>
      <c r="AR231" s="1">
        <v>283.63</v>
      </c>
      <c r="AS231" s="1">
        <v>5356.73</v>
      </c>
      <c r="AT231" s="1">
        <v>45.12</v>
      </c>
      <c r="AU231" s="1">
        <v>31.14</v>
      </c>
      <c r="AV231" s="1">
        <v>84.17</v>
      </c>
      <c r="AW231" s="1">
        <v>78.94</v>
      </c>
      <c r="AX231" s="1">
        <v>597.01</v>
      </c>
      <c r="AY231" s="1">
        <v>373.88</v>
      </c>
      <c r="AZ231" s="1">
        <v>1142.45</v>
      </c>
      <c r="BA231" s="1">
        <v>728.15</v>
      </c>
      <c r="BB231" s="1">
        <v>1856.48</v>
      </c>
      <c r="BC231" s="1">
        <v>1230.69</v>
      </c>
      <c r="BD231" s="1">
        <v>973.79</v>
      </c>
      <c r="BE231" s="1">
        <v>11.1</v>
      </c>
      <c r="BF231" s="1">
        <v>1</v>
      </c>
      <c r="BG231" s="1">
        <f t="shared" si="103"/>
        <v>2941.15</v>
      </c>
      <c r="BH231" s="1">
        <f t="shared" si="104"/>
        <v>1204.5844444444444</v>
      </c>
      <c r="BI231" s="1">
        <f t="shared" si="105"/>
        <v>1656.6</v>
      </c>
      <c r="BJ231" s="1">
        <f t="shared" si="106"/>
        <v>91.9</v>
      </c>
      <c r="BK231" s="1">
        <f t="shared" si="107"/>
        <v>127.00999999999999</v>
      </c>
      <c r="BL231" s="1">
        <f t="shared" si="108"/>
        <v>730.02416666666659</v>
      </c>
      <c r="BM231" s="1">
        <f t="shared" si="109"/>
        <v>588.23</v>
      </c>
      <c r="BN231" s="1">
        <f t="shared" si="110"/>
        <v>401.52814814814815</v>
      </c>
      <c r="BO231" s="1">
        <f t="shared" si="111"/>
        <v>110.44</v>
      </c>
      <c r="BP231" s="1">
        <f t="shared" si="112"/>
        <v>30.633333333333336</v>
      </c>
      <c r="BQ231" s="1">
        <f t="shared" si="113"/>
        <v>63.504999999999995</v>
      </c>
      <c r="BR231" s="1">
        <f t="shared" si="114"/>
        <v>365.01208333333329</v>
      </c>
      <c r="BS231" s="1">
        <f t="shared" si="115"/>
        <v>1559.3485648148151</v>
      </c>
      <c r="BT231" s="3">
        <f t="shared" si="116"/>
        <v>0.37722803821598216</v>
      </c>
      <c r="BU231" s="3">
        <f t="shared" si="117"/>
        <v>0.25749736602081191</v>
      </c>
      <c r="BV231" s="3">
        <f t="shared" si="118"/>
        <v>7.0824447138998464E-2</v>
      </c>
      <c r="BW231" s="3">
        <f t="shared" si="119"/>
        <v>1.9644955608094771E-2</v>
      </c>
      <c r="BX231" s="3">
        <f t="shared" si="120"/>
        <v>4.0725339691797334E-2</v>
      </c>
      <c r="BY231" s="3">
        <f t="shared" si="121"/>
        <v>0.23407985332431519</v>
      </c>
      <c r="BZ231" s="1">
        <f t="shared" si="122"/>
        <v>221.8968489197872</v>
      </c>
      <c r="CA231" s="1">
        <f t="shared" si="123"/>
        <v>103.3924405313625</v>
      </c>
      <c r="CB231" s="1">
        <f t="shared" si="124"/>
        <v>7.8218519420309907</v>
      </c>
      <c r="CC231" s="1">
        <f t="shared" si="125"/>
        <v>0.60179047346130321</v>
      </c>
      <c r="CD231" s="1">
        <f t="shared" si="126"/>
        <v>2.5862626971275895</v>
      </c>
      <c r="CE231" s="1">
        <f t="shared" si="127"/>
        <v>85.441974928269374</v>
      </c>
      <c r="CF231" s="1">
        <f t="shared" si="128"/>
        <v>419.15490679491131</v>
      </c>
      <c r="CG231" s="1">
        <f t="shared" si="129"/>
        <v>11685.48</v>
      </c>
      <c r="CH231" s="1">
        <f t="shared" si="130"/>
        <v>446.39416666666665</v>
      </c>
      <c r="CI231" s="1">
        <f t="shared" si="131"/>
        <v>446.39416666666665</v>
      </c>
      <c r="CJ231" s="1">
        <f t="shared" si="132"/>
        <v>982.48444444444453</v>
      </c>
      <c r="CK231" s="1">
        <f t="shared" si="133"/>
        <v>945.43166666666673</v>
      </c>
      <c r="CL231" s="1">
        <f t="shared" si="134"/>
        <v>198.89999999999998</v>
      </c>
      <c r="CM231" s="1">
        <f t="shared" si="135"/>
        <v>48.8</v>
      </c>
      <c r="CN231" s="1">
        <f t="shared" si="136"/>
        <v>10.32</v>
      </c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</row>
    <row r="232" spans="1:110" x14ac:dyDescent="0.25">
      <c r="A232" t="s">
        <v>373</v>
      </c>
      <c r="B232" t="s">
        <v>374</v>
      </c>
      <c r="C232" s="1">
        <v>6.17</v>
      </c>
      <c r="D232" s="1">
        <v>35.119999999999997</v>
      </c>
      <c r="E232" s="1">
        <v>4.12</v>
      </c>
      <c r="F232" s="1">
        <v>0.86</v>
      </c>
      <c r="G232" s="1">
        <v>0.86</v>
      </c>
      <c r="H232" s="1">
        <v>0.59</v>
      </c>
      <c r="I232" s="1">
        <v>0.54</v>
      </c>
      <c r="J232" s="1">
        <v>0.19</v>
      </c>
      <c r="K232" s="1">
        <v>0.92</v>
      </c>
      <c r="L232" s="1">
        <v>0.36</v>
      </c>
      <c r="M232" s="1">
        <v>1.0900000000000001</v>
      </c>
      <c r="N232" s="1">
        <v>1.46</v>
      </c>
      <c r="O232" s="1">
        <v>6.08</v>
      </c>
      <c r="P232" s="1">
        <v>4.03</v>
      </c>
      <c r="Q232" s="1">
        <v>8.33</v>
      </c>
      <c r="R232" s="1">
        <v>1.83</v>
      </c>
      <c r="S232" s="1">
        <v>1.1499999999999999</v>
      </c>
      <c r="T232" s="1">
        <v>0.83</v>
      </c>
      <c r="U232" s="1">
        <v>0.6</v>
      </c>
      <c r="V232" s="1">
        <v>0.62</v>
      </c>
      <c r="W232" s="1">
        <v>0.56999999999999995</v>
      </c>
      <c r="X232" s="1">
        <v>0.51</v>
      </c>
      <c r="Y232" s="1">
        <v>0.27</v>
      </c>
      <c r="Z232" s="1">
        <v>1.54</v>
      </c>
      <c r="AA232" s="1">
        <v>0.69</v>
      </c>
      <c r="AB232" s="1">
        <v>0.77</v>
      </c>
      <c r="AC232" s="1">
        <v>2.37</v>
      </c>
      <c r="AD232" s="1">
        <v>0.25</v>
      </c>
      <c r="AE232" s="1">
        <v>22.79</v>
      </c>
      <c r="AF232" s="1">
        <v>1.03</v>
      </c>
      <c r="AG232" s="1">
        <v>0.62</v>
      </c>
      <c r="AH232" s="1">
        <v>6.17</v>
      </c>
      <c r="AI232" s="1">
        <v>0.03</v>
      </c>
      <c r="AJ232" s="1">
        <v>12345.68</v>
      </c>
      <c r="AK232" s="1">
        <v>11016.24</v>
      </c>
      <c r="AL232" s="1">
        <v>18.260000000000002</v>
      </c>
      <c r="AM232" s="1">
        <v>0.05</v>
      </c>
      <c r="AN232" s="1">
        <v>23.1</v>
      </c>
      <c r="AO232" s="1">
        <v>28.81</v>
      </c>
      <c r="AP232" s="1">
        <v>15.21</v>
      </c>
      <c r="AQ232" s="1">
        <v>5.07</v>
      </c>
      <c r="AR232" s="1">
        <v>63.52</v>
      </c>
      <c r="AS232" s="1">
        <v>1157.4100000000001</v>
      </c>
      <c r="AT232" s="1">
        <v>38.07</v>
      </c>
      <c r="AU232" s="1">
        <v>28.85</v>
      </c>
      <c r="AV232" s="1">
        <v>48.7</v>
      </c>
      <c r="AW232" s="1">
        <v>63.79</v>
      </c>
      <c r="AX232" s="1">
        <v>250.16</v>
      </c>
      <c r="AY232" s="1">
        <v>151.83000000000001</v>
      </c>
      <c r="AZ232" s="1">
        <v>488.68</v>
      </c>
      <c r="BA232" s="1">
        <v>265.2</v>
      </c>
      <c r="BB232" s="1">
        <v>1319.36</v>
      </c>
      <c r="BC232" s="1">
        <v>460.78</v>
      </c>
      <c r="BD232" s="1">
        <v>298.35000000000002</v>
      </c>
      <c r="BE232" s="1">
        <v>15.5</v>
      </c>
      <c r="BF232" s="1">
        <v>1</v>
      </c>
      <c r="BG232" s="1">
        <f t="shared" si="103"/>
        <v>1174.1300000000001</v>
      </c>
      <c r="BH232" s="1">
        <f t="shared" si="104"/>
        <v>639.90333333333331</v>
      </c>
      <c r="BI232" s="1">
        <f t="shared" si="105"/>
        <v>949.50000000000011</v>
      </c>
      <c r="BJ232" s="1">
        <f t="shared" si="106"/>
        <v>99.79</v>
      </c>
      <c r="BK232" s="1">
        <f t="shared" si="107"/>
        <v>41.36</v>
      </c>
      <c r="BL232" s="1">
        <f t="shared" si="108"/>
        <v>159.97083333333333</v>
      </c>
      <c r="BM232" s="1">
        <f t="shared" si="109"/>
        <v>234.82600000000002</v>
      </c>
      <c r="BN232" s="1">
        <f t="shared" si="110"/>
        <v>213.30111111111111</v>
      </c>
      <c r="BO232" s="1">
        <f t="shared" si="111"/>
        <v>63.300000000000004</v>
      </c>
      <c r="BP232" s="1">
        <f t="shared" si="112"/>
        <v>33.263333333333335</v>
      </c>
      <c r="BQ232" s="1">
        <f t="shared" si="113"/>
        <v>20.68</v>
      </c>
      <c r="BR232" s="1">
        <f t="shared" si="114"/>
        <v>79.985416666666666</v>
      </c>
      <c r="BS232" s="1">
        <f t="shared" si="115"/>
        <v>645.35586111111115</v>
      </c>
      <c r="BT232" s="3">
        <f t="shared" si="116"/>
        <v>0.3638705621975748</v>
      </c>
      <c r="BU232" s="3">
        <f t="shared" si="117"/>
        <v>0.33051704333151938</v>
      </c>
      <c r="BV232" s="3">
        <f t="shared" si="118"/>
        <v>9.8085418936176089E-2</v>
      </c>
      <c r="BW232" s="3">
        <f t="shared" si="119"/>
        <v>5.1542622199268098E-2</v>
      </c>
      <c r="BX232" s="3">
        <f t="shared" si="120"/>
        <v>3.2044335917853418E-2</v>
      </c>
      <c r="BY232" s="3">
        <f t="shared" si="121"/>
        <v>0.12394001741760821</v>
      </c>
      <c r="BZ232" s="1">
        <f t="shared" si="122"/>
        <v>85.446268638607705</v>
      </c>
      <c r="CA232" s="1">
        <f t="shared" si="123"/>
        <v>70.499652583772345</v>
      </c>
      <c r="CB232" s="1">
        <f t="shared" si="124"/>
        <v>6.2088070186599467</v>
      </c>
      <c r="CC232" s="1">
        <f t="shared" si="125"/>
        <v>1.7144794230883214</v>
      </c>
      <c r="CD232" s="1">
        <f t="shared" si="126"/>
        <v>0.66267686678120874</v>
      </c>
      <c r="CE232" s="1">
        <f t="shared" si="127"/>
        <v>9.9133939348213165</v>
      </c>
      <c r="CF232" s="1">
        <f t="shared" si="128"/>
        <v>173.78260159894964</v>
      </c>
      <c r="CG232" s="1">
        <f t="shared" si="129"/>
        <v>3580.2000000000003</v>
      </c>
      <c r="CH232" s="1">
        <f t="shared" si="130"/>
        <v>96.450833333333335</v>
      </c>
      <c r="CI232" s="1">
        <f t="shared" si="131"/>
        <v>96.450833333333335</v>
      </c>
      <c r="CJ232" s="1">
        <f t="shared" si="132"/>
        <v>612.01333333333332</v>
      </c>
      <c r="CK232" s="1">
        <f t="shared" si="133"/>
        <v>685.87111111111108</v>
      </c>
      <c r="CL232" s="1">
        <f t="shared" si="134"/>
        <v>5.0999999999999996</v>
      </c>
      <c r="CM232" s="1">
        <f t="shared" si="135"/>
        <v>60.84</v>
      </c>
      <c r="CN232" s="1">
        <f t="shared" si="136"/>
        <v>10.14</v>
      </c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</row>
    <row r="233" spans="1:110" x14ac:dyDescent="0.25">
      <c r="A233" t="s">
        <v>375</v>
      </c>
      <c r="B233" t="s">
        <v>356</v>
      </c>
      <c r="C233" s="1">
        <v>4</v>
      </c>
      <c r="D233" s="1">
        <v>24.51</v>
      </c>
      <c r="E233" s="1">
        <v>6</v>
      </c>
      <c r="F233" s="1">
        <v>1.1000000000000001</v>
      </c>
      <c r="G233" s="1">
        <v>2.42</v>
      </c>
      <c r="H233" s="1">
        <v>1.51</v>
      </c>
      <c r="I233" s="1">
        <v>0.74</v>
      </c>
      <c r="J233" s="1">
        <v>0.72</v>
      </c>
      <c r="K233" s="1">
        <v>0.98</v>
      </c>
      <c r="L233" s="1">
        <v>1.55</v>
      </c>
      <c r="M233" s="1">
        <v>1.33</v>
      </c>
      <c r="N233" s="1">
        <v>1.81</v>
      </c>
      <c r="O233" s="1">
        <v>3.44</v>
      </c>
      <c r="P233" s="1">
        <v>3.38</v>
      </c>
      <c r="Q233" s="1">
        <v>6.13</v>
      </c>
      <c r="R233" s="1">
        <v>3.51</v>
      </c>
      <c r="S233" s="1">
        <v>1.73</v>
      </c>
      <c r="T233" s="1">
        <v>2.02</v>
      </c>
      <c r="U233" s="1">
        <v>1.6</v>
      </c>
      <c r="V233" s="1">
        <v>1.39</v>
      </c>
      <c r="W233" s="1">
        <v>1.47</v>
      </c>
      <c r="X233" s="1">
        <v>0.82</v>
      </c>
      <c r="Y233" s="1">
        <v>1.02</v>
      </c>
      <c r="Z233" s="1">
        <v>8</v>
      </c>
      <c r="AA233" s="1">
        <v>1.3</v>
      </c>
      <c r="AB233" s="1">
        <v>1.98</v>
      </c>
      <c r="AC233" s="1">
        <v>2.2200000000000002</v>
      </c>
      <c r="AD233" s="1">
        <v>0.5</v>
      </c>
      <c r="AE233" s="1">
        <v>53.82</v>
      </c>
      <c r="AF233" s="1">
        <v>3.2</v>
      </c>
      <c r="AG233" s="1">
        <v>2.73</v>
      </c>
      <c r="AH233" s="1">
        <v>5</v>
      </c>
      <c r="AI233" s="1">
        <v>1.08</v>
      </c>
      <c r="AJ233" s="1">
        <v>20000</v>
      </c>
      <c r="AK233" s="1">
        <v>21932.28</v>
      </c>
      <c r="AL233" s="1">
        <v>72.91</v>
      </c>
      <c r="AM233" s="1">
        <v>0.14000000000000001</v>
      </c>
      <c r="AN233" s="1">
        <v>58.98</v>
      </c>
      <c r="AO233" s="1">
        <v>39.200000000000003</v>
      </c>
      <c r="AP233" s="1">
        <v>13.44</v>
      </c>
      <c r="AQ233" s="1">
        <v>4.9000000000000004</v>
      </c>
      <c r="AR233" s="1">
        <v>201.12</v>
      </c>
      <c r="AS233" s="1">
        <v>5154.95</v>
      </c>
      <c r="AT233" s="1">
        <v>49.65</v>
      </c>
      <c r="AU233" s="1">
        <v>47.61</v>
      </c>
      <c r="AV233" s="1">
        <v>87.48</v>
      </c>
      <c r="AW233" s="1">
        <v>84.63</v>
      </c>
      <c r="AX233" s="1">
        <v>435.5</v>
      </c>
      <c r="AY233" s="1">
        <v>288.06</v>
      </c>
      <c r="AZ233" s="1">
        <v>965.03</v>
      </c>
      <c r="BA233" s="1">
        <v>536.92999999999995</v>
      </c>
      <c r="BB233" s="1">
        <v>1165.03</v>
      </c>
      <c r="BC233" s="1">
        <v>836.26</v>
      </c>
      <c r="BD233" s="1">
        <v>516.15</v>
      </c>
      <c r="BE233" s="1">
        <v>11.5</v>
      </c>
      <c r="BF233" s="1">
        <v>1</v>
      </c>
      <c r="BG233" s="1">
        <f t="shared" si="103"/>
        <v>2298.4299999999998</v>
      </c>
      <c r="BH233" s="1">
        <f t="shared" si="104"/>
        <v>1455.88</v>
      </c>
      <c r="BI233" s="1">
        <f t="shared" si="105"/>
        <v>1303.7999999999997</v>
      </c>
      <c r="BJ233" s="1">
        <f t="shared" si="106"/>
        <v>102.76</v>
      </c>
      <c r="BK233" s="1">
        <f t="shared" si="107"/>
        <v>131.88999999999999</v>
      </c>
      <c r="BL233" s="1">
        <f t="shared" si="108"/>
        <v>630.69916666666666</v>
      </c>
      <c r="BM233" s="1">
        <f t="shared" si="109"/>
        <v>459.68599999999998</v>
      </c>
      <c r="BN233" s="1">
        <f t="shared" si="110"/>
        <v>485.29333333333335</v>
      </c>
      <c r="BO233" s="1">
        <f t="shared" si="111"/>
        <v>86.919999999999987</v>
      </c>
      <c r="BP233" s="1">
        <f t="shared" si="112"/>
        <v>34.253333333333337</v>
      </c>
      <c r="BQ233" s="1">
        <f t="shared" si="113"/>
        <v>65.944999999999993</v>
      </c>
      <c r="BR233" s="1">
        <f t="shared" si="114"/>
        <v>315.34958333333333</v>
      </c>
      <c r="BS233" s="1">
        <f t="shared" si="115"/>
        <v>1447.4472499999999</v>
      </c>
      <c r="BT233" s="3">
        <f t="shared" si="116"/>
        <v>0.31758393958743575</v>
      </c>
      <c r="BU233" s="3">
        <f t="shared" si="117"/>
        <v>0.33527531544471367</v>
      </c>
      <c r="BV233" s="3">
        <f t="shared" si="118"/>
        <v>6.0050547610629675E-2</v>
      </c>
      <c r="BW233" s="3">
        <f t="shared" si="119"/>
        <v>2.3664650531018204E-2</v>
      </c>
      <c r="BX233" s="3">
        <f t="shared" si="120"/>
        <v>4.5559518662942639E-2</v>
      </c>
      <c r="BY233" s="3">
        <f t="shared" si="121"/>
        <v>0.21786602816326006</v>
      </c>
      <c r="BZ233" s="1">
        <f t="shared" si="122"/>
        <v>145.98889085318999</v>
      </c>
      <c r="CA233" s="1">
        <f t="shared" si="123"/>
        <v>162.70687541654991</v>
      </c>
      <c r="CB233" s="1">
        <f t="shared" si="124"/>
        <v>5.2195935983159307</v>
      </c>
      <c r="CC233" s="1">
        <f t="shared" si="125"/>
        <v>0.81059316285581029</v>
      </c>
      <c r="CD233" s="1">
        <f t="shared" si="126"/>
        <v>3.0044224582277521</v>
      </c>
      <c r="CE233" s="1">
        <f t="shared" si="127"/>
        <v>68.703961203772323</v>
      </c>
      <c r="CF233" s="1">
        <f t="shared" si="128"/>
        <v>383.42991423468402</v>
      </c>
      <c r="CG233" s="1">
        <f t="shared" si="129"/>
        <v>6193.7999999999993</v>
      </c>
      <c r="CH233" s="1">
        <f t="shared" si="130"/>
        <v>429.57916666666665</v>
      </c>
      <c r="CI233" s="1">
        <f t="shared" si="131"/>
        <v>429.57916666666665</v>
      </c>
      <c r="CJ233" s="1">
        <f t="shared" si="132"/>
        <v>1218.46</v>
      </c>
      <c r="CK233" s="1">
        <f t="shared" si="133"/>
        <v>1111.1111111111111</v>
      </c>
      <c r="CL233" s="1">
        <f t="shared" si="134"/>
        <v>183.60000000000002</v>
      </c>
      <c r="CM233" s="1">
        <f t="shared" si="135"/>
        <v>53.76</v>
      </c>
      <c r="CN233" s="1">
        <f t="shared" si="136"/>
        <v>9.8000000000000007</v>
      </c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</row>
    <row r="234" spans="1:110" x14ac:dyDescent="0.25">
      <c r="A234" t="s">
        <v>376</v>
      </c>
      <c r="B234" t="s">
        <v>63</v>
      </c>
      <c r="C234" s="1">
        <v>2.46</v>
      </c>
      <c r="D234" s="1">
        <v>18.420000000000002</v>
      </c>
      <c r="E234" s="1">
        <v>5.22</v>
      </c>
      <c r="F234" s="1">
        <v>1.72</v>
      </c>
      <c r="G234" s="1">
        <v>4.91</v>
      </c>
      <c r="H234" s="1">
        <v>1.28</v>
      </c>
      <c r="I234" s="1">
        <v>0.38</v>
      </c>
      <c r="J234" s="1">
        <v>0.14000000000000001</v>
      </c>
      <c r="K234" s="1">
        <v>0.75</v>
      </c>
      <c r="L234" s="1">
        <v>0.4</v>
      </c>
      <c r="M234" s="1">
        <v>0.56000000000000005</v>
      </c>
      <c r="N234" s="1">
        <v>1.02</v>
      </c>
      <c r="O234" s="1">
        <v>4.8899999999999997</v>
      </c>
      <c r="P234" s="1">
        <v>3.19</v>
      </c>
      <c r="Q234" s="1">
        <v>5.84</v>
      </c>
      <c r="R234" s="1">
        <v>2.2200000000000002</v>
      </c>
      <c r="S234" s="1">
        <v>0.99</v>
      </c>
      <c r="T234" s="1">
        <v>1.55</v>
      </c>
      <c r="U234" s="1">
        <v>0.72</v>
      </c>
      <c r="V234" s="1">
        <v>0.39</v>
      </c>
      <c r="W234" s="1">
        <v>0.5</v>
      </c>
      <c r="X234" s="1">
        <v>0.45</v>
      </c>
      <c r="Y234" s="1">
        <v>0.32</v>
      </c>
      <c r="Z234" s="1">
        <v>5.83</v>
      </c>
      <c r="AA234" s="1">
        <v>1.61</v>
      </c>
      <c r="AB234" s="1">
        <v>3.06</v>
      </c>
      <c r="AC234" s="1">
        <v>4.1100000000000003</v>
      </c>
      <c r="AD234" s="1">
        <v>0.37</v>
      </c>
      <c r="AE234" s="1">
        <v>12.28</v>
      </c>
      <c r="AF234" s="1">
        <v>1.23</v>
      </c>
      <c r="AG234" s="1">
        <v>0.34</v>
      </c>
      <c r="AH234" s="1">
        <v>1.71</v>
      </c>
      <c r="AI234" s="1">
        <v>1.21</v>
      </c>
      <c r="AJ234" s="1">
        <v>14738.11</v>
      </c>
      <c r="AK234" s="1">
        <v>17931.37</v>
      </c>
      <c r="AL234" s="1">
        <v>29.08</v>
      </c>
      <c r="AM234" s="1">
        <v>0.01</v>
      </c>
      <c r="AN234" s="1">
        <v>7.37</v>
      </c>
      <c r="AO234" s="1">
        <v>18.420000000000002</v>
      </c>
      <c r="AP234" s="1">
        <v>6.91</v>
      </c>
      <c r="AQ234" s="1">
        <v>3.68</v>
      </c>
      <c r="AR234" s="1">
        <v>29.16</v>
      </c>
      <c r="AS234" s="1">
        <v>1120.71</v>
      </c>
      <c r="AT234" s="1">
        <v>30.02</v>
      </c>
      <c r="AU234" s="1">
        <v>32.630000000000003</v>
      </c>
      <c r="AV234" s="1">
        <v>34.11</v>
      </c>
      <c r="AW234" s="1">
        <v>45.03</v>
      </c>
      <c r="AX234" s="1">
        <v>118.21</v>
      </c>
      <c r="AY234" s="1">
        <v>77.53</v>
      </c>
      <c r="AZ234" s="1">
        <v>291.69</v>
      </c>
      <c r="BA234" s="1">
        <v>184.23</v>
      </c>
      <c r="BB234" s="1">
        <v>809.83</v>
      </c>
      <c r="BC234" s="1">
        <v>648.49</v>
      </c>
      <c r="BD234" s="1">
        <v>491.27</v>
      </c>
      <c r="BE234" s="1">
        <v>8.7200000000000006</v>
      </c>
      <c r="BF234" s="1">
        <v>1</v>
      </c>
      <c r="BG234" s="1">
        <f t="shared" si="103"/>
        <v>700.74</v>
      </c>
      <c r="BH234" s="1">
        <f t="shared" si="104"/>
        <v>1214.1672222222221</v>
      </c>
      <c r="BI234" s="1">
        <f t="shared" si="105"/>
        <v>1028.7</v>
      </c>
      <c r="BJ234" s="1">
        <f t="shared" si="106"/>
        <v>53.42</v>
      </c>
      <c r="BK234" s="1">
        <f t="shared" si="107"/>
        <v>36.449999999999996</v>
      </c>
      <c r="BL234" s="1">
        <f t="shared" si="108"/>
        <v>122.55249999999999</v>
      </c>
      <c r="BM234" s="1">
        <f t="shared" si="109"/>
        <v>140.148</v>
      </c>
      <c r="BN234" s="1">
        <f t="shared" si="110"/>
        <v>404.72240740740739</v>
      </c>
      <c r="BO234" s="1">
        <f t="shared" si="111"/>
        <v>68.58</v>
      </c>
      <c r="BP234" s="1">
        <f t="shared" si="112"/>
        <v>17.806666666666668</v>
      </c>
      <c r="BQ234" s="1">
        <f t="shared" si="113"/>
        <v>18.224999999999998</v>
      </c>
      <c r="BR234" s="1">
        <f t="shared" si="114"/>
        <v>61.276249999999997</v>
      </c>
      <c r="BS234" s="1">
        <f t="shared" si="115"/>
        <v>710.75832407407404</v>
      </c>
      <c r="BT234" s="3">
        <f t="shared" si="116"/>
        <v>0.19718094780328455</v>
      </c>
      <c r="BU234" s="3">
        <f t="shared" si="117"/>
        <v>0.5694233802110602</v>
      </c>
      <c r="BV234" s="3">
        <f t="shared" si="118"/>
        <v>9.6488493594979977E-2</v>
      </c>
      <c r="BW234" s="3">
        <f t="shared" si="119"/>
        <v>2.5053053989714354E-2</v>
      </c>
      <c r="BX234" s="3">
        <f t="shared" si="120"/>
        <v>2.5641627234886409E-2</v>
      </c>
      <c r="BY234" s="3">
        <f t="shared" si="121"/>
        <v>8.6212497166074542E-2</v>
      </c>
      <c r="BZ234" s="1">
        <f t="shared" si="122"/>
        <v>27.634515472734723</v>
      </c>
      <c r="CA234" s="1">
        <f t="shared" si="123"/>
        <v>230.45840127308375</v>
      </c>
      <c r="CB234" s="1">
        <f t="shared" si="124"/>
        <v>6.6171808907437271</v>
      </c>
      <c r="CC234" s="1">
        <f t="shared" si="125"/>
        <v>0.44611138137684697</v>
      </c>
      <c r="CD234" s="1">
        <f t="shared" si="126"/>
        <v>0.46731865635580477</v>
      </c>
      <c r="CE234" s="1">
        <f t="shared" si="127"/>
        <v>5.282778529472675</v>
      </c>
      <c r="CF234" s="1">
        <f t="shared" si="128"/>
        <v>270.43898754741173</v>
      </c>
      <c r="CG234" s="1">
        <f t="shared" si="129"/>
        <v>5895.24</v>
      </c>
      <c r="CH234" s="1">
        <f t="shared" si="130"/>
        <v>93.392499999999998</v>
      </c>
      <c r="CI234" s="1">
        <f t="shared" si="131"/>
        <v>93.392499999999998</v>
      </c>
      <c r="CJ234" s="1">
        <f t="shared" si="132"/>
        <v>996.1872222222222</v>
      </c>
      <c r="CK234" s="1">
        <f t="shared" si="133"/>
        <v>818.7838888888889</v>
      </c>
      <c r="CL234" s="1">
        <f t="shared" si="134"/>
        <v>205.7</v>
      </c>
      <c r="CM234" s="1">
        <f t="shared" si="135"/>
        <v>27.64</v>
      </c>
      <c r="CN234" s="1">
        <f t="shared" si="136"/>
        <v>7.36</v>
      </c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</row>
    <row r="235" spans="1:110" x14ac:dyDescent="0.25">
      <c r="A235" t="s">
        <v>377</v>
      </c>
      <c r="B235" t="s">
        <v>87</v>
      </c>
      <c r="C235" s="1">
        <v>8</v>
      </c>
      <c r="D235" s="1">
        <v>38.4</v>
      </c>
      <c r="E235" s="1">
        <v>5.6</v>
      </c>
      <c r="F235" s="1">
        <v>2.88</v>
      </c>
      <c r="G235" s="1">
        <v>4</v>
      </c>
      <c r="H235" s="1">
        <v>2.15</v>
      </c>
      <c r="I235" s="1">
        <v>0.96</v>
      </c>
      <c r="J235" s="1">
        <v>0.4</v>
      </c>
      <c r="K235" s="1">
        <v>1.07</v>
      </c>
      <c r="L235" s="1">
        <v>0.75</v>
      </c>
      <c r="M235" s="1">
        <v>1.52</v>
      </c>
      <c r="N235" s="1">
        <v>1.6</v>
      </c>
      <c r="O235" s="1">
        <v>12.49</v>
      </c>
      <c r="P235" s="1">
        <v>4.41</v>
      </c>
      <c r="Q235" s="1">
        <v>8.98</v>
      </c>
      <c r="R235" s="1">
        <v>1.72</v>
      </c>
      <c r="S235" s="1">
        <v>1.3</v>
      </c>
      <c r="T235" s="1">
        <v>1.89</v>
      </c>
      <c r="U235" s="1">
        <v>2.1</v>
      </c>
      <c r="V235" s="1">
        <v>0.85</v>
      </c>
      <c r="W235" s="1">
        <v>0.64</v>
      </c>
      <c r="X235" s="1">
        <v>1.52</v>
      </c>
      <c r="Y235" s="1">
        <v>0.6</v>
      </c>
      <c r="Z235" s="1">
        <v>8.8000000000000007</v>
      </c>
      <c r="AA235" s="1">
        <v>1.1100000000000001</v>
      </c>
      <c r="AB235" s="1">
        <v>2.21</v>
      </c>
      <c r="AC235" s="1">
        <v>3.2</v>
      </c>
      <c r="AD235" s="1">
        <v>0.48</v>
      </c>
      <c r="AE235" s="1">
        <v>16.13</v>
      </c>
      <c r="AF235" s="1">
        <v>1.6</v>
      </c>
      <c r="AG235" s="1">
        <v>0.28000000000000003</v>
      </c>
      <c r="AH235" s="1">
        <v>5.76</v>
      </c>
      <c r="AI235" s="1">
        <v>0.81</v>
      </c>
      <c r="AJ235" s="1">
        <v>40928.01</v>
      </c>
      <c r="AK235" s="1">
        <v>38194.18</v>
      </c>
      <c r="AL235" s="1">
        <v>122.75</v>
      </c>
      <c r="AM235" s="1">
        <v>0.03</v>
      </c>
      <c r="AN235" s="1">
        <v>7.72</v>
      </c>
      <c r="AO235" s="1">
        <v>37.799999999999997</v>
      </c>
      <c r="AP235" s="1">
        <v>20.239999999999998</v>
      </c>
      <c r="AQ235" s="1">
        <v>4.8</v>
      </c>
      <c r="AR235" s="1">
        <v>357.33</v>
      </c>
      <c r="AS235" s="1">
        <v>8640</v>
      </c>
      <c r="AT235" s="1">
        <v>55.17</v>
      </c>
      <c r="AU235" s="1">
        <v>58</v>
      </c>
      <c r="AV235" s="1">
        <v>96</v>
      </c>
      <c r="AW235" s="1">
        <v>91.87</v>
      </c>
      <c r="AX235" s="1">
        <v>428.95</v>
      </c>
      <c r="AY235" s="1">
        <v>283</v>
      </c>
      <c r="AZ235" s="1">
        <v>720</v>
      </c>
      <c r="BA235" s="1">
        <v>456.38</v>
      </c>
      <c r="BB235" s="1">
        <v>2200</v>
      </c>
      <c r="BC235" s="1">
        <v>1586.67</v>
      </c>
      <c r="BD235" s="1">
        <v>630.27</v>
      </c>
      <c r="BE235" s="1">
        <v>9.2799999999999994</v>
      </c>
      <c r="BF235" s="1">
        <v>1</v>
      </c>
      <c r="BG235" s="1">
        <f t="shared" si="103"/>
        <v>2011.08</v>
      </c>
      <c r="BH235" s="1">
        <f t="shared" si="104"/>
        <v>2275.7288888888888</v>
      </c>
      <c r="BI235" s="1">
        <f t="shared" si="105"/>
        <v>1606.8000000000002</v>
      </c>
      <c r="BJ235" s="1">
        <f t="shared" si="106"/>
        <v>128.35999999999999</v>
      </c>
      <c r="BK235" s="1">
        <f t="shared" si="107"/>
        <v>130.47</v>
      </c>
      <c r="BL235" s="1">
        <f t="shared" si="108"/>
        <v>1077.33</v>
      </c>
      <c r="BM235" s="1">
        <f t="shared" si="109"/>
        <v>402.21600000000001</v>
      </c>
      <c r="BN235" s="1">
        <f t="shared" si="110"/>
        <v>758.57629629629628</v>
      </c>
      <c r="BO235" s="1">
        <f t="shared" si="111"/>
        <v>107.12000000000002</v>
      </c>
      <c r="BP235" s="1">
        <f t="shared" si="112"/>
        <v>42.786666666666662</v>
      </c>
      <c r="BQ235" s="1">
        <f t="shared" si="113"/>
        <v>65.234999999999999</v>
      </c>
      <c r="BR235" s="1">
        <f t="shared" si="114"/>
        <v>538.66499999999996</v>
      </c>
      <c r="BS235" s="1">
        <f t="shared" si="115"/>
        <v>1914.5989629629628</v>
      </c>
      <c r="BT235" s="3">
        <f t="shared" si="116"/>
        <v>0.2100784591346197</v>
      </c>
      <c r="BU235" s="3">
        <f t="shared" si="117"/>
        <v>0.39620636539066728</v>
      </c>
      <c r="BV235" s="3">
        <f t="shared" si="118"/>
        <v>5.5949053599310974E-2</v>
      </c>
      <c r="BW235" s="3">
        <f t="shared" si="119"/>
        <v>2.2347586880780292E-2</v>
      </c>
      <c r="BX235" s="3">
        <f t="shared" si="120"/>
        <v>3.4072409555181579E-2</v>
      </c>
      <c r="BY235" s="3">
        <f t="shared" si="121"/>
        <v>0.28134612543944026</v>
      </c>
      <c r="BZ235" s="1">
        <f t="shared" si="122"/>
        <v>84.496917519290193</v>
      </c>
      <c r="CA235" s="1">
        <f t="shared" si="123"/>
        <v>300.55275722706943</v>
      </c>
      <c r="CB235" s="1">
        <f t="shared" si="124"/>
        <v>5.993262621558193</v>
      </c>
      <c r="CC235" s="1">
        <f t="shared" si="125"/>
        <v>0.95617875067231928</v>
      </c>
      <c r="CD235" s="1">
        <f t="shared" si="126"/>
        <v>2.2227136373322702</v>
      </c>
      <c r="CE235" s="1">
        <f t="shared" si="127"/>
        <v>151.55131065983608</v>
      </c>
      <c r="CF235" s="1">
        <f t="shared" si="128"/>
        <v>543.5504267784263</v>
      </c>
      <c r="CG235" s="1">
        <f t="shared" si="129"/>
        <v>7563.24</v>
      </c>
      <c r="CH235" s="1">
        <f t="shared" si="130"/>
        <v>720</v>
      </c>
      <c r="CI235" s="1">
        <f t="shared" si="131"/>
        <v>720</v>
      </c>
      <c r="CJ235" s="1">
        <f t="shared" si="132"/>
        <v>2121.8988888888889</v>
      </c>
      <c r="CK235" s="1">
        <f t="shared" si="133"/>
        <v>2273.7783333333336</v>
      </c>
      <c r="CL235" s="1">
        <f t="shared" si="134"/>
        <v>137.70000000000002</v>
      </c>
      <c r="CM235" s="1">
        <f t="shared" si="135"/>
        <v>80.959999999999994</v>
      </c>
      <c r="CN235" s="1">
        <f t="shared" si="136"/>
        <v>9.6</v>
      </c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</row>
    <row r="236" spans="1:110" x14ac:dyDescent="0.25">
      <c r="A236" t="s">
        <v>378</v>
      </c>
      <c r="B236" t="s">
        <v>379</v>
      </c>
      <c r="C236" s="1">
        <v>10.17</v>
      </c>
      <c r="D236" s="1">
        <v>36.97</v>
      </c>
      <c r="E236" s="1">
        <v>7.39</v>
      </c>
      <c r="F236" s="1">
        <v>1.85</v>
      </c>
      <c r="G236" s="1">
        <v>2.59</v>
      </c>
      <c r="H236" s="1">
        <v>2.6</v>
      </c>
      <c r="I236" s="1">
        <v>0.86</v>
      </c>
      <c r="J236" s="1">
        <v>0.47</v>
      </c>
      <c r="K236" s="1">
        <v>1.69</v>
      </c>
      <c r="L236" s="1">
        <v>0.61</v>
      </c>
      <c r="M236" s="1">
        <v>2.2200000000000002</v>
      </c>
      <c r="N236" s="1">
        <v>2.39</v>
      </c>
      <c r="O236" s="1">
        <v>7.49</v>
      </c>
      <c r="P236" s="1">
        <v>6.42</v>
      </c>
      <c r="Q236" s="1">
        <v>9.4600000000000009</v>
      </c>
      <c r="R236" s="1">
        <v>1.23</v>
      </c>
      <c r="S236" s="1">
        <v>1.64</v>
      </c>
      <c r="T236" s="1">
        <v>1.6</v>
      </c>
      <c r="U236" s="1">
        <v>1.36</v>
      </c>
      <c r="V236" s="1">
        <v>0.78</v>
      </c>
      <c r="W236" s="1">
        <v>0.67</v>
      </c>
      <c r="X236" s="1">
        <v>1.06</v>
      </c>
      <c r="Y236" s="1">
        <v>0.62</v>
      </c>
      <c r="Z236" s="1">
        <v>5.55</v>
      </c>
      <c r="AA236" s="1">
        <v>1.3</v>
      </c>
      <c r="AB236" s="1">
        <v>1.96</v>
      </c>
      <c r="AC236" s="1">
        <v>2.96</v>
      </c>
      <c r="AD236" s="1">
        <v>0.37</v>
      </c>
      <c r="AE236" s="1">
        <v>14.79</v>
      </c>
      <c r="AF236" s="1">
        <v>1.48</v>
      </c>
      <c r="AG236" s="1">
        <v>0.74</v>
      </c>
      <c r="AH236" s="1">
        <v>4.4400000000000004</v>
      </c>
      <c r="AI236" s="1">
        <v>1.42</v>
      </c>
      <c r="AJ236" s="1">
        <v>18484.29</v>
      </c>
      <c r="AK236" s="1">
        <v>20911.89</v>
      </c>
      <c r="AL236" s="1">
        <v>74.47</v>
      </c>
      <c r="AM236" s="1">
        <v>0.09</v>
      </c>
      <c r="AN236" s="1">
        <v>20.48</v>
      </c>
      <c r="AO236" s="1">
        <v>52.41</v>
      </c>
      <c r="AP236" s="1">
        <v>14.18</v>
      </c>
      <c r="AQ236" s="1">
        <v>6.47</v>
      </c>
      <c r="AR236" s="1">
        <v>213.06</v>
      </c>
      <c r="AS236" s="1">
        <v>5850.85</v>
      </c>
      <c r="AT236" s="1">
        <v>94.91</v>
      </c>
      <c r="AU236" s="1">
        <v>46.18</v>
      </c>
      <c r="AV236" s="1">
        <v>120.71</v>
      </c>
      <c r="AW236" s="1">
        <v>157.56</v>
      </c>
      <c r="AX236" s="1">
        <v>797.36</v>
      </c>
      <c r="AY236" s="1">
        <v>529.24</v>
      </c>
      <c r="AZ236" s="1">
        <v>1478.45</v>
      </c>
      <c r="BA236" s="1">
        <v>952.22</v>
      </c>
      <c r="BB236" s="1">
        <v>1797.34</v>
      </c>
      <c r="BC236" s="1">
        <v>956.68</v>
      </c>
      <c r="BD236" s="1">
        <v>477.11</v>
      </c>
      <c r="BE236" s="1">
        <v>12.32</v>
      </c>
      <c r="BF236" s="1">
        <v>1</v>
      </c>
      <c r="BG236" s="1">
        <f t="shared" si="103"/>
        <v>3831.7400000000002</v>
      </c>
      <c r="BH236" s="1">
        <f t="shared" si="104"/>
        <v>1417.9616666666666</v>
      </c>
      <c r="BI236" s="1">
        <f t="shared" si="105"/>
        <v>1441.5</v>
      </c>
      <c r="BJ236" s="1">
        <f t="shared" si="106"/>
        <v>122.07</v>
      </c>
      <c r="BK236" s="1">
        <f t="shared" si="107"/>
        <v>94.95</v>
      </c>
      <c r="BL236" s="1">
        <f t="shared" si="108"/>
        <v>700.63083333333338</v>
      </c>
      <c r="BM236" s="1">
        <f t="shared" si="109"/>
        <v>766.34800000000007</v>
      </c>
      <c r="BN236" s="1">
        <f t="shared" si="110"/>
        <v>472.65388888888884</v>
      </c>
      <c r="BO236" s="1">
        <f t="shared" si="111"/>
        <v>96.1</v>
      </c>
      <c r="BP236" s="1">
        <f t="shared" si="112"/>
        <v>40.69</v>
      </c>
      <c r="BQ236" s="1">
        <f t="shared" si="113"/>
        <v>47.475000000000001</v>
      </c>
      <c r="BR236" s="1">
        <f t="shared" si="114"/>
        <v>350.31541666666669</v>
      </c>
      <c r="BS236" s="1">
        <f t="shared" si="115"/>
        <v>1773.5823055555556</v>
      </c>
      <c r="BT236" s="3">
        <f t="shared" si="116"/>
        <v>0.43209046323900357</v>
      </c>
      <c r="BU236" s="3">
        <f t="shared" si="117"/>
        <v>0.26649673229618465</v>
      </c>
      <c r="BV236" s="3">
        <f t="shared" si="118"/>
        <v>5.418412198801098E-2</v>
      </c>
      <c r="BW236" s="3">
        <f t="shared" si="119"/>
        <v>2.294226767629726E-2</v>
      </c>
      <c r="BX236" s="3">
        <f t="shared" si="120"/>
        <v>2.6767858391059537E-2</v>
      </c>
      <c r="BY236" s="3">
        <f t="shared" si="121"/>
        <v>0.19751855640944396</v>
      </c>
      <c r="BZ236" s="1">
        <f t="shared" si="122"/>
        <v>331.13166232228394</v>
      </c>
      <c r="CA236" s="1">
        <f t="shared" si="123"/>
        <v>125.96071689597281</v>
      </c>
      <c r="CB236" s="1">
        <f t="shared" si="124"/>
        <v>5.2070941230478551</v>
      </c>
      <c r="CC236" s="1">
        <f t="shared" si="125"/>
        <v>0.93352087174853549</v>
      </c>
      <c r="CD236" s="1">
        <f t="shared" si="126"/>
        <v>1.2708040771155515</v>
      </c>
      <c r="CE236" s="1">
        <f t="shared" si="127"/>
        <v>69.19379538797287</v>
      </c>
      <c r="CF236" s="1">
        <f t="shared" si="128"/>
        <v>532.42678960102603</v>
      </c>
      <c r="CG236" s="1">
        <f t="shared" si="129"/>
        <v>5725.32</v>
      </c>
      <c r="CH236" s="1">
        <f t="shared" si="130"/>
        <v>487.57083333333338</v>
      </c>
      <c r="CI236" s="1">
        <f t="shared" si="131"/>
        <v>487.57083333333338</v>
      </c>
      <c r="CJ236" s="1">
        <f t="shared" si="132"/>
        <v>1161.7716666666665</v>
      </c>
      <c r="CK236" s="1">
        <f t="shared" si="133"/>
        <v>1026.905</v>
      </c>
      <c r="CL236" s="1">
        <f t="shared" si="134"/>
        <v>241.39999999999998</v>
      </c>
      <c r="CM236" s="1">
        <f t="shared" si="135"/>
        <v>56.72</v>
      </c>
      <c r="CN236" s="1">
        <f t="shared" si="136"/>
        <v>12.94</v>
      </c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</row>
    <row r="237" spans="1:110" x14ac:dyDescent="0.25">
      <c r="A237" t="s">
        <v>380</v>
      </c>
      <c r="B237" t="s">
        <v>381</v>
      </c>
      <c r="C237" s="1">
        <v>19.850000000000001</v>
      </c>
      <c r="D237" s="1">
        <v>113.4</v>
      </c>
      <c r="E237" s="1">
        <v>12.05</v>
      </c>
      <c r="F237" s="1">
        <v>7.09</v>
      </c>
      <c r="G237" s="1">
        <v>7.05</v>
      </c>
      <c r="H237" s="1">
        <v>5.99</v>
      </c>
      <c r="I237" s="1">
        <v>3.25</v>
      </c>
      <c r="J237" s="1">
        <v>2.67</v>
      </c>
      <c r="K237" s="1">
        <v>1.84</v>
      </c>
      <c r="L237" s="1">
        <v>2.87</v>
      </c>
      <c r="M237" s="1">
        <v>2.54</v>
      </c>
      <c r="N237" s="1">
        <v>4.3499999999999996</v>
      </c>
      <c r="O237" s="1">
        <v>11.71</v>
      </c>
      <c r="P237" s="1">
        <v>10.44</v>
      </c>
      <c r="Q237" s="1">
        <v>15</v>
      </c>
      <c r="R237" s="1">
        <v>2.78</v>
      </c>
      <c r="S237" s="1">
        <v>2.52</v>
      </c>
      <c r="T237" s="1">
        <v>2.6</v>
      </c>
      <c r="U237" s="1">
        <v>3.98</v>
      </c>
      <c r="V237" s="1">
        <v>1.76</v>
      </c>
      <c r="W237" s="1">
        <v>1.43</v>
      </c>
      <c r="X237" s="1">
        <v>1.81</v>
      </c>
      <c r="Y237" s="1">
        <v>1.1499999999999999</v>
      </c>
      <c r="Z237" s="1">
        <v>10.63</v>
      </c>
      <c r="AA237" s="1">
        <v>1.75</v>
      </c>
      <c r="AB237" s="1">
        <v>2.2599999999999998</v>
      </c>
      <c r="AC237" s="1">
        <v>8.51</v>
      </c>
      <c r="AD237" s="1">
        <v>3.4</v>
      </c>
      <c r="AE237" s="1">
        <v>73.709999999999994</v>
      </c>
      <c r="AF237" s="1">
        <v>6.38</v>
      </c>
      <c r="AG237" s="1">
        <v>2.27</v>
      </c>
      <c r="AH237" s="1">
        <v>85.05</v>
      </c>
      <c r="AI237" s="1">
        <v>2.2000000000000002</v>
      </c>
      <c r="AJ237" s="1">
        <v>39690.410000000003</v>
      </c>
      <c r="AK237" s="1">
        <v>38304.11</v>
      </c>
      <c r="AL237" s="1">
        <v>203.32</v>
      </c>
      <c r="AM237" s="1">
        <v>0.11</v>
      </c>
      <c r="AN237" s="1">
        <v>37.29</v>
      </c>
      <c r="AO237" s="1">
        <v>40.68</v>
      </c>
      <c r="AP237" s="1">
        <v>22.76</v>
      </c>
      <c r="AQ237" s="1">
        <v>17.010000000000002</v>
      </c>
      <c r="AR237" s="1">
        <v>496.13</v>
      </c>
      <c r="AS237" s="1">
        <v>8249.94</v>
      </c>
      <c r="AT237" s="1">
        <v>106.09</v>
      </c>
      <c r="AU237" s="1">
        <v>50.62</v>
      </c>
      <c r="AV237" s="1">
        <v>115.76</v>
      </c>
      <c r="AW237" s="1">
        <v>157.61000000000001</v>
      </c>
      <c r="AX237" s="1">
        <v>1765.18</v>
      </c>
      <c r="AY237" s="1">
        <v>1309.9100000000001</v>
      </c>
      <c r="AZ237" s="1">
        <v>2669.65</v>
      </c>
      <c r="BA237" s="1">
        <v>2014.9</v>
      </c>
      <c r="BB237" s="1">
        <v>7808.48</v>
      </c>
      <c r="BC237" s="1">
        <v>5450.68</v>
      </c>
      <c r="BD237" s="1">
        <v>3670.25</v>
      </c>
      <c r="BE237" s="1">
        <v>1.69</v>
      </c>
      <c r="BF237" s="1">
        <v>1</v>
      </c>
      <c r="BG237" s="1">
        <f t="shared" si="103"/>
        <v>7962.9599999999991</v>
      </c>
      <c r="BH237" s="1">
        <f t="shared" si="104"/>
        <v>2575.7161111111113</v>
      </c>
      <c r="BI237" s="1">
        <f t="shared" si="105"/>
        <v>2442.6</v>
      </c>
      <c r="BJ237" s="1">
        <f t="shared" si="106"/>
        <v>165.74</v>
      </c>
      <c r="BK237" s="1">
        <f t="shared" si="107"/>
        <v>240.60999999999999</v>
      </c>
      <c r="BL237" s="1">
        <f t="shared" si="108"/>
        <v>1183.625</v>
      </c>
      <c r="BM237" s="1">
        <f t="shared" si="109"/>
        <v>1592.5919999999999</v>
      </c>
      <c r="BN237" s="1">
        <f t="shared" si="110"/>
        <v>858.57203703703715</v>
      </c>
      <c r="BO237" s="1">
        <f t="shared" si="111"/>
        <v>162.84</v>
      </c>
      <c r="BP237" s="1">
        <f t="shared" si="112"/>
        <v>55.24666666666667</v>
      </c>
      <c r="BQ237" s="1">
        <f t="shared" si="113"/>
        <v>120.30499999999999</v>
      </c>
      <c r="BR237" s="1">
        <f t="shared" si="114"/>
        <v>591.8125</v>
      </c>
      <c r="BS237" s="1">
        <f t="shared" si="115"/>
        <v>3381.3682037037038</v>
      </c>
      <c r="BT237" s="3">
        <f t="shared" si="116"/>
        <v>0.4709904109985984</v>
      </c>
      <c r="BU237" s="3">
        <f t="shared" si="117"/>
        <v>0.25391261327193532</v>
      </c>
      <c r="BV237" s="3">
        <f t="shared" si="118"/>
        <v>4.8158020715294167E-2</v>
      </c>
      <c r="BW237" s="3">
        <f t="shared" si="119"/>
        <v>1.6338553904349577E-2</v>
      </c>
      <c r="BX237" s="3">
        <f t="shared" si="120"/>
        <v>3.5578793184435423E-2</v>
      </c>
      <c r="BY237" s="3">
        <f t="shared" si="121"/>
        <v>0.17502160792538707</v>
      </c>
      <c r="BZ237" s="1">
        <f t="shared" si="122"/>
        <v>750.0955606330798</v>
      </c>
      <c r="CA237" s="1">
        <f t="shared" si="123"/>
        <v>218.00226960628294</v>
      </c>
      <c r="CB237" s="1">
        <f t="shared" si="124"/>
        <v>7.8420520932785021</v>
      </c>
      <c r="CC237" s="1">
        <f t="shared" si="125"/>
        <v>0.90265064136896633</v>
      </c>
      <c r="CD237" s="1">
        <f t="shared" si="126"/>
        <v>4.2803067140535029</v>
      </c>
      <c r="CE237" s="1">
        <f t="shared" si="127"/>
        <v>103.57997534034314</v>
      </c>
      <c r="CF237" s="1">
        <f t="shared" si="128"/>
        <v>1080.4225083143533</v>
      </c>
      <c r="CG237" s="1">
        <f t="shared" si="129"/>
        <v>44043</v>
      </c>
      <c r="CH237" s="1">
        <f t="shared" si="130"/>
        <v>687.495</v>
      </c>
      <c r="CI237" s="1">
        <f t="shared" si="131"/>
        <v>687.495</v>
      </c>
      <c r="CJ237" s="1">
        <f t="shared" si="132"/>
        <v>2128.0061111111113</v>
      </c>
      <c r="CK237" s="1">
        <f t="shared" si="133"/>
        <v>2205.0227777777782</v>
      </c>
      <c r="CL237" s="1">
        <f t="shared" si="134"/>
        <v>374.00000000000006</v>
      </c>
      <c r="CM237" s="1">
        <f t="shared" si="135"/>
        <v>91.04</v>
      </c>
      <c r="CN237" s="1">
        <f t="shared" si="136"/>
        <v>34.020000000000003</v>
      </c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</row>
    <row r="238" spans="1:110" x14ac:dyDescent="0.25">
      <c r="A238" t="s">
        <v>382</v>
      </c>
      <c r="B238" t="s">
        <v>87</v>
      </c>
      <c r="C238" s="1">
        <v>8</v>
      </c>
      <c r="D238" s="1">
        <v>36</v>
      </c>
      <c r="E238" s="1">
        <v>4.82</v>
      </c>
      <c r="F238" s="1">
        <v>1.1599999999999999</v>
      </c>
      <c r="G238" s="1">
        <v>2.08</v>
      </c>
      <c r="H238" s="1">
        <v>2.48</v>
      </c>
      <c r="I238" s="1">
        <v>1.01</v>
      </c>
      <c r="J238" s="1">
        <v>0.41</v>
      </c>
      <c r="K238" s="1">
        <v>1.25</v>
      </c>
      <c r="L238" s="1">
        <v>0.77</v>
      </c>
      <c r="M238" s="1">
        <v>1.76</v>
      </c>
      <c r="N238" s="1">
        <v>1.68</v>
      </c>
      <c r="O238" s="1">
        <v>10.56</v>
      </c>
      <c r="P238" s="1">
        <v>5.79</v>
      </c>
      <c r="Q238" s="1">
        <v>8.32</v>
      </c>
      <c r="R238" s="1">
        <v>2.08</v>
      </c>
      <c r="S238" s="1">
        <v>1.82</v>
      </c>
      <c r="T238" s="1">
        <v>2.2400000000000002</v>
      </c>
      <c r="U238" s="1">
        <v>2.98</v>
      </c>
      <c r="V238" s="1">
        <v>1</v>
      </c>
      <c r="W238" s="1">
        <v>0.74</v>
      </c>
      <c r="X238" s="1">
        <v>0.8</v>
      </c>
      <c r="Y238" s="1">
        <v>0.72</v>
      </c>
      <c r="Z238" s="1">
        <v>9.6</v>
      </c>
      <c r="AA238" s="1">
        <v>1.03</v>
      </c>
      <c r="AB238" s="1">
        <v>2.06</v>
      </c>
      <c r="AC238" s="1">
        <v>3.2</v>
      </c>
      <c r="AD238" s="1">
        <v>0.51</v>
      </c>
      <c r="AE238" s="1">
        <v>24</v>
      </c>
      <c r="AF238" s="1">
        <v>1.76</v>
      </c>
      <c r="AG238" s="1">
        <v>0.32</v>
      </c>
      <c r="AH238" s="1">
        <v>4.8</v>
      </c>
      <c r="AI238" s="1">
        <v>0.82</v>
      </c>
      <c r="AJ238" s="1">
        <v>46400.01</v>
      </c>
      <c r="AK238" s="1">
        <v>28800</v>
      </c>
      <c r="AL238" s="1">
        <v>99.44</v>
      </c>
      <c r="AM238" s="1">
        <v>0.02</v>
      </c>
      <c r="AN238" s="1">
        <v>8</v>
      </c>
      <c r="AO238" s="1">
        <v>44.4</v>
      </c>
      <c r="AP238" s="1">
        <v>29.6</v>
      </c>
      <c r="AQ238" s="1">
        <v>4.8</v>
      </c>
      <c r="AR238" s="1">
        <v>306.67</v>
      </c>
      <c r="AS238" s="1">
        <v>5760</v>
      </c>
      <c r="AT238" s="1">
        <v>106</v>
      </c>
      <c r="AU238" s="1">
        <v>53.33</v>
      </c>
      <c r="AV238" s="1">
        <v>118</v>
      </c>
      <c r="AW238" s="1">
        <v>144</v>
      </c>
      <c r="AX238" s="1">
        <v>378.67</v>
      </c>
      <c r="AY238" s="1">
        <v>266.67</v>
      </c>
      <c r="AZ238" s="1">
        <v>760</v>
      </c>
      <c r="BA238" s="1">
        <v>496</v>
      </c>
      <c r="BB238" s="1">
        <v>2006.4</v>
      </c>
      <c r="BC238" s="1">
        <v>1536</v>
      </c>
      <c r="BD238" s="1">
        <v>736</v>
      </c>
      <c r="BE238" s="1">
        <v>10.27</v>
      </c>
      <c r="BF238" s="1">
        <v>1</v>
      </c>
      <c r="BG238" s="1">
        <f t="shared" si="103"/>
        <v>2000.7800000000002</v>
      </c>
      <c r="BH238" s="1">
        <f t="shared" si="104"/>
        <v>1763.4</v>
      </c>
      <c r="BI238" s="1">
        <f t="shared" si="105"/>
        <v>1656</v>
      </c>
      <c r="BJ238" s="1">
        <f t="shared" si="106"/>
        <v>172.4</v>
      </c>
      <c r="BK238" s="1">
        <f t="shared" si="107"/>
        <v>107.44</v>
      </c>
      <c r="BL238" s="1">
        <f t="shared" si="108"/>
        <v>786.67000000000007</v>
      </c>
      <c r="BM238" s="1">
        <f t="shared" si="109"/>
        <v>400.15600000000006</v>
      </c>
      <c r="BN238" s="1">
        <f t="shared" si="110"/>
        <v>587.80000000000007</v>
      </c>
      <c r="BO238" s="1">
        <f t="shared" si="111"/>
        <v>110.4</v>
      </c>
      <c r="BP238" s="1">
        <f t="shared" si="112"/>
        <v>57.466666666666669</v>
      </c>
      <c r="BQ238" s="1">
        <f t="shared" si="113"/>
        <v>53.72</v>
      </c>
      <c r="BR238" s="1">
        <f t="shared" si="114"/>
        <v>393.33500000000004</v>
      </c>
      <c r="BS238" s="1">
        <f t="shared" si="115"/>
        <v>1602.877666666667</v>
      </c>
      <c r="BT238" s="3">
        <f t="shared" si="116"/>
        <v>0.2496484967765267</v>
      </c>
      <c r="BU238" s="3">
        <f t="shared" si="117"/>
        <v>0.36671544698878034</v>
      </c>
      <c r="BV238" s="3">
        <f t="shared" si="118"/>
        <v>6.8876123422186714E-2</v>
      </c>
      <c r="BW238" s="3">
        <f t="shared" si="119"/>
        <v>3.5852185018070616E-2</v>
      </c>
      <c r="BX238" s="3">
        <f t="shared" si="120"/>
        <v>3.3514722375361142E-2</v>
      </c>
      <c r="BY238" s="3">
        <f t="shared" si="121"/>
        <v>0.24539302541907437</v>
      </c>
      <c r="BZ238" s="1">
        <f t="shared" si="122"/>
        <v>99.89834387610783</v>
      </c>
      <c r="CA238" s="1">
        <f t="shared" si="123"/>
        <v>215.55533974000511</v>
      </c>
      <c r="CB238" s="1">
        <f t="shared" si="124"/>
        <v>7.6039240258094134</v>
      </c>
      <c r="CC238" s="1">
        <f t="shared" si="125"/>
        <v>2.060305565705125</v>
      </c>
      <c r="CD238" s="1">
        <f t="shared" si="126"/>
        <v>1.8004108860044006</v>
      </c>
      <c r="CE238" s="1">
        <f t="shared" si="127"/>
        <v>96.521665653211628</v>
      </c>
      <c r="CF238" s="1">
        <f t="shared" si="128"/>
        <v>421.63957886083909</v>
      </c>
      <c r="CG238" s="1">
        <f t="shared" si="129"/>
        <v>8832</v>
      </c>
      <c r="CH238" s="1">
        <f t="shared" si="130"/>
        <v>480</v>
      </c>
      <c r="CI238" s="1">
        <f t="shared" si="131"/>
        <v>480</v>
      </c>
      <c r="CJ238" s="1">
        <f t="shared" si="132"/>
        <v>1600</v>
      </c>
      <c r="CK238" s="1">
        <f t="shared" si="133"/>
        <v>2577.7783333333336</v>
      </c>
      <c r="CL238" s="1">
        <f t="shared" si="134"/>
        <v>139.4</v>
      </c>
      <c r="CM238" s="1">
        <f t="shared" si="135"/>
        <v>118.4</v>
      </c>
      <c r="CN238" s="1">
        <f t="shared" si="136"/>
        <v>9.6</v>
      </c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</row>
    <row r="239" spans="1:110" x14ac:dyDescent="0.25">
      <c r="A239" t="s">
        <v>383</v>
      </c>
      <c r="B239" t="s">
        <v>92</v>
      </c>
      <c r="C239" s="1">
        <v>17</v>
      </c>
      <c r="D239" s="1">
        <v>67.5</v>
      </c>
      <c r="E239" s="1">
        <v>8.5</v>
      </c>
      <c r="F239" s="1">
        <v>5.5</v>
      </c>
      <c r="G239" s="1">
        <v>7</v>
      </c>
      <c r="H239" s="1">
        <v>4.75</v>
      </c>
      <c r="I239" s="1">
        <v>2.2200000000000002</v>
      </c>
      <c r="J239" s="1">
        <v>1.9</v>
      </c>
      <c r="K239" s="1">
        <v>0.93</v>
      </c>
      <c r="L239" s="1">
        <v>3.32</v>
      </c>
      <c r="M239" s="1">
        <v>2.99</v>
      </c>
      <c r="N239" s="1">
        <v>3.17</v>
      </c>
      <c r="O239" s="1">
        <v>11.96</v>
      </c>
      <c r="P239" s="1">
        <v>9.15</v>
      </c>
      <c r="Q239" s="1">
        <v>13.03</v>
      </c>
      <c r="R239" s="1">
        <v>3.77</v>
      </c>
      <c r="S239" s="1">
        <v>1.33</v>
      </c>
      <c r="T239" s="1">
        <v>3.23</v>
      </c>
      <c r="U239" s="1">
        <v>2.99</v>
      </c>
      <c r="V239" s="1">
        <v>1.61</v>
      </c>
      <c r="W239" s="1">
        <v>2.09</v>
      </c>
      <c r="X239" s="1">
        <v>1.83</v>
      </c>
      <c r="Y239" s="1">
        <v>2.1</v>
      </c>
      <c r="Z239" s="1">
        <v>15</v>
      </c>
      <c r="AA239" s="1">
        <v>2.34</v>
      </c>
      <c r="AB239" s="1">
        <v>2.82</v>
      </c>
      <c r="AC239" s="1">
        <v>8</v>
      </c>
      <c r="AD239" s="1">
        <v>2.5</v>
      </c>
      <c r="AE239" s="1">
        <v>85</v>
      </c>
      <c r="AF239" s="1">
        <v>2.88</v>
      </c>
      <c r="AG239" s="1">
        <v>1.55</v>
      </c>
      <c r="AH239" s="1">
        <v>35.619999999999997</v>
      </c>
      <c r="AI239" s="1">
        <v>1.27</v>
      </c>
      <c r="AJ239" s="1">
        <v>23000</v>
      </c>
      <c r="AK239" s="1">
        <v>27522.25</v>
      </c>
      <c r="AL239" s="1">
        <v>117.1</v>
      </c>
      <c r="AM239" s="1">
        <v>0.05</v>
      </c>
      <c r="AN239" s="1">
        <v>60.25</v>
      </c>
      <c r="AO239" s="1">
        <v>35.42</v>
      </c>
      <c r="AP239" s="1">
        <v>7.5</v>
      </c>
      <c r="AQ239" s="1">
        <v>12</v>
      </c>
      <c r="AR239" s="1">
        <v>805.5</v>
      </c>
      <c r="AS239" s="1">
        <v>8782</v>
      </c>
      <c r="AT239" s="1">
        <v>56.8</v>
      </c>
      <c r="AU239" s="1">
        <v>40.1</v>
      </c>
      <c r="AV239" s="1">
        <v>79.58</v>
      </c>
      <c r="AW239" s="1">
        <v>116.14</v>
      </c>
      <c r="AX239" s="1">
        <v>1606</v>
      </c>
      <c r="AY239" s="1">
        <v>1300.75</v>
      </c>
      <c r="AZ239" s="1">
        <v>2777.53</v>
      </c>
      <c r="BA239" s="1">
        <v>2127.84</v>
      </c>
      <c r="BB239" s="1">
        <v>3725.6</v>
      </c>
      <c r="BC239" s="1">
        <v>2574.11</v>
      </c>
      <c r="BD239" s="1">
        <v>4396.9799999999996</v>
      </c>
      <c r="BE239" s="1">
        <v>5.14</v>
      </c>
      <c r="BF239" s="1">
        <v>1</v>
      </c>
      <c r="BG239" s="1">
        <f t="shared" si="103"/>
        <v>7929.2200000000012</v>
      </c>
      <c r="BH239" s="1">
        <f t="shared" si="104"/>
        <v>1829.9138888888888</v>
      </c>
      <c r="BI239" s="1">
        <f t="shared" si="105"/>
        <v>2509.7999999999997</v>
      </c>
      <c r="BJ239" s="1">
        <f t="shared" si="106"/>
        <v>89.42</v>
      </c>
      <c r="BK239" s="1">
        <f t="shared" si="107"/>
        <v>177.35</v>
      </c>
      <c r="BL239" s="1">
        <f t="shared" si="108"/>
        <v>1537.3333333333335</v>
      </c>
      <c r="BM239" s="1">
        <f t="shared" si="109"/>
        <v>1585.8440000000003</v>
      </c>
      <c r="BN239" s="1">
        <f t="shared" si="110"/>
        <v>609.97129629629626</v>
      </c>
      <c r="BO239" s="1">
        <f t="shared" si="111"/>
        <v>167.32</v>
      </c>
      <c r="BP239" s="1">
        <f t="shared" si="112"/>
        <v>29.806666666666668</v>
      </c>
      <c r="BQ239" s="1">
        <f t="shared" si="113"/>
        <v>88.674999999999997</v>
      </c>
      <c r="BR239" s="1">
        <f t="shared" si="114"/>
        <v>768.66666666666674</v>
      </c>
      <c r="BS239" s="1">
        <f t="shared" si="115"/>
        <v>3250.2836296296309</v>
      </c>
      <c r="BT239" s="3">
        <f t="shared" si="116"/>
        <v>0.48790941982521902</v>
      </c>
      <c r="BU239" s="3">
        <f t="shared" si="117"/>
        <v>0.1876670979528646</v>
      </c>
      <c r="BV239" s="3">
        <f t="shared" si="118"/>
        <v>5.1478584353287983E-2</v>
      </c>
      <c r="BW239" s="3">
        <f t="shared" si="119"/>
        <v>9.170481737331683E-3</v>
      </c>
      <c r="BX239" s="3">
        <f t="shared" si="120"/>
        <v>2.7282234446138011E-2</v>
      </c>
      <c r="BY239" s="3">
        <f t="shared" si="121"/>
        <v>0.2364921816851584</v>
      </c>
      <c r="BZ239" s="1">
        <f t="shared" si="122"/>
        <v>773.74822597330478</v>
      </c>
      <c r="CA239" s="1">
        <f t="shared" si="123"/>
        <v>114.47154301047283</v>
      </c>
      <c r="CB239" s="1">
        <f t="shared" si="124"/>
        <v>8.6133967339921451</v>
      </c>
      <c r="CC239" s="1">
        <f t="shared" si="125"/>
        <v>0.27334149231739974</v>
      </c>
      <c r="CD239" s="1">
        <f t="shared" si="126"/>
        <v>2.419252139511288</v>
      </c>
      <c r="CE239" s="1">
        <f t="shared" si="127"/>
        <v>181.78365698865844</v>
      </c>
      <c r="CF239" s="1">
        <f t="shared" si="128"/>
        <v>1078.8901641987454</v>
      </c>
      <c r="CG239" s="1">
        <f t="shared" si="129"/>
        <v>52763.759999999995</v>
      </c>
      <c r="CH239" s="1">
        <f t="shared" si="130"/>
        <v>731.83333333333337</v>
      </c>
      <c r="CI239" s="1">
        <f t="shared" si="131"/>
        <v>731.83333333333337</v>
      </c>
      <c r="CJ239" s="1">
        <f t="shared" si="132"/>
        <v>1529.0138888888889</v>
      </c>
      <c r="CK239" s="1">
        <f t="shared" si="133"/>
        <v>1277.7777777777778</v>
      </c>
      <c r="CL239" s="1">
        <f t="shared" si="134"/>
        <v>215.9</v>
      </c>
      <c r="CM239" s="1">
        <f t="shared" si="135"/>
        <v>30</v>
      </c>
      <c r="CN239" s="1">
        <f t="shared" si="136"/>
        <v>24</v>
      </c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</row>
    <row r="240" spans="1:110" x14ac:dyDescent="0.25">
      <c r="A240" t="s">
        <v>384</v>
      </c>
      <c r="B240" t="s">
        <v>184</v>
      </c>
      <c r="C240" s="1">
        <v>13.7</v>
      </c>
      <c r="D240" s="1">
        <v>55.32</v>
      </c>
      <c r="E240" s="1">
        <v>9.48</v>
      </c>
      <c r="F240" s="1">
        <v>3.69</v>
      </c>
      <c r="G240" s="1">
        <v>3.06</v>
      </c>
      <c r="H240" s="1">
        <v>2.85</v>
      </c>
      <c r="I240" s="1">
        <v>2.36</v>
      </c>
      <c r="J240" s="1">
        <v>1.89</v>
      </c>
      <c r="K240" s="1">
        <v>1.1000000000000001</v>
      </c>
      <c r="L240" s="1">
        <v>1.94</v>
      </c>
      <c r="M240" s="1">
        <v>2.19</v>
      </c>
      <c r="N240" s="1">
        <v>2.73</v>
      </c>
      <c r="O240" s="1">
        <v>12.26</v>
      </c>
      <c r="P240" s="1">
        <v>10.29</v>
      </c>
      <c r="Q240" s="1">
        <v>14.05</v>
      </c>
      <c r="R240" s="1">
        <v>2.77</v>
      </c>
      <c r="S240" s="1">
        <v>1.67</v>
      </c>
      <c r="T240" s="1">
        <v>2.2999999999999998</v>
      </c>
      <c r="U240" s="1">
        <v>1.41</v>
      </c>
      <c r="V240" s="1">
        <v>1.91</v>
      </c>
      <c r="W240" s="1">
        <v>1.22</v>
      </c>
      <c r="X240" s="1">
        <v>1.61</v>
      </c>
      <c r="Y240" s="1">
        <v>0.65</v>
      </c>
      <c r="Z240" s="1">
        <v>5.27</v>
      </c>
      <c r="AA240" s="1">
        <v>0.56000000000000005</v>
      </c>
      <c r="AB240" s="1">
        <v>2.16</v>
      </c>
      <c r="AC240" s="1">
        <v>8.43</v>
      </c>
      <c r="AD240" s="1">
        <v>3.16</v>
      </c>
      <c r="AE240" s="1">
        <v>101.16</v>
      </c>
      <c r="AF240" s="1">
        <v>3.95</v>
      </c>
      <c r="AG240" s="1">
        <v>2.16</v>
      </c>
      <c r="AH240" s="1">
        <v>31.61</v>
      </c>
      <c r="AI240" s="1">
        <v>2.2000000000000002</v>
      </c>
      <c r="AJ240" s="1">
        <v>24441.62</v>
      </c>
      <c r="AK240" s="1">
        <v>28978.78</v>
      </c>
      <c r="AL240" s="1">
        <v>279.73</v>
      </c>
      <c r="AM240" s="1">
        <v>0.13</v>
      </c>
      <c r="AN240" s="1">
        <v>35.39</v>
      </c>
      <c r="AO240" s="1">
        <v>34.71</v>
      </c>
      <c r="AP240" s="1">
        <v>29.07</v>
      </c>
      <c r="AQ240" s="1">
        <v>12.64</v>
      </c>
      <c r="AR240" s="1">
        <v>577.1</v>
      </c>
      <c r="AS240" s="1">
        <v>12223.44</v>
      </c>
      <c r="AT240" s="1">
        <v>86.27</v>
      </c>
      <c r="AU240" s="1">
        <v>30.56</v>
      </c>
      <c r="AV240" s="1">
        <v>80.61</v>
      </c>
      <c r="AW240" s="1">
        <v>116.88</v>
      </c>
      <c r="AX240" s="1">
        <v>921.15</v>
      </c>
      <c r="AY240" s="1">
        <v>700.43</v>
      </c>
      <c r="AZ240" s="1">
        <v>1712.34</v>
      </c>
      <c r="BA240" s="1">
        <v>1265.2</v>
      </c>
      <c r="BB240" s="1">
        <v>6019.52</v>
      </c>
      <c r="BC240" s="1">
        <v>4662.82</v>
      </c>
      <c r="BD240" s="1">
        <v>2480.27</v>
      </c>
      <c r="BE240" s="1">
        <v>2.67</v>
      </c>
      <c r="BF240" s="1">
        <v>1</v>
      </c>
      <c r="BG240" s="1">
        <f t="shared" si="103"/>
        <v>4878.8500000000004</v>
      </c>
      <c r="BH240" s="1">
        <f t="shared" si="104"/>
        <v>2085.0922222222225</v>
      </c>
      <c r="BI240" s="1">
        <f t="shared" si="105"/>
        <v>1982.6999999999996</v>
      </c>
      <c r="BJ240" s="1">
        <f t="shared" si="106"/>
        <v>176.27</v>
      </c>
      <c r="BK240" s="1">
        <f t="shared" si="107"/>
        <v>315.12</v>
      </c>
      <c r="BL240" s="1">
        <f t="shared" si="108"/>
        <v>1595.72</v>
      </c>
      <c r="BM240" s="1">
        <f t="shared" si="109"/>
        <v>975.7700000000001</v>
      </c>
      <c r="BN240" s="1">
        <f t="shared" si="110"/>
        <v>695.03074074074084</v>
      </c>
      <c r="BO240" s="1">
        <f t="shared" si="111"/>
        <v>132.17999999999998</v>
      </c>
      <c r="BP240" s="1">
        <f t="shared" si="112"/>
        <v>58.756666666666668</v>
      </c>
      <c r="BQ240" s="1">
        <f t="shared" si="113"/>
        <v>157.56</v>
      </c>
      <c r="BR240" s="1">
        <f t="shared" si="114"/>
        <v>797.86</v>
      </c>
      <c r="BS240" s="1">
        <f t="shared" si="115"/>
        <v>2817.1574074074074</v>
      </c>
      <c r="BT240" s="3">
        <f t="shared" si="116"/>
        <v>0.34636687230692881</v>
      </c>
      <c r="BU240" s="3">
        <f t="shared" si="117"/>
        <v>0.24671349173220974</v>
      </c>
      <c r="BV240" s="3">
        <f t="shared" si="118"/>
        <v>4.691963596086151E-2</v>
      </c>
      <c r="BW240" s="3">
        <f t="shared" si="119"/>
        <v>2.0856721215567309E-2</v>
      </c>
      <c r="BX240" s="3">
        <f t="shared" si="120"/>
        <v>5.5928717218893489E-2</v>
      </c>
      <c r="BY240" s="3">
        <f t="shared" si="121"/>
        <v>0.2832145615655392</v>
      </c>
      <c r="BZ240" s="1">
        <f t="shared" si="122"/>
        <v>337.97440299093194</v>
      </c>
      <c r="CA240" s="1">
        <f t="shared" si="123"/>
        <v>171.47346090937239</v>
      </c>
      <c r="CB240" s="1">
        <f t="shared" si="124"/>
        <v>6.201837481306673</v>
      </c>
      <c r="CC240" s="1">
        <f t="shared" si="125"/>
        <v>1.2254714162226832</v>
      </c>
      <c r="CD240" s="1">
        <f t="shared" si="126"/>
        <v>8.812128685008858</v>
      </c>
      <c r="CE240" s="1">
        <f t="shared" si="127"/>
        <v>225.9655700906811</v>
      </c>
      <c r="CF240" s="1">
        <f t="shared" si="128"/>
        <v>742.84074288851491</v>
      </c>
      <c r="CG240" s="1">
        <f t="shared" si="129"/>
        <v>29763.239999999998</v>
      </c>
      <c r="CH240" s="1">
        <f t="shared" si="130"/>
        <v>1018.62</v>
      </c>
      <c r="CI240" s="1">
        <f t="shared" si="131"/>
        <v>1018.62</v>
      </c>
      <c r="CJ240" s="1">
        <f t="shared" si="132"/>
        <v>1609.9322222222222</v>
      </c>
      <c r="CK240" s="1">
        <f t="shared" si="133"/>
        <v>1357.8677777777777</v>
      </c>
      <c r="CL240" s="1">
        <f t="shared" si="134"/>
        <v>374.00000000000006</v>
      </c>
      <c r="CM240" s="1">
        <f t="shared" si="135"/>
        <v>116.28</v>
      </c>
      <c r="CN240" s="1">
        <f t="shared" si="136"/>
        <v>25.28</v>
      </c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</row>
    <row r="241" spans="1:110" x14ac:dyDescent="0.25">
      <c r="A241" t="s">
        <v>385</v>
      </c>
      <c r="B241" t="s">
        <v>386</v>
      </c>
      <c r="C241" s="1">
        <v>7.58</v>
      </c>
      <c r="D241" s="1">
        <v>37.9</v>
      </c>
      <c r="E241" s="1">
        <v>6.32</v>
      </c>
      <c r="F241" s="1">
        <v>1.52</v>
      </c>
      <c r="G241" s="1">
        <v>2.27</v>
      </c>
      <c r="H241" s="1">
        <v>2.82</v>
      </c>
      <c r="I241" s="1">
        <v>0.94</v>
      </c>
      <c r="J241" s="1">
        <v>0.47</v>
      </c>
      <c r="K241" s="1">
        <v>1.38</v>
      </c>
      <c r="L241" s="1">
        <v>0.66</v>
      </c>
      <c r="M241" s="1">
        <v>2.38</v>
      </c>
      <c r="N241" s="1">
        <v>2.33</v>
      </c>
      <c r="O241" s="1">
        <v>7.36</v>
      </c>
      <c r="P241" s="1">
        <v>6.68</v>
      </c>
      <c r="Q241" s="1">
        <v>10.68</v>
      </c>
      <c r="R241" s="1">
        <v>1.2</v>
      </c>
      <c r="S241" s="1">
        <v>1.7</v>
      </c>
      <c r="T241" s="1">
        <v>1.78</v>
      </c>
      <c r="U241" s="1">
        <v>2.08</v>
      </c>
      <c r="V241" s="1">
        <v>0.78</v>
      </c>
      <c r="W241" s="1">
        <v>0.74</v>
      </c>
      <c r="X241" s="1">
        <v>0.59</v>
      </c>
      <c r="Y241" s="1">
        <v>0.63</v>
      </c>
      <c r="Z241" s="1">
        <v>7.58</v>
      </c>
      <c r="AA241" s="1">
        <v>1.17</v>
      </c>
      <c r="AB241" s="1">
        <v>1.79</v>
      </c>
      <c r="AC241" s="1">
        <v>2.15</v>
      </c>
      <c r="AD241" s="1">
        <v>0.25</v>
      </c>
      <c r="AE241" s="1">
        <v>10.99</v>
      </c>
      <c r="AF241" s="1">
        <v>1.52</v>
      </c>
      <c r="AG241" s="1">
        <v>0.25</v>
      </c>
      <c r="AH241" s="1">
        <v>3.03</v>
      </c>
      <c r="AI241" s="1">
        <v>1.32</v>
      </c>
      <c r="AJ241" s="1">
        <v>24004.06</v>
      </c>
      <c r="AK241" s="1">
        <v>27714.87</v>
      </c>
      <c r="AL241" s="1">
        <v>94.01</v>
      </c>
      <c r="AM241" s="1">
        <v>0.06</v>
      </c>
      <c r="AN241" s="1">
        <v>19.41</v>
      </c>
      <c r="AO241" s="1">
        <v>72.2</v>
      </c>
      <c r="AP241" s="1">
        <v>14.84</v>
      </c>
      <c r="AQ241" s="1">
        <v>6.32</v>
      </c>
      <c r="AR241" s="1">
        <v>292.26</v>
      </c>
      <c r="AS241" s="1">
        <v>6898.92</v>
      </c>
      <c r="AT241" s="1">
        <v>78.56</v>
      </c>
      <c r="AU241" s="1">
        <v>50.12</v>
      </c>
      <c r="AV241" s="1">
        <v>109.49</v>
      </c>
      <c r="AW241" s="1">
        <v>93.07</v>
      </c>
      <c r="AX241" s="1">
        <v>976.89</v>
      </c>
      <c r="AY241" s="1">
        <v>667.76</v>
      </c>
      <c r="AZ241" s="1">
        <v>1590.98</v>
      </c>
      <c r="BA241" s="1">
        <v>951.12</v>
      </c>
      <c r="BB241" s="1">
        <v>2317.0500000000002</v>
      </c>
      <c r="BC241" s="1">
        <v>1094.75</v>
      </c>
      <c r="BD241" s="1">
        <v>526.47</v>
      </c>
      <c r="BE241" s="1">
        <v>12.2</v>
      </c>
      <c r="BF241" s="1">
        <v>1</v>
      </c>
      <c r="BG241" s="1">
        <f t="shared" si="103"/>
        <v>4280.76</v>
      </c>
      <c r="BH241" s="1">
        <f t="shared" si="104"/>
        <v>1775.105</v>
      </c>
      <c r="BI241" s="1">
        <f t="shared" si="105"/>
        <v>1545.3000000000004</v>
      </c>
      <c r="BJ241" s="1">
        <f t="shared" si="106"/>
        <v>144.19999999999999</v>
      </c>
      <c r="BK241" s="1">
        <f t="shared" si="107"/>
        <v>113.42</v>
      </c>
      <c r="BL241" s="1">
        <f t="shared" si="108"/>
        <v>867.17</v>
      </c>
      <c r="BM241" s="1">
        <f t="shared" si="109"/>
        <v>856.15200000000004</v>
      </c>
      <c r="BN241" s="1">
        <f t="shared" si="110"/>
        <v>591.70166666666671</v>
      </c>
      <c r="BO241" s="1">
        <f t="shared" si="111"/>
        <v>103.02000000000002</v>
      </c>
      <c r="BP241" s="1">
        <f t="shared" si="112"/>
        <v>48.066666666666663</v>
      </c>
      <c r="BQ241" s="1">
        <f t="shared" si="113"/>
        <v>56.71</v>
      </c>
      <c r="BR241" s="1">
        <f t="shared" si="114"/>
        <v>433.58499999999998</v>
      </c>
      <c r="BS241" s="1">
        <f t="shared" si="115"/>
        <v>2089.2353333333335</v>
      </c>
      <c r="BT241" s="3">
        <f t="shared" si="116"/>
        <v>0.40979203555495419</v>
      </c>
      <c r="BU241" s="3">
        <f t="shared" si="117"/>
        <v>0.283214464749942</v>
      </c>
      <c r="BV241" s="3">
        <f t="shared" si="118"/>
        <v>4.9309907005848717E-2</v>
      </c>
      <c r="BW241" s="3">
        <f t="shared" si="119"/>
        <v>2.3006822591870132E-2</v>
      </c>
      <c r="BX241" s="3">
        <f t="shared" si="120"/>
        <v>2.7143902410227919E-2</v>
      </c>
      <c r="BY241" s="3">
        <f t="shared" si="121"/>
        <v>0.20753286768715695</v>
      </c>
      <c r="BZ241" s="1">
        <f t="shared" si="122"/>
        <v>350.84427082444518</v>
      </c>
      <c r="CA241" s="1">
        <f t="shared" si="123"/>
        <v>167.5784708166486</v>
      </c>
      <c r="CB241" s="1">
        <f t="shared" si="124"/>
        <v>5.0799066197425358</v>
      </c>
      <c r="CC241" s="1">
        <f t="shared" si="125"/>
        <v>1.1058612725825576</v>
      </c>
      <c r="CD241" s="1">
        <f t="shared" si="126"/>
        <v>1.5393307056840253</v>
      </c>
      <c r="CE241" s="1">
        <f t="shared" si="127"/>
        <v>89.983138436135945</v>
      </c>
      <c r="CF241" s="1">
        <f t="shared" si="128"/>
        <v>614.59164796955486</v>
      </c>
      <c r="CG241" s="1">
        <f t="shared" si="129"/>
        <v>6317.64</v>
      </c>
      <c r="CH241" s="1">
        <f t="shared" si="130"/>
        <v>574.91</v>
      </c>
      <c r="CI241" s="1">
        <f t="shared" si="131"/>
        <v>574.91</v>
      </c>
      <c r="CJ241" s="1">
        <f t="shared" si="132"/>
        <v>1539.7149999999999</v>
      </c>
      <c r="CK241" s="1">
        <f t="shared" si="133"/>
        <v>1333.558888888889</v>
      </c>
      <c r="CL241" s="1">
        <f t="shared" si="134"/>
        <v>224.4</v>
      </c>
      <c r="CM241" s="1">
        <f t="shared" si="135"/>
        <v>59.36</v>
      </c>
      <c r="CN241" s="1">
        <f t="shared" si="136"/>
        <v>12.64</v>
      </c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</row>
    <row r="242" spans="1:110" x14ac:dyDescent="0.25">
      <c r="A242" t="s">
        <v>387</v>
      </c>
      <c r="B242" t="s">
        <v>92</v>
      </c>
      <c r="C242" s="1">
        <v>16.5</v>
      </c>
      <c r="D242" s="1">
        <v>70</v>
      </c>
      <c r="E242" s="1">
        <v>8.59</v>
      </c>
      <c r="F242" s="1">
        <v>5</v>
      </c>
      <c r="G242" s="1">
        <v>6.5</v>
      </c>
      <c r="H242" s="1">
        <v>5.08</v>
      </c>
      <c r="I242" s="1">
        <v>2.2000000000000002</v>
      </c>
      <c r="J242" s="1">
        <v>1.89</v>
      </c>
      <c r="K242" s="1">
        <v>1.05</v>
      </c>
      <c r="L242" s="1">
        <v>3.91</v>
      </c>
      <c r="M242" s="1">
        <v>4.8499999999999996</v>
      </c>
      <c r="N242" s="1">
        <v>3.38</v>
      </c>
      <c r="O242" s="1">
        <v>14.58</v>
      </c>
      <c r="P242" s="1">
        <v>16.899999999999999</v>
      </c>
      <c r="Q242" s="1">
        <v>17.2</v>
      </c>
      <c r="R242" s="1">
        <v>5.94</v>
      </c>
      <c r="S242" s="1">
        <v>1.96</v>
      </c>
      <c r="T242" s="1">
        <v>5.03</v>
      </c>
      <c r="U242" s="1">
        <v>5.25</v>
      </c>
      <c r="V242" s="1">
        <v>3.85</v>
      </c>
      <c r="W242" s="1">
        <v>2.64</v>
      </c>
      <c r="X242" s="1">
        <v>2.36</v>
      </c>
      <c r="Y242" s="1">
        <v>2.37</v>
      </c>
      <c r="Z242" s="1">
        <v>15</v>
      </c>
      <c r="AA242" s="1">
        <v>1.86</v>
      </c>
      <c r="AB242" s="1">
        <v>3.67</v>
      </c>
      <c r="AC242" s="1">
        <v>8.1199999999999992</v>
      </c>
      <c r="AD242" s="1">
        <v>3.69</v>
      </c>
      <c r="AE242" s="1">
        <v>67.5</v>
      </c>
      <c r="AF242" s="1">
        <v>7</v>
      </c>
      <c r="AG242" s="1">
        <v>1.25</v>
      </c>
      <c r="AH242" s="1">
        <v>45</v>
      </c>
      <c r="AI242" s="1">
        <v>1.08</v>
      </c>
      <c r="AJ242" s="1">
        <v>25000</v>
      </c>
      <c r="AK242" s="1">
        <v>25343.75</v>
      </c>
      <c r="AL242" s="1">
        <v>190.35</v>
      </c>
      <c r="AM242" s="1">
        <v>0.15</v>
      </c>
      <c r="AN242" s="1">
        <v>81.93</v>
      </c>
      <c r="AO242" s="1">
        <v>67</v>
      </c>
      <c r="AP242" s="1">
        <v>12.67</v>
      </c>
      <c r="AQ242" s="1">
        <v>16</v>
      </c>
      <c r="AR242" s="1">
        <v>1257</v>
      </c>
      <c r="AS242" s="1">
        <v>31750</v>
      </c>
      <c r="AT242" s="1">
        <v>51.45</v>
      </c>
      <c r="AU242" s="1">
        <v>35.85</v>
      </c>
      <c r="AV242" s="1">
        <v>87.5</v>
      </c>
      <c r="AW242" s="1">
        <v>120.62</v>
      </c>
      <c r="AX242" s="1">
        <v>2078.5700000000002</v>
      </c>
      <c r="AY242" s="1">
        <v>1588.46</v>
      </c>
      <c r="AZ242" s="1">
        <v>3923.08</v>
      </c>
      <c r="BA242" s="1">
        <v>2626.67</v>
      </c>
      <c r="BB242" s="1">
        <v>4855.87</v>
      </c>
      <c r="BC242" s="1">
        <v>2456.4699999999998</v>
      </c>
      <c r="BD242" s="1">
        <v>4812.25</v>
      </c>
      <c r="BE242" s="1">
        <v>5.13</v>
      </c>
      <c r="BF242" s="1">
        <v>1</v>
      </c>
      <c r="BG242" s="1">
        <f t="shared" si="103"/>
        <v>10407.130000000001</v>
      </c>
      <c r="BH242" s="1">
        <f t="shared" si="104"/>
        <v>1659.0861111111112</v>
      </c>
      <c r="BI242" s="1">
        <f t="shared" si="105"/>
        <v>3353.9999999999995</v>
      </c>
      <c r="BJ242" s="1">
        <f t="shared" si="106"/>
        <v>149.68</v>
      </c>
      <c r="BK242" s="1">
        <f t="shared" si="107"/>
        <v>272.27999999999997</v>
      </c>
      <c r="BL242" s="1">
        <f t="shared" si="108"/>
        <v>3902.8333333333335</v>
      </c>
      <c r="BM242" s="1">
        <f t="shared" si="109"/>
        <v>2081.4260000000004</v>
      </c>
      <c r="BN242" s="1">
        <f t="shared" si="110"/>
        <v>553.02870370370374</v>
      </c>
      <c r="BO242" s="1">
        <f t="shared" si="111"/>
        <v>223.59999999999997</v>
      </c>
      <c r="BP242" s="1">
        <f t="shared" si="112"/>
        <v>49.893333333333338</v>
      </c>
      <c r="BQ242" s="1">
        <f t="shared" si="113"/>
        <v>136.13999999999999</v>
      </c>
      <c r="BR242" s="1">
        <f t="shared" si="114"/>
        <v>1951.4166666666667</v>
      </c>
      <c r="BS242" s="1">
        <f t="shared" si="115"/>
        <v>4995.5047037037039</v>
      </c>
      <c r="BT242" s="3">
        <f t="shared" si="116"/>
        <v>0.41665980185281698</v>
      </c>
      <c r="BU242" s="3">
        <f t="shared" si="117"/>
        <v>0.11070527133998777</v>
      </c>
      <c r="BV242" s="3">
        <f t="shared" si="118"/>
        <v>4.4760242110115776E-2</v>
      </c>
      <c r="BW242" s="3">
        <f t="shared" si="119"/>
        <v>9.9876461524182041E-3</v>
      </c>
      <c r="BX242" s="3">
        <f t="shared" si="120"/>
        <v>2.7252501613913963E-2</v>
      </c>
      <c r="BY242" s="3">
        <f t="shared" si="121"/>
        <v>0.3906345369307474</v>
      </c>
      <c r="BZ242" s="1">
        <f t="shared" si="122"/>
        <v>867.24654473130158</v>
      </c>
      <c r="CA242" s="1">
        <f t="shared" si="123"/>
        <v>61.223192702320219</v>
      </c>
      <c r="CB242" s="1">
        <f t="shared" si="124"/>
        <v>10.008390135821886</v>
      </c>
      <c r="CC242" s="1">
        <f t="shared" si="125"/>
        <v>0.49831695869798565</v>
      </c>
      <c r="CD242" s="1">
        <f t="shared" si="126"/>
        <v>3.7101555697182467</v>
      </c>
      <c r="CE242" s="1">
        <f t="shared" si="127"/>
        <v>762.29074594227598</v>
      </c>
      <c r="CF242" s="1">
        <f t="shared" si="128"/>
        <v>1701.2671904704175</v>
      </c>
      <c r="CG242" s="1">
        <f t="shared" si="129"/>
        <v>57747</v>
      </c>
      <c r="CH242" s="1">
        <f t="shared" si="130"/>
        <v>2645.8333333333335</v>
      </c>
      <c r="CI242" s="1">
        <f t="shared" si="131"/>
        <v>2645.8333333333335</v>
      </c>
      <c r="CJ242" s="1">
        <f t="shared" si="132"/>
        <v>1407.9861111111111</v>
      </c>
      <c r="CK242" s="1">
        <f t="shared" si="133"/>
        <v>1388.8888888888889</v>
      </c>
      <c r="CL242" s="1">
        <f t="shared" si="134"/>
        <v>183.60000000000002</v>
      </c>
      <c r="CM242" s="1">
        <f t="shared" si="135"/>
        <v>50.68</v>
      </c>
      <c r="CN242" s="1">
        <f t="shared" si="136"/>
        <v>32</v>
      </c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</row>
    <row r="243" spans="1:110" x14ac:dyDescent="0.25">
      <c r="A243" t="s">
        <v>388</v>
      </c>
      <c r="B243" t="s">
        <v>92</v>
      </c>
      <c r="C243" s="1">
        <v>25</v>
      </c>
      <c r="D243" s="1">
        <v>57.5</v>
      </c>
      <c r="E243" s="1">
        <v>9.5</v>
      </c>
      <c r="F243" s="1">
        <v>6.5</v>
      </c>
      <c r="G243" s="1">
        <v>8</v>
      </c>
      <c r="H243" s="1">
        <v>5.07</v>
      </c>
      <c r="I243" s="1">
        <v>2.15</v>
      </c>
      <c r="J243" s="1">
        <v>2.04</v>
      </c>
      <c r="K243" s="1">
        <v>0.92</v>
      </c>
      <c r="L243" s="1">
        <v>2.52</v>
      </c>
      <c r="M243" s="1">
        <v>3.34</v>
      </c>
      <c r="N243" s="1">
        <v>2.2000000000000002</v>
      </c>
      <c r="O243" s="1">
        <v>11.16</v>
      </c>
      <c r="P243" s="1">
        <v>8.0299999999999994</v>
      </c>
      <c r="Q243" s="1">
        <v>12.95</v>
      </c>
      <c r="R243" s="1">
        <v>4.33</v>
      </c>
      <c r="S243" s="1">
        <v>1.1599999999999999</v>
      </c>
      <c r="T243" s="1">
        <v>3.98</v>
      </c>
      <c r="U243" s="1">
        <v>4.1100000000000003</v>
      </c>
      <c r="V243" s="1">
        <v>2.2599999999999998</v>
      </c>
      <c r="W243" s="1">
        <v>2.31</v>
      </c>
      <c r="X243" s="1">
        <v>1.49</v>
      </c>
      <c r="Y243" s="1">
        <v>1.93</v>
      </c>
      <c r="Z243" s="1">
        <v>9.24</v>
      </c>
      <c r="AA243" s="1">
        <v>1.42</v>
      </c>
      <c r="AB243" s="1">
        <v>2.39</v>
      </c>
      <c r="AC243" s="1">
        <v>7.5</v>
      </c>
      <c r="AD243" s="1">
        <v>1.88</v>
      </c>
      <c r="AE243" s="1">
        <v>43.5</v>
      </c>
      <c r="AF243" s="1">
        <v>3</v>
      </c>
      <c r="AG243" s="1">
        <v>1.55</v>
      </c>
      <c r="AH243" s="1">
        <v>22.5</v>
      </c>
      <c r="AI243" s="1">
        <v>1.1499999999999999</v>
      </c>
      <c r="AJ243" s="1">
        <v>22472.5</v>
      </c>
      <c r="AK243" s="1">
        <v>21543.75</v>
      </c>
      <c r="AL243" s="1">
        <v>153.72</v>
      </c>
      <c r="AM243" s="1">
        <v>0.09</v>
      </c>
      <c r="AN243" s="1">
        <v>72.31</v>
      </c>
      <c r="AO243" s="1">
        <v>32</v>
      </c>
      <c r="AP243" s="1" t="s">
        <v>113</v>
      </c>
      <c r="AQ243" s="1">
        <v>12</v>
      </c>
      <c r="AR243" s="1">
        <v>776.67</v>
      </c>
      <c r="AS243" s="1">
        <v>14750</v>
      </c>
      <c r="AT243" s="1">
        <v>42.78</v>
      </c>
      <c r="AU243" s="1">
        <v>39.64</v>
      </c>
      <c r="AV243" s="1">
        <v>76.180000000000007</v>
      </c>
      <c r="AW243" s="1">
        <v>108.12</v>
      </c>
      <c r="AX243" s="1">
        <v>1506.5</v>
      </c>
      <c r="AY243" s="1">
        <v>1282.5</v>
      </c>
      <c r="AZ243" s="1">
        <v>2088.89</v>
      </c>
      <c r="BA243" s="1">
        <v>1820</v>
      </c>
      <c r="BB243" s="1">
        <v>4133.34</v>
      </c>
      <c r="BC243" s="1">
        <v>1489.01</v>
      </c>
      <c r="BD243" s="1">
        <v>5760.89</v>
      </c>
      <c r="BE243" s="1">
        <v>5.43</v>
      </c>
      <c r="BF243" s="1">
        <v>1</v>
      </c>
      <c r="BG243" s="1">
        <f t="shared" si="103"/>
        <v>6851.61</v>
      </c>
      <c r="BH243" s="1">
        <f t="shared" si="104"/>
        <v>1435.875</v>
      </c>
      <c r="BI243" s="1">
        <f t="shared" si="105"/>
        <v>2272.1999999999998</v>
      </c>
      <c r="BJ243" s="1">
        <f>SUM(AO243,  CN243)</f>
        <v>56</v>
      </c>
      <c r="BK243" s="1">
        <f t="shared" si="107"/>
        <v>226.03</v>
      </c>
      <c r="BL243" s="1">
        <f t="shared" si="108"/>
        <v>2005.8366666666666</v>
      </c>
      <c r="BM243" s="1">
        <f t="shared" si="109"/>
        <v>1370.3219999999999</v>
      </c>
      <c r="BN243" s="1">
        <f t="shared" si="110"/>
        <v>478.625</v>
      </c>
      <c r="BO243" s="1">
        <f t="shared" si="111"/>
        <v>151.47999999999999</v>
      </c>
      <c r="BP243" s="1">
        <f>SUM(AO243,  CN243) / 2</f>
        <v>28</v>
      </c>
      <c r="BQ243" s="1">
        <f t="shared" si="113"/>
        <v>113.015</v>
      </c>
      <c r="BR243" s="1">
        <f t="shared" si="114"/>
        <v>1002.9183333333333</v>
      </c>
      <c r="BS243" s="1">
        <f t="shared" si="115"/>
        <v>3144.3603333333331</v>
      </c>
      <c r="BT243" s="3">
        <f t="shared" si="116"/>
        <v>0.43580310611135431</v>
      </c>
      <c r="BU243" s="3">
        <f t="shared" si="117"/>
        <v>0.15221696919596048</v>
      </c>
      <c r="BV243" s="3">
        <f t="shared" si="118"/>
        <v>4.8175140232549686E-2</v>
      </c>
      <c r="BW243" s="3">
        <f t="shared" si="119"/>
        <v>8.9048318359611252E-3</v>
      </c>
      <c r="BX243" s="3">
        <f t="shared" si="120"/>
        <v>3.5942127497898095E-2</v>
      </c>
      <c r="BY243" s="3">
        <f t="shared" si="121"/>
        <v>0.31895782512627635</v>
      </c>
      <c r="BZ243" s="1">
        <f t="shared" si="122"/>
        <v>597.19058397272318</v>
      </c>
      <c r="CA243" s="1">
        <f t="shared" si="123"/>
        <v>72.854846881416577</v>
      </c>
      <c r="CB243" s="1">
        <f t="shared" si="124"/>
        <v>7.2975702424266258</v>
      </c>
      <c r="CC243" s="1">
        <f t="shared" si="125"/>
        <v>0.24933529140691152</v>
      </c>
      <c r="CD243" s="1">
        <f t="shared" si="126"/>
        <v>4.0619995391749528</v>
      </c>
      <c r="CE243" s="1">
        <f t="shared" si="127"/>
        <v>319.88865037926985</v>
      </c>
      <c r="CF243" s="1">
        <f t="shared" si="128"/>
        <v>997.48098676724328</v>
      </c>
      <c r="CG243" s="1">
        <f t="shared" si="129"/>
        <v>69130.680000000008</v>
      </c>
      <c r="CH243" s="1">
        <f t="shared" si="130"/>
        <v>1229.1666666666667</v>
      </c>
      <c r="CI243" s="1">
        <f t="shared" si="131"/>
        <v>1229.1666666666667</v>
      </c>
      <c r="CJ243" s="1">
        <f t="shared" si="132"/>
        <v>1196.875</v>
      </c>
      <c r="CK243" s="1">
        <f t="shared" si="133"/>
        <v>1248.4722222222222</v>
      </c>
      <c r="CL243" s="1">
        <f t="shared" si="134"/>
        <v>195.49999999999997</v>
      </c>
      <c r="CM243" s="1" t="e">
        <f t="shared" si="135"/>
        <v>#VALUE!</v>
      </c>
      <c r="CN243" s="1">
        <f t="shared" si="136"/>
        <v>24</v>
      </c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</row>
    <row r="244" spans="1:110" x14ac:dyDescent="0.25">
      <c r="A244" t="s">
        <v>389</v>
      </c>
      <c r="B244" t="s">
        <v>92</v>
      </c>
      <c r="C244" s="1">
        <v>15.5</v>
      </c>
      <c r="D244" s="1">
        <v>60</v>
      </c>
      <c r="E244" s="1">
        <v>8</v>
      </c>
      <c r="F244" s="1">
        <v>6</v>
      </c>
      <c r="G244" s="1">
        <v>6</v>
      </c>
      <c r="H244" s="1">
        <v>4.74</v>
      </c>
      <c r="I244" s="1">
        <v>1.87</v>
      </c>
      <c r="J244" s="1">
        <v>1.38</v>
      </c>
      <c r="K244" s="1">
        <v>0.99</v>
      </c>
      <c r="L244" s="1">
        <v>2.33</v>
      </c>
      <c r="M244" s="1">
        <v>3.29</v>
      </c>
      <c r="N244" s="1">
        <v>2.97</v>
      </c>
      <c r="O244" s="1">
        <v>9.3000000000000007</v>
      </c>
      <c r="P244" s="1">
        <v>7.53</v>
      </c>
      <c r="Q244" s="1">
        <v>15.01</v>
      </c>
      <c r="R244" s="1">
        <v>4.1399999999999997</v>
      </c>
      <c r="S244" s="1">
        <v>1.58</v>
      </c>
      <c r="T244" s="1">
        <v>4.12</v>
      </c>
      <c r="U244" s="1">
        <v>4.47</v>
      </c>
      <c r="V244" s="1">
        <v>2.39</v>
      </c>
      <c r="W244" s="1">
        <v>2.16</v>
      </c>
      <c r="X244" s="1">
        <v>1.65</v>
      </c>
      <c r="Y244" s="1">
        <v>1.59</v>
      </c>
      <c r="Z244" s="1">
        <v>14</v>
      </c>
      <c r="AA244" s="1">
        <v>2.85</v>
      </c>
      <c r="AB244" s="1">
        <v>2.6</v>
      </c>
      <c r="AC244" s="1">
        <v>6.59</v>
      </c>
      <c r="AD244" s="1">
        <v>1.75</v>
      </c>
      <c r="AE244" s="1">
        <v>42.5</v>
      </c>
      <c r="AF244" s="1">
        <v>2</v>
      </c>
      <c r="AG244" s="1">
        <v>1.86</v>
      </c>
      <c r="AH244" s="1">
        <v>20</v>
      </c>
      <c r="AI244" s="1">
        <v>1.08</v>
      </c>
      <c r="AJ244" s="1">
        <v>23597.5</v>
      </c>
      <c r="AK244" s="1">
        <v>20042.599999999999</v>
      </c>
      <c r="AL244" s="1">
        <v>184.3</v>
      </c>
      <c r="AM244" s="1">
        <v>0.11</v>
      </c>
      <c r="AN244" s="1">
        <v>72.67</v>
      </c>
      <c r="AO244" s="1">
        <v>20.25</v>
      </c>
      <c r="AP244" s="1">
        <v>7</v>
      </c>
      <c r="AQ244" s="1">
        <v>12</v>
      </c>
      <c r="AR244" s="1" t="s">
        <v>113</v>
      </c>
      <c r="AS244" s="1">
        <v>12066.67</v>
      </c>
      <c r="AT244" s="1">
        <v>46.56</v>
      </c>
      <c r="AU244" s="1">
        <v>32.86</v>
      </c>
      <c r="AV244" s="1">
        <v>80.22</v>
      </c>
      <c r="AW244" s="1">
        <v>108.43</v>
      </c>
      <c r="AX244" s="1">
        <v>1408.33</v>
      </c>
      <c r="AY244" s="1">
        <v>983.33</v>
      </c>
      <c r="AZ244" s="1">
        <v>2337.5</v>
      </c>
      <c r="BA244" s="1">
        <v>1587.5</v>
      </c>
      <c r="BB244" s="1">
        <v>742.71</v>
      </c>
      <c r="BC244" s="1">
        <v>1980.56</v>
      </c>
      <c r="BD244" s="1">
        <v>4647.22</v>
      </c>
      <c r="BE244" s="1">
        <v>5.2</v>
      </c>
      <c r="BF244" s="1">
        <v>1</v>
      </c>
      <c r="BG244" s="1">
        <f t="shared" si="103"/>
        <v>6500.96</v>
      </c>
      <c r="BH244" s="1">
        <f t="shared" si="104"/>
        <v>1339.5777777777776</v>
      </c>
      <c r="BI244" s="1">
        <f t="shared" si="105"/>
        <v>2489.1</v>
      </c>
      <c r="BJ244" s="1">
        <f t="shared" si="106"/>
        <v>72.25</v>
      </c>
      <c r="BK244" s="1">
        <f t="shared" si="107"/>
        <v>256.97000000000003</v>
      </c>
      <c r="BL244" s="1">
        <f t="shared" si="108"/>
        <v>1005.5558333333333</v>
      </c>
      <c r="BM244" s="1">
        <f t="shared" si="109"/>
        <v>1300.192</v>
      </c>
      <c r="BN244" s="1">
        <f t="shared" si="110"/>
        <v>446.52592592592583</v>
      </c>
      <c r="BO244" s="1">
        <f t="shared" si="111"/>
        <v>165.94</v>
      </c>
      <c r="BP244" s="1">
        <f t="shared" si="112"/>
        <v>24.083333333333332</v>
      </c>
      <c r="BQ244" s="1">
        <f t="shared" si="113"/>
        <v>128.48500000000001</v>
      </c>
      <c r="BR244" s="1">
        <f t="shared" si="114"/>
        <v>502.77791666666667</v>
      </c>
      <c r="BS244" s="1">
        <f t="shared" si="115"/>
        <v>2568.0041759259257</v>
      </c>
      <c r="BT244" s="3">
        <f t="shared" si="116"/>
        <v>0.50630447262851497</v>
      </c>
      <c r="BU244" s="3">
        <f t="shared" si="117"/>
        <v>0.17388052952247454</v>
      </c>
      <c r="BV244" s="3">
        <f t="shared" si="118"/>
        <v>6.4618274983983731E-2</v>
      </c>
      <c r="BW244" s="3">
        <f t="shared" si="119"/>
        <v>9.3782298171885912E-3</v>
      </c>
      <c r="BX244" s="3">
        <f t="shared" si="120"/>
        <v>5.0033018327812165E-2</v>
      </c>
      <c r="BY244" s="3">
        <f t="shared" si="121"/>
        <v>0.19578547472002605</v>
      </c>
      <c r="BZ244" s="1">
        <f t="shared" si="122"/>
        <v>658.29302487581413</v>
      </c>
      <c r="CA244" s="1">
        <f t="shared" si="123"/>
        <v>77.642164445513231</v>
      </c>
      <c r="CB244" s="1">
        <f t="shared" si="124"/>
        <v>10.722756550842259</v>
      </c>
      <c r="CC244" s="1">
        <f t="shared" si="125"/>
        <v>0.22585903476395855</v>
      </c>
      <c r="CD244" s="1">
        <f t="shared" si="126"/>
        <v>6.4284923598489465</v>
      </c>
      <c r="CE244" s="1">
        <f t="shared" si="127"/>
        <v>98.436613093329029</v>
      </c>
      <c r="CF244" s="1">
        <f t="shared" si="128"/>
        <v>845.32041800026263</v>
      </c>
      <c r="CG244" s="1">
        <f t="shared" si="129"/>
        <v>55766.64</v>
      </c>
      <c r="CH244" s="1">
        <f t="shared" si="130"/>
        <v>1005.5558333333333</v>
      </c>
      <c r="CI244" s="1">
        <f t="shared" si="131"/>
        <v>1005.5558333333333</v>
      </c>
      <c r="CJ244" s="1">
        <f t="shared" si="132"/>
        <v>1113.4777777777776</v>
      </c>
      <c r="CK244" s="1">
        <f t="shared" si="133"/>
        <v>1310.9722222222222</v>
      </c>
      <c r="CL244" s="1">
        <f t="shared" si="134"/>
        <v>183.60000000000002</v>
      </c>
      <c r="CM244" s="1">
        <f t="shared" si="135"/>
        <v>28</v>
      </c>
      <c r="CN244" s="1">
        <f t="shared" si="136"/>
        <v>24</v>
      </c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</row>
    <row r="245" spans="1:110" x14ac:dyDescent="0.25">
      <c r="A245" t="s">
        <v>390</v>
      </c>
      <c r="B245" t="s">
        <v>157</v>
      </c>
      <c r="C245" s="1">
        <v>18.53</v>
      </c>
      <c r="D245" s="1">
        <v>66.7</v>
      </c>
      <c r="E245" s="1">
        <v>8.89</v>
      </c>
      <c r="F245" s="1">
        <v>5.19</v>
      </c>
      <c r="G245" s="1">
        <v>5.93</v>
      </c>
      <c r="H245" s="1">
        <v>3.79</v>
      </c>
      <c r="I245" s="1">
        <v>1.82</v>
      </c>
      <c r="J245" s="1">
        <v>1.73</v>
      </c>
      <c r="K245" s="1">
        <v>1.97</v>
      </c>
      <c r="L245" s="1">
        <v>2.2200000000000002</v>
      </c>
      <c r="M245" s="1">
        <v>3.05</v>
      </c>
      <c r="N245" s="1">
        <v>2.69</v>
      </c>
      <c r="O245" s="1">
        <v>10.75</v>
      </c>
      <c r="P245" s="1">
        <v>11.14</v>
      </c>
      <c r="Q245" s="1">
        <v>13.37</v>
      </c>
      <c r="R245" s="1">
        <v>3.79</v>
      </c>
      <c r="S245" s="1">
        <v>1.39</v>
      </c>
      <c r="T245" s="1">
        <v>3.39</v>
      </c>
      <c r="U245" s="1">
        <v>3.67</v>
      </c>
      <c r="V245" s="1">
        <v>2.0099999999999998</v>
      </c>
      <c r="W245" s="1">
        <v>1.76</v>
      </c>
      <c r="X245" s="1">
        <v>2.4</v>
      </c>
      <c r="Y245" s="1">
        <v>1.68</v>
      </c>
      <c r="Z245" s="1">
        <v>11.12</v>
      </c>
      <c r="AA245" s="1">
        <v>2.0499999999999998</v>
      </c>
      <c r="AB245" s="1">
        <v>2.68</v>
      </c>
      <c r="AC245" s="1">
        <v>12.6</v>
      </c>
      <c r="AD245" s="1">
        <v>2.59</v>
      </c>
      <c r="AE245" s="1">
        <v>74.11</v>
      </c>
      <c r="AF245" s="1">
        <v>2.74</v>
      </c>
      <c r="AG245" s="1">
        <v>1.22</v>
      </c>
      <c r="AH245" s="1">
        <v>22.23</v>
      </c>
      <c r="AI245" s="1">
        <v>1.26</v>
      </c>
      <c r="AJ245" s="1">
        <v>22234.49</v>
      </c>
      <c r="AK245" s="1">
        <v>18299.169999999998</v>
      </c>
      <c r="AL245" s="1">
        <v>189.4</v>
      </c>
      <c r="AM245" s="1">
        <v>0.26</v>
      </c>
      <c r="AN245" s="1">
        <v>59.09</v>
      </c>
      <c r="AO245" s="1">
        <v>46.98</v>
      </c>
      <c r="AP245" s="1">
        <v>14.64</v>
      </c>
      <c r="AQ245" s="1">
        <v>11.12</v>
      </c>
      <c r="AR245" s="1">
        <v>711.5</v>
      </c>
      <c r="AS245" s="1">
        <v>59421.68</v>
      </c>
      <c r="AT245" s="1">
        <v>53.23</v>
      </c>
      <c r="AU245" s="1">
        <v>30.63</v>
      </c>
      <c r="AV245" s="1">
        <v>78.77</v>
      </c>
      <c r="AW245" s="1">
        <v>99.23</v>
      </c>
      <c r="AX245" s="1">
        <v>906.92</v>
      </c>
      <c r="AY245" s="1">
        <v>745.74</v>
      </c>
      <c r="AZ245" s="1">
        <v>1535.36</v>
      </c>
      <c r="BA245" s="1">
        <v>1153.1600000000001</v>
      </c>
      <c r="BB245" s="1">
        <v>2200.36</v>
      </c>
      <c r="BC245" s="1">
        <v>1841.51</v>
      </c>
      <c r="BD245" s="1">
        <v>3403.02</v>
      </c>
      <c r="BE245" s="1">
        <v>4.82</v>
      </c>
      <c r="BF245" s="1">
        <v>1</v>
      </c>
      <c r="BG245" s="1">
        <f t="shared" si="103"/>
        <v>4530.579999999999</v>
      </c>
      <c r="BH245" s="1">
        <f t="shared" si="104"/>
        <v>1304.9305555555554</v>
      </c>
      <c r="BI245" s="1">
        <f t="shared" si="105"/>
        <v>2433.9</v>
      </c>
      <c r="BJ245" s="1">
        <f t="shared" si="106"/>
        <v>127.77999999999999</v>
      </c>
      <c r="BK245" s="1">
        <f t="shared" si="107"/>
        <v>248.49</v>
      </c>
      <c r="BL245" s="1">
        <f t="shared" si="108"/>
        <v>5663.3066666666664</v>
      </c>
      <c r="BM245" s="1">
        <f t="shared" si="109"/>
        <v>906.11599999999976</v>
      </c>
      <c r="BN245" s="1">
        <f t="shared" si="110"/>
        <v>434.97685185185179</v>
      </c>
      <c r="BO245" s="1">
        <f t="shared" si="111"/>
        <v>162.26000000000002</v>
      </c>
      <c r="BP245" s="1">
        <f t="shared" si="112"/>
        <v>42.593333333333327</v>
      </c>
      <c r="BQ245" s="1">
        <f t="shared" si="113"/>
        <v>124.245</v>
      </c>
      <c r="BR245" s="1">
        <f t="shared" si="114"/>
        <v>2831.6533333333332</v>
      </c>
      <c r="BS245" s="1">
        <f t="shared" si="115"/>
        <v>4501.8445185185174</v>
      </c>
      <c r="BT245" s="3">
        <f t="shared" si="116"/>
        <v>0.20127660923709279</v>
      </c>
      <c r="BU245" s="3">
        <f t="shared" si="117"/>
        <v>9.6621917985518405E-2</v>
      </c>
      <c r="BV245" s="3">
        <f t="shared" si="118"/>
        <v>3.6043004002589835E-2</v>
      </c>
      <c r="BW245" s="3">
        <f t="shared" si="119"/>
        <v>9.4613070616108453E-3</v>
      </c>
      <c r="BX245" s="3">
        <f t="shared" si="120"/>
        <v>2.7598687491074653E-2</v>
      </c>
      <c r="BY245" s="3">
        <f t="shared" si="121"/>
        <v>0.62899847422211363</v>
      </c>
      <c r="BZ245" s="1">
        <f t="shared" si="122"/>
        <v>182.37995605547752</v>
      </c>
      <c r="CA245" s="1">
        <f t="shared" si="123"/>
        <v>42.02829770522861</v>
      </c>
      <c r="CB245" s="1">
        <f t="shared" si="124"/>
        <v>5.8483378294602275</v>
      </c>
      <c r="CC245" s="1">
        <f t="shared" si="125"/>
        <v>0.40298860544421122</v>
      </c>
      <c r="CD245" s="1">
        <f t="shared" si="126"/>
        <v>3.4289989273285704</v>
      </c>
      <c r="CE245" s="1">
        <f t="shared" si="127"/>
        <v>1781.1056261926287</v>
      </c>
      <c r="CF245" s="1">
        <f t="shared" si="128"/>
        <v>2011.7652063882392</v>
      </c>
      <c r="CG245" s="1">
        <f t="shared" si="129"/>
        <v>40836.239999999998</v>
      </c>
      <c r="CH245" s="1">
        <f t="shared" si="130"/>
        <v>4951.8066666666664</v>
      </c>
      <c r="CI245" s="1">
        <f t="shared" si="131"/>
        <v>4951.8066666666664</v>
      </c>
      <c r="CJ245" s="1">
        <f t="shared" si="132"/>
        <v>1016.6205555555555</v>
      </c>
      <c r="CK245" s="1">
        <f t="shared" si="133"/>
        <v>1235.2494444444446</v>
      </c>
      <c r="CL245" s="1">
        <f t="shared" si="134"/>
        <v>214.2</v>
      </c>
      <c r="CM245" s="1">
        <f t="shared" si="135"/>
        <v>58.56</v>
      </c>
      <c r="CN245" s="1">
        <f t="shared" si="136"/>
        <v>22.24</v>
      </c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</row>
    <row r="246" spans="1:110" x14ac:dyDescent="0.25">
      <c r="A246" t="s">
        <v>391</v>
      </c>
      <c r="B246" t="s">
        <v>392</v>
      </c>
      <c r="C246" s="1">
        <v>5.33</v>
      </c>
      <c r="D246" s="1">
        <v>23.68</v>
      </c>
      <c r="E246" s="1">
        <v>3.85</v>
      </c>
      <c r="F246" s="1">
        <v>1.42</v>
      </c>
      <c r="G246" s="1">
        <v>1.78</v>
      </c>
      <c r="H246" s="1">
        <v>1.81</v>
      </c>
      <c r="I246" s="1">
        <v>0.55000000000000004</v>
      </c>
      <c r="J246" s="1">
        <v>0.28999999999999998</v>
      </c>
      <c r="K246" s="1">
        <v>0.7</v>
      </c>
      <c r="L246" s="1">
        <v>0.37</v>
      </c>
      <c r="M246" s="1">
        <v>1.2</v>
      </c>
      <c r="N246" s="1">
        <v>1.53</v>
      </c>
      <c r="O246" s="1">
        <v>6.59</v>
      </c>
      <c r="P246" s="1">
        <v>4.5199999999999996</v>
      </c>
      <c r="Q246" s="1">
        <v>6.16</v>
      </c>
      <c r="R246" s="1">
        <v>0.9</v>
      </c>
      <c r="S246" s="1">
        <v>1.53</v>
      </c>
      <c r="T246" s="1">
        <v>1.7</v>
      </c>
      <c r="U246" s="1">
        <v>1.27</v>
      </c>
      <c r="V246" s="1">
        <v>0.49</v>
      </c>
      <c r="W246" s="1">
        <v>0.38</v>
      </c>
      <c r="X246" s="1">
        <v>0.34</v>
      </c>
      <c r="Y246" s="1">
        <v>0.37</v>
      </c>
      <c r="Z246" s="1">
        <v>4.74</v>
      </c>
      <c r="AA246" s="1">
        <v>0.91</v>
      </c>
      <c r="AB246" s="1">
        <v>1.44</v>
      </c>
      <c r="AC246" s="1">
        <v>1.36</v>
      </c>
      <c r="AD246" s="1">
        <v>0.18</v>
      </c>
      <c r="AE246" s="1">
        <v>5.92</v>
      </c>
      <c r="AF246" s="1">
        <v>0.71</v>
      </c>
      <c r="AG246" s="1">
        <v>0.2</v>
      </c>
      <c r="AH246" s="1">
        <v>2.37</v>
      </c>
      <c r="AI246" s="1">
        <v>0.75</v>
      </c>
      <c r="AJ246" s="1">
        <v>19242.16</v>
      </c>
      <c r="AK246" s="1">
        <v>21906.45</v>
      </c>
      <c r="AL246" s="1">
        <v>34.36</v>
      </c>
      <c r="AM246" s="1">
        <v>0.04</v>
      </c>
      <c r="AN246" s="1">
        <v>13.46</v>
      </c>
      <c r="AO246" s="1">
        <v>38.89</v>
      </c>
      <c r="AP246" s="1">
        <v>11.25</v>
      </c>
      <c r="AQ246" s="1">
        <v>3.55</v>
      </c>
      <c r="AR246" s="1">
        <v>148.76</v>
      </c>
      <c r="AS246" s="1">
        <v>9058.61</v>
      </c>
      <c r="AT246" s="1">
        <v>18.95</v>
      </c>
      <c r="AU246" s="1">
        <v>26.64</v>
      </c>
      <c r="AV246" s="1">
        <v>49.06</v>
      </c>
      <c r="AW246" s="1">
        <v>58.53</v>
      </c>
      <c r="AX246" s="1">
        <v>340.69</v>
      </c>
      <c r="AY246" s="1">
        <v>210.16</v>
      </c>
      <c r="AZ246" s="1">
        <v>668.28</v>
      </c>
      <c r="BA246" s="1">
        <v>442.08</v>
      </c>
      <c r="BB246" s="1">
        <v>915</v>
      </c>
      <c r="BC246" s="1">
        <v>776.65</v>
      </c>
      <c r="BD246" s="1">
        <v>267.61</v>
      </c>
      <c r="BE246" s="1">
        <v>15.88</v>
      </c>
      <c r="BF246" s="1">
        <v>1</v>
      </c>
      <c r="BG246" s="1">
        <f t="shared" si="103"/>
        <v>1695.57</v>
      </c>
      <c r="BH246" s="1">
        <f t="shared" si="104"/>
        <v>1350.4450000000002</v>
      </c>
      <c r="BI246" s="1">
        <f t="shared" si="105"/>
        <v>1054.1999999999998</v>
      </c>
      <c r="BJ246" s="1">
        <f t="shared" si="106"/>
        <v>90.99</v>
      </c>
      <c r="BK246" s="1">
        <f t="shared" si="107"/>
        <v>47.82</v>
      </c>
      <c r="BL246" s="1">
        <f t="shared" si="108"/>
        <v>903.64416666666671</v>
      </c>
      <c r="BM246" s="1">
        <f t="shared" si="109"/>
        <v>339.11399999999998</v>
      </c>
      <c r="BN246" s="1">
        <f t="shared" si="110"/>
        <v>450.14833333333337</v>
      </c>
      <c r="BO246" s="1">
        <f t="shared" si="111"/>
        <v>70.279999999999987</v>
      </c>
      <c r="BP246" s="1">
        <f t="shared" si="112"/>
        <v>30.33</v>
      </c>
      <c r="BQ246" s="1">
        <f t="shared" si="113"/>
        <v>23.91</v>
      </c>
      <c r="BR246" s="1">
        <f t="shared" si="114"/>
        <v>451.82208333333335</v>
      </c>
      <c r="BS246" s="1">
        <f t="shared" si="115"/>
        <v>1365.6044166666666</v>
      </c>
      <c r="BT246" s="3">
        <f t="shared" si="116"/>
        <v>0.24832520740358374</v>
      </c>
      <c r="BU246" s="3">
        <f t="shared" si="117"/>
        <v>0.32963303855746906</v>
      </c>
      <c r="BV246" s="3">
        <f t="shared" si="118"/>
        <v>5.1464391255813279E-2</v>
      </c>
      <c r="BW246" s="3">
        <f t="shared" si="119"/>
        <v>2.220994574258419E-2</v>
      </c>
      <c r="BX246" s="3">
        <f t="shared" si="120"/>
        <v>1.7508730718931356E-2</v>
      </c>
      <c r="BY246" s="3">
        <f t="shared" si="121"/>
        <v>0.33085868632161841</v>
      </c>
      <c r="BZ246" s="1">
        <f t="shared" si="122"/>
        <v>84.210554383458884</v>
      </c>
      <c r="CA246" s="1">
        <f t="shared" si="123"/>
        <v>148.3837629182471</v>
      </c>
      <c r="CB246" s="1">
        <f t="shared" si="124"/>
        <v>3.6169174174585565</v>
      </c>
      <c r="CC246" s="1">
        <f t="shared" si="125"/>
        <v>0.67362765437257843</v>
      </c>
      <c r="CD246" s="1">
        <f t="shared" si="126"/>
        <v>0.41863375148964871</v>
      </c>
      <c r="CE246" s="1">
        <f t="shared" si="127"/>
        <v>149.48926094276348</v>
      </c>
      <c r="CF246" s="1">
        <f t="shared" si="128"/>
        <v>386.3741233163006</v>
      </c>
      <c r="CG246" s="1">
        <f t="shared" si="129"/>
        <v>3211.32</v>
      </c>
      <c r="CH246" s="1">
        <f t="shared" si="130"/>
        <v>754.88416666666672</v>
      </c>
      <c r="CI246" s="1">
        <f t="shared" si="131"/>
        <v>754.88416666666672</v>
      </c>
      <c r="CJ246" s="1">
        <f t="shared" si="132"/>
        <v>1217.0250000000001</v>
      </c>
      <c r="CK246" s="1">
        <f t="shared" si="133"/>
        <v>1069.0088888888888</v>
      </c>
      <c r="CL246" s="1">
        <f t="shared" si="134"/>
        <v>127.5</v>
      </c>
      <c r="CM246" s="1">
        <f t="shared" si="135"/>
        <v>45</v>
      </c>
      <c r="CN246" s="1">
        <f t="shared" si="136"/>
        <v>7.1</v>
      </c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</row>
    <row r="247" spans="1:110" x14ac:dyDescent="0.25">
      <c r="A247" t="s">
        <v>393</v>
      </c>
      <c r="B247" t="s">
        <v>276</v>
      </c>
      <c r="C247" s="1">
        <v>6.38</v>
      </c>
      <c r="D247" s="1">
        <v>25.51</v>
      </c>
      <c r="E247" s="1">
        <v>4.25</v>
      </c>
      <c r="F247" s="1">
        <v>1.06</v>
      </c>
      <c r="G247" s="1">
        <v>2.02</v>
      </c>
      <c r="H247" s="1">
        <v>1.7</v>
      </c>
      <c r="I247" s="1">
        <v>0.55000000000000004</v>
      </c>
      <c r="J247" s="1">
        <v>0.39</v>
      </c>
      <c r="K247" s="1">
        <v>0.86</v>
      </c>
      <c r="L247" s="1">
        <v>0.36</v>
      </c>
      <c r="M247" s="1">
        <v>0.84</v>
      </c>
      <c r="N247" s="1">
        <v>1.44</v>
      </c>
      <c r="O247" s="1">
        <v>7.64</v>
      </c>
      <c r="P247" s="1">
        <v>4.0999999999999996</v>
      </c>
      <c r="Q247" s="1">
        <v>6.11</v>
      </c>
      <c r="R247" s="1">
        <v>1.1399999999999999</v>
      </c>
      <c r="S247" s="1">
        <v>1.5</v>
      </c>
      <c r="T247" s="1">
        <v>1.65</v>
      </c>
      <c r="U247" s="1">
        <v>1.76</v>
      </c>
      <c r="V247" s="1">
        <v>0.54</v>
      </c>
      <c r="W247" s="1">
        <v>0.34</v>
      </c>
      <c r="X247" s="1">
        <v>0.76</v>
      </c>
      <c r="Y247" s="1">
        <v>0.51</v>
      </c>
      <c r="Z247" s="1">
        <v>6.38</v>
      </c>
      <c r="AA247" s="1">
        <v>0.94</v>
      </c>
      <c r="AB247" s="1">
        <v>1.48</v>
      </c>
      <c r="AC247" s="1">
        <v>1.49</v>
      </c>
      <c r="AD247" s="1">
        <v>0.19</v>
      </c>
      <c r="AE247" s="1">
        <v>14.88</v>
      </c>
      <c r="AF247" s="1">
        <v>1.28</v>
      </c>
      <c r="AG247" s="1">
        <v>0.32</v>
      </c>
      <c r="AH247" s="1">
        <v>4.25</v>
      </c>
      <c r="AI247" s="1">
        <v>0.43</v>
      </c>
      <c r="AJ247" s="1">
        <v>18704.64</v>
      </c>
      <c r="AK247" s="1">
        <v>24021.73</v>
      </c>
      <c r="AL247" s="1">
        <v>45.61</v>
      </c>
      <c r="AM247" s="1">
        <v>0.02</v>
      </c>
      <c r="AN247" s="1">
        <v>11.74</v>
      </c>
      <c r="AO247" s="1">
        <v>38.76</v>
      </c>
      <c r="AP247" s="1">
        <v>12.09</v>
      </c>
      <c r="AQ247" s="1">
        <v>4.25</v>
      </c>
      <c r="AR247" s="1">
        <v>186.87</v>
      </c>
      <c r="AS247" s="1">
        <v>7696.13</v>
      </c>
      <c r="AT247" s="1">
        <v>74.290000000000006</v>
      </c>
      <c r="AU247" s="1">
        <v>41.64</v>
      </c>
      <c r="AV247" s="1">
        <v>84.02</v>
      </c>
      <c r="AW247" s="1">
        <v>82.65</v>
      </c>
      <c r="AX247" s="1">
        <v>405.89</v>
      </c>
      <c r="AY247" s="1">
        <v>269.23</v>
      </c>
      <c r="AZ247" s="1">
        <v>825.57</v>
      </c>
      <c r="BA247" s="1">
        <v>510.13</v>
      </c>
      <c r="BB247" s="1">
        <v>1028.4100000000001</v>
      </c>
      <c r="BC247" s="1">
        <v>748.41</v>
      </c>
      <c r="BD247" s="1">
        <v>564.52</v>
      </c>
      <c r="BE247" s="1">
        <v>13.77</v>
      </c>
      <c r="BF247" s="1">
        <v>1</v>
      </c>
      <c r="BG247" s="1">
        <f t="shared" si="103"/>
        <v>2056.4300000000003</v>
      </c>
      <c r="BH247" s="1">
        <f t="shared" si="104"/>
        <v>1422.5205555555556</v>
      </c>
      <c r="BI247" s="1">
        <f t="shared" si="105"/>
        <v>1150.5</v>
      </c>
      <c r="BJ247" s="1">
        <f t="shared" si="106"/>
        <v>95.62</v>
      </c>
      <c r="BK247" s="1">
        <f t="shared" si="107"/>
        <v>57.35</v>
      </c>
      <c r="BL247" s="1">
        <f t="shared" si="108"/>
        <v>828.21416666666664</v>
      </c>
      <c r="BM247" s="1">
        <f t="shared" si="109"/>
        <v>411.28600000000006</v>
      </c>
      <c r="BN247" s="1">
        <f t="shared" si="110"/>
        <v>474.17351851851851</v>
      </c>
      <c r="BO247" s="1">
        <f t="shared" si="111"/>
        <v>76.7</v>
      </c>
      <c r="BP247" s="1">
        <f t="shared" si="112"/>
        <v>31.873333333333335</v>
      </c>
      <c r="BQ247" s="1">
        <f t="shared" si="113"/>
        <v>28.675000000000001</v>
      </c>
      <c r="BR247" s="1">
        <f t="shared" si="114"/>
        <v>414.10708333333332</v>
      </c>
      <c r="BS247" s="1">
        <f t="shared" si="115"/>
        <v>1436.8149351851853</v>
      </c>
      <c r="BT247" s="3">
        <f t="shared" si="116"/>
        <v>0.28624841649978466</v>
      </c>
      <c r="BU247" s="3">
        <f t="shared" si="117"/>
        <v>0.33001711417859403</v>
      </c>
      <c r="BV247" s="3">
        <f t="shared" si="118"/>
        <v>5.3381961811327115E-2</v>
      </c>
      <c r="BW247" s="3">
        <f t="shared" si="119"/>
        <v>2.2183325460230763E-2</v>
      </c>
      <c r="BX247" s="3">
        <f t="shared" si="120"/>
        <v>1.9957337091783638E-2</v>
      </c>
      <c r="BY247" s="3">
        <f t="shared" si="121"/>
        <v>0.28821184495827973</v>
      </c>
      <c r="BZ247" s="1">
        <f t="shared" si="122"/>
        <v>117.72996622853046</v>
      </c>
      <c r="CA247" s="1">
        <f t="shared" si="123"/>
        <v>156.4853762013916</v>
      </c>
      <c r="CB247" s="1">
        <f t="shared" si="124"/>
        <v>4.0943964709287899</v>
      </c>
      <c r="CC247" s="1">
        <f t="shared" si="125"/>
        <v>0.70705652683575526</v>
      </c>
      <c r="CD247" s="1">
        <f t="shared" si="126"/>
        <v>0.5722766411068958</v>
      </c>
      <c r="CE247" s="1">
        <f t="shared" si="127"/>
        <v>119.35056649779209</v>
      </c>
      <c r="CF247" s="1">
        <f t="shared" si="128"/>
        <v>398.36736192547875</v>
      </c>
      <c r="CG247" s="1">
        <f t="shared" si="129"/>
        <v>6774.24</v>
      </c>
      <c r="CH247" s="1">
        <f t="shared" si="130"/>
        <v>641.34416666666664</v>
      </c>
      <c r="CI247" s="1">
        <f t="shared" si="131"/>
        <v>641.34416666666664</v>
      </c>
      <c r="CJ247" s="1">
        <f t="shared" si="132"/>
        <v>1334.5405555555556</v>
      </c>
      <c r="CK247" s="1">
        <f t="shared" si="133"/>
        <v>1039.1466666666665</v>
      </c>
      <c r="CL247" s="1">
        <f t="shared" si="134"/>
        <v>73.099999999999994</v>
      </c>
      <c r="CM247" s="1">
        <f t="shared" si="135"/>
        <v>48.36</v>
      </c>
      <c r="CN247" s="1">
        <f t="shared" si="136"/>
        <v>8.5</v>
      </c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</row>
    <row r="248" spans="1:110" x14ac:dyDescent="0.25">
      <c r="A248" t="s">
        <v>394</v>
      </c>
      <c r="B248" t="s">
        <v>395</v>
      </c>
      <c r="C248" s="1">
        <v>2.48</v>
      </c>
      <c r="D248" s="1">
        <v>15.49</v>
      </c>
      <c r="E248" s="1">
        <v>4.6500000000000004</v>
      </c>
      <c r="F248" s="1">
        <v>1.55</v>
      </c>
      <c r="G248" s="1">
        <v>2.17</v>
      </c>
      <c r="H248" s="1">
        <v>0.79</v>
      </c>
      <c r="I248" s="1">
        <v>0.52</v>
      </c>
      <c r="J248" s="1">
        <v>0.24</v>
      </c>
      <c r="K248" s="1">
        <v>0.43</v>
      </c>
      <c r="L248" s="1">
        <v>0.16</v>
      </c>
      <c r="M248" s="1">
        <v>0.8</v>
      </c>
      <c r="N248" s="1">
        <v>1.0900000000000001</v>
      </c>
      <c r="O248" s="1">
        <v>8.65</v>
      </c>
      <c r="P248" s="1">
        <v>4.59</v>
      </c>
      <c r="Q248" s="1">
        <v>9.4499999999999993</v>
      </c>
      <c r="R248" s="1">
        <v>1.54</v>
      </c>
      <c r="S248" s="1">
        <v>1.85</v>
      </c>
      <c r="T248" s="1">
        <v>0.81</v>
      </c>
      <c r="U248" s="1">
        <v>0.55000000000000004</v>
      </c>
      <c r="V248" s="1">
        <v>0.52</v>
      </c>
      <c r="W248" s="1">
        <v>0.44</v>
      </c>
      <c r="X248" s="1">
        <v>0.33</v>
      </c>
      <c r="Y248" s="1">
        <v>0.24</v>
      </c>
      <c r="Z248" s="1">
        <v>4.96</v>
      </c>
      <c r="AA248" s="1">
        <v>1.18</v>
      </c>
      <c r="AB248" s="1">
        <v>1.02</v>
      </c>
      <c r="AC248" s="1">
        <v>2.94</v>
      </c>
      <c r="AD248" s="1">
        <v>0.22</v>
      </c>
      <c r="AE248" s="1">
        <v>13.94</v>
      </c>
      <c r="AF248" s="1">
        <v>0.17</v>
      </c>
      <c r="AG248" s="1">
        <v>0.31</v>
      </c>
      <c r="AH248" s="1">
        <v>4.6500000000000004</v>
      </c>
      <c r="AI248" s="1">
        <v>0.7</v>
      </c>
      <c r="AJ248" s="1">
        <v>35470.879999999997</v>
      </c>
      <c r="AK248" s="1">
        <v>30687.37</v>
      </c>
      <c r="AL248" s="1">
        <v>51.92</v>
      </c>
      <c r="AM248" s="1">
        <v>7.0000000000000007E-2</v>
      </c>
      <c r="AN248" s="1">
        <v>19.71</v>
      </c>
      <c r="AO248" s="1">
        <v>26.65</v>
      </c>
      <c r="AP248" s="1">
        <v>8.52</v>
      </c>
      <c r="AQ248" s="1">
        <v>4.6500000000000004</v>
      </c>
      <c r="AR248" s="1">
        <v>95.16</v>
      </c>
      <c r="AS248" s="1">
        <v>2775.71</v>
      </c>
      <c r="AT248" s="1">
        <v>39.76</v>
      </c>
      <c r="AU248" s="1">
        <v>45.68</v>
      </c>
      <c r="AV248" s="1">
        <v>89.48</v>
      </c>
      <c r="AW248" s="1">
        <v>72</v>
      </c>
      <c r="AX248" s="1">
        <v>214.2</v>
      </c>
      <c r="AY248" s="1">
        <v>160.28</v>
      </c>
      <c r="AZ248" s="1">
        <v>414.85</v>
      </c>
      <c r="BA248" s="1">
        <v>279.51</v>
      </c>
      <c r="BB248" s="1">
        <v>888.43</v>
      </c>
      <c r="BC248" s="1">
        <v>681.54</v>
      </c>
      <c r="BD248" s="1">
        <v>258.3</v>
      </c>
      <c r="BE248" s="1">
        <v>12.59</v>
      </c>
      <c r="BF248" s="1">
        <v>1</v>
      </c>
      <c r="BG248" s="1">
        <f t="shared" si="103"/>
        <v>1120.7600000000002</v>
      </c>
      <c r="BH248" s="1">
        <f t="shared" si="104"/>
        <v>1837.7938888888889</v>
      </c>
      <c r="BI248" s="1">
        <f t="shared" si="105"/>
        <v>1158.3</v>
      </c>
      <c r="BJ248" s="1">
        <f t="shared" si="106"/>
        <v>70.03</v>
      </c>
      <c r="BK248" s="1">
        <f t="shared" si="107"/>
        <v>71.63</v>
      </c>
      <c r="BL248" s="1">
        <f t="shared" si="108"/>
        <v>326.46916666666664</v>
      </c>
      <c r="BM248" s="1">
        <f t="shared" si="109"/>
        <v>224.15200000000004</v>
      </c>
      <c r="BN248" s="1">
        <f t="shared" si="110"/>
        <v>612.59796296296292</v>
      </c>
      <c r="BO248" s="1">
        <f t="shared" si="111"/>
        <v>77.22</v>
      </c>
      <c r="BP248" s="1">
        <f t="shared" si="112"/>
        <v>23.343333333333334</v>
      </c>
      <c r="BQ248" s="1">
        <f t="shared" si="113"/>
        <v>35.814999999999998</v>
      </c>
      <c r="BR248" s="1">
        <f t="shared" si="114"/>
        <v>163.23458333333332</v>
      </c>
      <c r="BS248" s="1">
        <f t="shared" si="115"/>
        <v>1136.3628796296298</v>
      </c>
      <c r="BT248" s="3">
        <f t="shared" si="116"/>
        <v>0.19725389135648025</v>
      </c>
      <c r="BU248" s="3">
        <f t="shared" si="117"/>
        <v>0.53908656639912822</v>
      </c>
      <c r="BV248" s="3">
        <f t="shared" si="118"/>
        <v>6.795364525209413E-2</v>
      </c>
      <c r="BW248" s="3">
        <f t="shared" si="119"/>
        <v>2.0542147012881602E-2</v>
      </c>
      <c r="BX248" s="3">
        <f t="shared" si="120"/>
        <v>3.1517220988134566E-2</v>
      </c>
      <c r="BY248" s="3">
        <f t="shared" si="121"/>
        <v>0.14364652899128114</v>
      </c>
      <c r="BZ248" s="1">
        <f t="shared" si="122"/>
        <v>44.214854255337769</v>
      </c>
      <c r="CA248" s="1">
        <f t="shared" si="123"/>
        <v>330.243332436804</v>
      </c>
      <c r="CB248" s="1">
        <f t="shared" si="124"/>
        <v>5.2473804863667084</v>
      </c>
      <c r="CC248" s="1">
        <f t="shared" si="125"/>
        <v>0.47952218510403288</v>
      </c>
      <c r="CD248" s="1">
        <f t="shared" si="126"/>
        <v>1.1287892696900395</v>
      </c>
      <c r="CE248" s="1">
        <f t="shared" si="127"/>
        <v>23.448081307171361</v>
      </c>
      <c r="CF248" s="1">
        <f t="shared" si="128"/>
        <v>403.6331706707839</v>
      </c>
      <c r="CG248" s="1">
        <f t="shared" si="129"/>
        <v>3099.6000000000004</v>
      </c>
      <c r="CH248" s="1">
        <f t="shared" si="130"/>
        <v>231.30916666666667</v>
      </c>
      <c r="CI248" s="1">
        <f t="shared" si="131"/>
        <v>231.30916666666667</v>
      </c>
      <c r="CJ248" s="1">
        <f t="shared" si="132"/>
        <v>1704.8538888888888</v>
      </c>
      <c r="CK248" s="1">
        <f t="shared" si="133"/>
        <v>1970.6044444444442</v>
      </c>
      <c r="CL248" s="1">
        <f t="shared" si="134"/>
        <v>118.99999999999999</v>
      </c>
      <c r="CM248" s="1">
        <f t="shared" si="135"/>
        <v>34.08</v>
      </c>
      <c r="CN248" s="1">
        <f t="shared" si="136"/>
        <v>9.3000000000000007</v>
      </c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</row>
    <row r="249" spans="1:110" x14ac:dyDescent="0.25">
      <c r="A249" t="s">
        <v>396</v>
      </c>
      <c r="B249" t="s">
        <v>397</v>
      </c>
      <c r="C249" s="1">
        <v>2.2000000000000002</v>
      </c>
      <c r="D249" s="1">
        <v>23.07</v>
      </c>
      <c r="E249" s="1">
        <v>7.69</v>
      </c>
      <c r="F249" s="1">
        <v>2.31</v>
      </c>
      <c r="G249" s="1">
        <v>3.08</v>
      </c>
      <c r="H249" s="1">
        <v>1.42</v>
      </c>
      <c r="I249" s="1">
        <v>0.44</v>
      </c>
      <c r="J249" s="1">
        <v>0.18</v>
      </c>
      <c r="K249" s="1">
        <v>0.76</v>
      </c>
      <c r="L249" s="1">
        <v>0.5</v>
      </c>
      <c r="M249" s="1">
        <v>0.8</v>
      </c>
      <c r="N249" s="1">
        <v>1.56</v>
      </c>
      <c r="O249" s="1">
        <v>7.93</v>
      </c>
      <c r="P249" s="1">
        <v>3.27</v>
      </c>
      <c r="Q249" s="1">
        <v>3.99</v>
      </c>
      <c r="R249" s="1">
        <v>2.21</v>
      </c>
      <c r="S249" s="1">
        <v>0.98</v>
      </c>
      <c r="T249" s="1">
        <v>1.31</v>
      </c>
      <c r="U249" s="1">
        <v>0.64</v>
      </c>
      <c r="V249" s="1">
        <v>0.48</v>
      </c>
      <c r="W249" s="1">
        <v>0.6</v>
      </c>
      <c r="X249" s="1">
        <v>0.31</v>
      </c>
      <c r="Y249" s="1">
        <v>0.25</v>
      </c>
      <c r="Z249" s="1">
        <v>7.3</v>
      </c>
      <c r="AA249" s="1">
        <v>2.16</v>
      </c>
      <c r="AB249" s="1">
        <v>3.16</v>
      </c>
      <c r="AC249" s="1">
        <v>3.08</v>
      </c>
      <c r="AD249" s="1">
        <v>0.19</v>
      </c>
      <c r="AE249" s="1">
        <v>4.6100000000000003</v>
      </c>
      <c r="AF249" s="1">
        <v>2.31</v>
      </c>
      <c r="AG249" s="1">
        <v>0.77</v>
      </c>
      <c r="AH249" s="1">
        <v>3.84</v>
      </c>
      <c r="AI249" s="1">
        <v>1.17</v>
      </c>
      <c r="AJ249" s="1">
        <v>29217.22</v>
      </c>
      <c r="AK249" s="1">
        <v>47611.06</v>
      </c>
      <c r="AL249" s="1">
        <v>26.28</v>
      </c>
      <c r="AM249" s="1">
        <v>0.02</v>
      </c>
      <c r="AN249" s="1">
        <v>12.17</v>
      </c>
      <c r="AO249" s="1">
        <v>28.16</v>
      </c>
      <c r="AP249" s="1">
        <v>8.25</v>
      </c>
      <c r="AQ249" s="1">
        <v>3.84</v>
      </c>
      <c r="AR249" s="1">
        <v>80.92</v>
      </c>
      <c r="AS249" s="1">
        <v>3102.64</v>
      </c>
      <c r="AT249" s="1">
        <v>24.73</v>
      </c>
      <c r="AU249" s="1">
        <v>31.77</v>
      </c>
      <c r="AV249" s="1">
        <v>47.18</v>
      </c>
      <c r="AW249" s="1">
        <v>41.55</v>
      </c>
      <c r="AX249" s="1">
        <v>173.88</v>
      </c>
      <c r="AY249" s="1">
        <v>107.77</v>
      </c>
      <c r="AZ249" s="1">
        <v>356.25</v>
      </c>
      <c r="BA249" s="1">
        <v>218.87</v>
      </c>
      <c r="BB249" s="1">
        <v>1847.25</v>
      </c>
      <c r="BC249" s="1">
        <v>886.59</v>
      </c>
      <c r="BD249" s="1">
        <v>201.45</v>
      </c>
      <c r="BE249" s="1">
        <v>12.44</v>
      </c>
      <c r="BF249" s="1">
        <v>1</v>
      </c>
      <c r="BG249" s="1">
        <f t="shared" si="103"/>
        <v>883.05</v>
      </c>
      <c r="BH249" s="1">
        <f t="shared" si="104"/>
        <v>2848.568888888889</v>
      </c>
      <c r="BI249" s="1">
        <f t="shared" si="105"/>
        <v>1146.2999999999997</v>
      </c>
      <c r="BJ249" s="1">
        <f t="shared" si="106"/>
        <v>68.84</v>
      </c>
      <c r="BK249" s="1">
        <f t="shared" si="107"/>
        <v>38.450000000000003</v>
      </c>
      <c r="BL249" s="1">
        <f t="shared" si="108"/>
        <v>339.47333333333336</v>
      </c>
      <c r="BM249" s="1">
        <f t="shared" si="109"/>
        <v>176.60999999999999</v>
      </c>
      <c r="BN249" s="1">
        <f t="shared" si="110"/>
        <v>949.52296296296299</v>
      </c>
      <c r="BO249" s="1">
        <f t="shared" si="111"/>
        <v>76.419999999999987</v>
      </c>
      <c r="BP249" s="1">
        <f t="shared" si="112"/>
        <v>22.946666666666669</v>
      </c>
      <c r="BQ249" s="1">
        <f t="shared" si="113"/>
        <v>19.225000000000001</v>
      </c>
      <c r="BR249" s="1">
        <f t="shared" si="114"/>
        <v>169.73666666666668</v>
      </c>
      <c r="BS249" s="1">
        <f t="shared" si="115"/>
        <v>1414.4612962962963</v>
      </c>
      <c r="BT249" s="3">
        <f t="shared" si="116"/>
        <v>0.12486025631273573</v>
      </c>
      <c r="BU249" s="3">
        <f t="shared" si="117"/>
        <v>0.67129653207849971</v>
      </c>
      <c r="BV249" s="3">
        <f t="shared" si="118"/>
        <v>5.4027635962965087E-2</v>
      </c>
      <c r="BW249" s="3">
        <f t="shared" si="119"/>
        <v>1.6222901769565198E-2</v>
      </c>
      <c r="BX249" s="3">
        <f t="shared" si="120"/>
        <v>1.3591746943051609E-2</v>
      </c>
      <c r="BY249" s="3">
        <f t="shared" si="121"/>
        <v>0.12000092693318266</v>
      </c>
      <c r="BZ249" s="1">
        <f t="shared" si="122"/>
        <v>22.051569867392256</v>
      </c>
      <c r="CA249" s="1">
        <f t="shared" si="123"/>
        <v>637.41147216593879</v>
      </c>
      <c r="CB249" s="1">
        <f t="shared" si="124"/>
        <v>4.1287919402897915</v>
      </c>
      <c r="CC249" s="1">
        <f t="shared" si="125"/>
        <v>0.37226151927228945</v>
      </c>
      <c r="CD249" s="1">
        <f t="shared" si="126"/>
        <v>0.26130133498016722</v>
      </c>
      <c r="CE249" s="1">
        <f t="shared" si="127"/>
        <v>20.368557334548651</v>
      </c>
      <c r="CF249" s="1">
        <f t="shared" si="128"/>
        <v>684.33265282744185</v>
      </c>
      <c r="CG249" s="1">
        <f t="shared" si="129"/>
        <v>2417.3999999999996</v>
      </c>
      <c r="CH249" s="1">
        <f t="shared" si="130"/>
        <v>258.55333333333334</v>
      </c>
      <c r="CI249" s="1">
        <f t="shared" si="131"/>
        <v>258.55333333333334</v>
      </c>
      <c r="CJ249" s="1">
        <f t="shared" si="132"/>
        <v>2645.0588888888888</v>
      </c>
      <c r="CK249" s="1">
        <f t="shared" si="133"/>
        <v>1623.1788888888889</v>
      </c>
      <c r="CL249" s="1">
        <f t="shared" si="134"/>
        <v>198.89999999999998</v>
      </c>
      <c r="CM249" s="1">
        <f t="shared" si="135"/>
        <v>33</v>
      </c>
      <c r="CN249" s="1">
        <f t="shared" si="136"/>
        <v>7.68</v>
      </c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</row>
    <row r="250" spans="1:110" x14ac:dyDescent="0.25">
      <c r="A250" t="s">
        <v>398</v>
      </c>
      <c r="B250" t="s">
        <v>87</v>
      </c>
      <c r="C250" s="1">
        <v>10.4</v>
      </c>
      <c r="D250" s="1">
        <v>40</v>
      </c>
      <c r="E250" s="1">
        <v>6.4</v>
      </c>
      <c r="F250" s="1">
        <v>2.4</v>
      </c>
      <c r="G250" s="1">
        <v>2.84</v>
      </c>
      <c r="H250" s="1">
        <v>2.2799999999999998</v>
      </c>
      <c r="I250" s="1">
        <v>1</v>
      </c>
      <c r="J250" s="1">
        <v>0.49</v>
      </c>
      <c r="K250" s="1">
        <v>1.07</v>
      </c>
      <c r="L250" s="1">
        <v>0.66</v>
      </c>
      <c r="M250" s="1">
        <v>1.66</v>
      </c>
      <c r="N250" s="1">
        <v>1.67</v>
      </c>
      <c r="O250" s="1">
        <v>11.27</v>
      </c>
      <c r="P250" s="1">
        <v>5.15</v>
      </c>
      <c r="Q250" s="1">
        <v>11.2</v>
      </c>
      <c r="R250" s="1">
        <v>1.89</v>
      </c>
      <c r="S250" s="1">
        <v>1.45</v>
      </c>
      <c r="T250" s="1">
        <v>1.8</v>
      </c>
      <c r="U250" s="1">
        <v>2.63</v>
      </c>
      <c r="V250" s="1">
        <v>0.99</v>
      </c>
      <c r="W250" s="1">
        <v>0.73</v>
      </c>
      <c r="X250" s="1">
        <v>1.96</v>
      </c>
      <c r="Y250" s="1">
        <v>0.79</v>
      </c>
      <c r="Z250" s="1">
        <v>8</v>
      </c>
      <c r="AA250" s="1">
        <v>1.01</v>
      </c>
      <c r="AB250" s="1">
        <v>1.9</v>
      </c>
      <c r="AC250" s="1">
        <v>2.8</v>
      </c>
      <c r="AD250" s="1">
        <v>0.53</v>
      </c>
      <c r="AE250" s="1">
        <v>15.84</v>
      </c>
      <c r="AF250" s="1">
        <v>0.96</v>
      </c>
      <c r="AG250" s="1">
        <v>0.16</v>
      </c>
      <c r="AH250" s="1">
        <v>4.8</v>
      </c>
      <c r="AI250" s="1">
        <v>0.83</v>
      </c>
      <c r="AJ250" s="1">
        <v>32000.01</v>
      </c>
      <c r="AK250" s="1">
        <v>34185.61</v>
      </c>
      <c r="AL250" s="1">
        <v>97.34</v>
      </c>
      <c r="AM250" s="1">
        <v>0.03</v>
      </c>
      <c r="AN250" s="1">
        <v>10.119999999999999</v>
      </c>
      <c r="AO250" s="1">
        <v>37.090000000000003</v>
      </c>
      <c r="AP250" s="1">
        <v>17.329999999999998</v>
      </c>
      <c r="AQ250" s="1">
        <v>5.6</v>
      </c>
      <c r="AR250" s="1">
        <v>260</v>
      </c>
      <c r="AS250" s="1">
        <v>4970.67</v>
      </c>
      <c r="AT250" s="1">
        <v>79</v>
      </c>
      <c r="AU250" s="1">
        <v>59.2</v>
      </c>
      <c r="AV250" s="1">
        <v>141.33000000000001</v>
      </c>
      <c r="AW250" s="1">
        <v>114.67</v>
      </c>
      <c r="AX250" s="1">
        <v>336</v>
      </c>
      <c r="AY250" s="1">
        <v>209.78</v>
      </c>
      <c r="AZ250" s="1">
        <v>656</v>
      </c>
      <c r="BA250" s="1">
        <v>416</v>
      </c>
      <c r="BB250" s="1">
        <v>1946.67</v>
      </c>
      <c r="BC250" s="1">
        <v>1360</v>
      </c>
      <c r="BD250" s="1">
        <v>651.11</v>
      </c>
      <c r="BE250" s="1">
        <v>11.18</v>
      </c>
      <c r="BF250" s="1">
        <v>1</v>
      </c>
      <c r="BG250" s="1">
        <f t="shared" si="103"/>
        <v>1715.12</v>
      </c>
      <c r="BH250" s="1">
        <f t="shared" si="104"/>
        <v>2056.1405555555557</v>
      </c>
      <c r="BI250" s="1">
        <f t="shared" si="105"/>
        <v>1674.8999999999996</v>
      </c>
      <c r="BJ250" s="1">
        <f t="shared" si="106"/>
        <v>117.61</v>
      </c>
      <c r="BK250" s="1">
        <f t="shared" si="107"/>
        <v>107.46000000000001</v>
      </c>
      <c r="BL250" s="1">
        <f t="shared" si="108"/>
        <v>674.22250000000008</v>
      </c>
      <c r="BM250" s="1">
        <f t="shared" si="109"/>
        <v>343.024</v>
      </c>
      <c r="BN250" s="1">
        <f t="shared" si="110"/>
        <v>685.38018518518527</v>
      </c>
      <c r="BO250" s="1">
        <f t="shared" si="111"/>
        <v>111.65999999999998</v>
      </c>
      <c r="BP250" s="1">
        <f t="shared" si="112"/>
        <v>39.203333333333333</v>
      </c>
      <c r="BQ250" s="1">
        <f t="shared" si="113"/>
        <v>53.730000000000004</v>
      </c>
      <c r="BR250" s="1">
        <f t="shared" si="114"/>
        <v>337.11125000000004</v>
      </c>
      <c r="BS250" s="1">
        <f t="shared" si="115"/>
        <v>1570.1087685185189</v>
      </c>
      <c r="BT250" s="3">
        <f t="shared" si="116"/>
        <v>0.21847148864958024</v>
      </c>
      <c r="BU250" s="3">
        <f t="shared" si="117"/>
        <v>0.43651764701109075</v>
      </c>
      <c r="BV250" s="3">
        <f t="shared" si="118"/>
        <v>7.1116092234397951E-2</v>
      </c>
      <c r="BW250" s="3">
        <f t="shared" si="119"/>
        <v>2.4968546204810871E-2</v>
      </c>
      <c r="BX250" s="3">
        <f t="shared" si="120"/>
        <v>3.4220559159539705E-2</v>
      </c>
      <c r="BY250" s="3">
        <f t="shared" si="121"/>
        <v>0.21470566674058028</v>
      </c>
      <c r="BZ250" s="1">
        <f t="shared" si="122"/>
        <v>74.940963922533612</v>
      </c>
      <c r="CA250" s="1">
        <f t="shared" si="123"/>
        <v>299.18054574506272</v>
      </c>
      <c r="CB250" s="1">
        <f t="shared" si="124"/>
        <v>7.940822858892874</v>
      </c>
      <c r="CC250" s="1">
        <f t="shared" si="125"/>
        <v>0.97885023971593554</v>
      </c>
      <c r="CD250" s="1">
        <f t="shared" si="126"/>
        <v>1.8386706436420686</v>
      </c>
      <c r="CE250" s="1">
        <f t="shared" si="127"/>
        <v>72.379695697000457</v>
      </c>
      <c r="CF250" s="1">
        <f t="shared" si="128"/>
        <v>455.42087846320561</v>
      </c>
      <c r="CG250" s="1">
        <f t="shared" si="129"/>
        <v>7813.32</v>
      </c>
      <c r="CH250" s="1">
        <f t="shared" si="130"/>
        <v>414.22250000000003</v>
      </c>
      <c r="CI250" s="1">
        <f t="shared" si="131"/>
        <v>414.22250000000003</v>
      </c>
      <c r="CJ250" s="1">
        <f t="shared" si="132"/>
        <v>1899.2005555555556</v>
      </c>
      <c r="CK250" s="1">
        <f t="shared" si="133"/>
        <v>1777.7783333333332</v>
      </c>
      <c r="CL250" s="1">
        <f t="shared" si="134"/>
        <v>141.1</v>
      </c>
      <c r="CM250" s="1">
        <f t="shared" si="135"/>
        <v>69.319999999999993</v>
      </c>
      <c r="CN250" s="1">
        <f t="shared" si="136"/>
        <v>11.2</v>
      </c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</row>
    <row r="251" spans="1:110" x14ac:dyDescent="0.25">
      <c r="A251" t="s">
        <v>399</v>
      </c>
      <c r="B251" t="s">
        <v>87</v>
      </c>
      <c r="C251" s="1">
        <v>11.2</v>
      </c>
      <c r="D251" s="1">
        <v>48</v>
      </c>
      <c r="E251" s="1">
        <v>6.19</v>
      </c>
      <c r="F251" s="1">
        <v>1.76</v>
      </c>
      <c r="G251" s="1">
        <v>2.72</v>
      </c>
      <c r="H251" s="1">
        <v>2.5</v>
      </c>
      <c r="I251" s="1">
        <v>1.1299999999999999</v>
      </c>
      <c r="J251" s="1">
        <v>0.51</v>
      </c>
      <c r="K251" s="1">
        <v>1.23</v>
      </c>
      <c r="L251" s="1">
        <v>0.74</v>
      </c>
      <c r="M251" s="1">
        <v>1.67</v>
      </c>
      <c r="N251" s="1">
        <v>1.56</v>
      </c>
      <c r="O251" s="1">
        <v>11.38</v>
      </c>
      <c r="P251" s="1">
        <v>5.14</v>
      </c>
      <c r="Q251" s="1">
        <v>9.94</v>
      </c>
      <c r="R251" s="1">
        <v>1.37</v>
      </c>
      <c r="S251" s="1">
        <v>1.34</v>
      </c>
      <c r="T251" s="1">
        <v>1.69</v>
      </c>
      <c r="U251" s="1">
        <v>2.0699999999999998</v>
      </c>
      <c r="V251" s="1">
        <v>0.77</v>
      </c>
      <c r="W251" s="1">
        <v>0.73</v>
      </c>
      <c r="X251" s="1">
        <v>1.42</v>
      </c>
      <c r="Y251" s="1">
        <v>0.68</v>
      </c>
      <c r="Z251" s="1">
        <v>8.48</v>
      </c>
      <c r="AA251" s="1">
        <v>1.1000000000000001</v>
      </c>
      <c r="AB251" s="1">
        <v>2.15</v>
      </c>
      <c r="AC251" s="1">
        <v>3.07</v>
      </c>
      <c r="AD251" s="1">
        <v>0.37</v>
      </c>
      <c r="AE251" s="1">
        <v>24</v>
      </c>
      <c r="AF251" s="1">
        <v>1.92</v>
      </c>
      <c r="AG251" s="1">
        <v>0.19</v>
      </c>
      <c r="AH251" s="1">
        <v>5.76</v>
      </c>
      <c r="AI251" s="1">
        <v>0.83</v>
      </c>
      <c r="AJ251" s="1">
        <v>35659.21</v>
      </c>
      <c r="AK251" s="1">
        <v>31760.01</v>
      </c>
      <c r="AL251" s="1">
        <v>116.99</v>
      </c>
      <c r="AM251" s="1">
        <v>0.04</v>
      </c>
      <c r="AN251" s="1">
        <v>6.92</v>
      </c>
      <c r="AO251" s="1">
        <v>41.64</v>
      </c>
      <c r="AP251" s="1">
        <v>18</v>
      </c>
      <c r="AQ251" s="1">
        <v>5.6</v>
      </c>
      <c r="AR251" s="1">
        <v>340</v>
      </c>
      <c r="AS251" s="1">
        <v>3360</v>
      </c>
      <c r="AT251" s="1">
        <v>96.6</v>
      </c>
      <c r="AU251" s="1">
        <v>40</v>
      </c>
      <c r="AV251" s="1">
        <v>94.33</v>
      </c>
      <c r="AW251" s="1">
        <v>120.33</v>
      </c>
      <c r="AX251" s="1">
        <v>306.37</v>
      </c>
      <c r="AY251" s="1">
        <v>208.83</v>
      </c>
      <c r="AZ251" s="1">
        <v>586.4</v>
      </c>
      <c r="BA251" s="1">
        <v>331.82</v>
      </c>
      <c r="BB251" s="1">
        <v>1790.86</v>
      </c>
      <c r="BC251" s="1">
        <v>1282.67</v>
      </c>
      <c r="BD251" s="1">
        <v>666.28</v>
      </c>
      <c r="BE251" s="1">
        <v>10</v>
      </c>
      <c r="BF251" s="1">
        <v>1</v>
      </c>
      <c r="BG251" s="1">
        <f t="shared" si="103"/>
        <v>1550.4099999999999</v>
      </c>
      <c r="BH251" s="1">
        <f t="shared" si="104"/>
        <v>1929.5449999999998</v>
      </c>
      <c r="BI251" s="1">
        <f t="shared" si="105"/>
        <v>1603.7999999999997</v>
      </c>
      <c r="BJ251" s="1">
        <f t="shared" si="106"/>
        <v>124.84</v>
      </c>
      <c r="BK251" s="1">
        <f t="shared" si="107"/>
        <v>123.91</v>
      </c>
      <c r="BL251" s="1">
        <f t="shared" si="108"/>
        <v>620</v>
      </c>
      <c r="BM251" s="1">
        <f t="shared" si="109"/>
        <v>310.08199999999999</v>
      </c>
      <c r="BN251" s="1">
        <f t="shared" si="110"/>
        <v>643.18166666666662</v>
      </c>
      <c r="BO251" s="1">
        <f t="shared" si="111"/>
        <v>106.91999999999999</v>
      </c>
      <c r="BP251" s="1">
        <f t="shared" si="112"/>
        <v>41.613333333333337</v>
      </c>
      <c r="BQ251" s="1">
        <f t="shared" si="113"/>
        <v>61.954999999999998</v>
      </c>
      <c r="BR251" s="1">
        <f t="shared" si="114"/>
        <v>310</v>
      </c>
      <c r="BS251" s="1">
        <f t="shared" si="115"/>
        <v>1473.7519999999997</v>
      </c>
      <c r="BT251" s="3">
        <f t="shared" si="116"/>
        <v>0.21040310717135588</v>
      </c>
      <c r="BU251" s="3">
        <f t="shared" si="117"/>
        <v>0.43642462684811739</v>
      </c>
      <c r="BV251" s="3">
        <f t="shared" si="118"/>
        <v>7.254951986494336E-2</v>
      </c>
      <c r="BW251" s="3">
        <f t="shared" si="119"/>
        <v>2.8236320176890917E-2</v>
      </c>
      <c r="BX251" s="3">
        <f t="shared" si="120"/>
        <v>4.2038959065025874E-2</v>
      </c>
      <c r="BY251" s="3">
        <f t="shared" si="121"/>
        <v>0.21034746687366671</v>
      </c>
      <c r="BZ251" s="1">
        <f t="shared" si="122"/>
        <v>65.242216277908369</v>
      </c>
      <c r="CA251" s="1">
        <f t="shared" si="123"/>
        <v>280.70031887055018</v>
      </c>
      <c r="CB251" s="1">
        <f t="shared" si="124"/>
        <v>7.7569946639597429</v>
      </c>
      <c r="CC251" s="1">
        <f t="shared" si="125"/>
        <v>1.1750074036276874</v>
      </c>
      <c r="CD251" s="1">
        <f t="shared" si="126"/>
        <v>2.6045237088736779</v>
      </c>
      <c r="CE251" s="1">
        <f t="shared" si="127"/>
        <v>65.207714730836685</v>
      </c>
      <c r="CF251" s="1">
        <f t="shared" si="128"/>
        <v>420.08225194688265</v>
      </c>
      <c r="CG251" s="1">
        <f t="shared" si="129"/>
        <v>7995.36</v>
      </c>
      <c r="CH251" s="1">
        <f t="shared" si="130"/>
        <v>280</v>
      </c>
      <c r="CI251" s="1">
        <f t="shared" si="131"/>
        <v>280</v>
      </c>
      <c r="CJ251" s="1">
        <f t="shared" si="132"/>
        <v>1764.4449999999999</v>
      </c>
      <c r="CK251" s="1">
        <f t="shared" si="133"/>
        <v>1981.0672222222222</v>
      </c>
      <c r="CL251" s="1">
        <f t="shared" si="134"/>
        <v>141.1</v>
      </c>
      <c r="CM251" s="1">
        <f t="shared" si="135"/>
        <v>72</v>
      </c>
      <c r="CN251" s="1">
        <f t="shared" si="136"/>
        <v>11.2</v>
      </c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</row>
    <row r="252" spans="1:110" x14ac:dyDescent="0.25">
      <c r="A252" t="s">
        <v>400</v>
      </c>
      <c r="B252" t="s">
        <v>92</v>
      </c>
      <c r="C252" s="1">
        <v>15</v>
      </c>
      <c r="D252" s="1">
        <v>65</v>
      </c>
      <c r="E252" s="1">
        <v>8</v>
      </c>
      <c r="F252" s="1">
        <v>5.25</v>
      </c>
      <c r="G252" s="1">
        <v>7</v>
      </c>
      <c r="H252" s="1">
        <v>4.96</v>
      </c>
      <c r="I252" s="1">
        <v>2.2799999999999998</v>
      </c>
      <c r="J252" s="1">
        <v>1.74</v>
      </c>
      <c r="K252" s="1">
        <v>0.93</v>
      </c>
      <c r="L252" s="1">
        <v>3.43</v>
      </c>
      <c r="M252" s="1">
        <v>4.33</v>
      </c>
      <c r="N252" s="1">
        <v>3.22</v>
      </c>
      <c r="O252" s="1">
        <v>8.93</v>
      </c>
      <c r="P252" s="1">
        <v>9.32</v>
      </c>
      <c r="Q252" s="1">
        <v>15.49</v>
      </c>
      <c r="R252" s="1">
        <v>4.75</v>
      </c>
      <c r="S252" s="1">
        <v>1.44</v>
      </c>
      <c r="T252" s="1">
        <v>5.08</v>
      </c>
      <c r="U252" s="1">
        <v>3.97</v>
      </c>
      <c r="V252" s="1">
        <v>2.41</v>
      </c>
      <c r="W252" s="1">
        <v>2.14</v>
      </c>
      <c r="X252" s="1">
        <v>1.54</v>
      </c>
      <c r="Y252" s="1">
        <v>2.0699999999999998</v>
      </c>
      <c r="Z252" s="1">
        <v>14</v>
      </c>
      <c r="AA252" s="1">
        <v>2.1800000000000002</v>
      </c>
      <c r="AB252" s="1">
        <v>2.33</v>
      </c>
      <c r="AC252" s="1">
        <v>6.5</v>
      </c>
      <c r="AD252" s="1">
        <v>1.62</v>
      </c>
      <c r="AE252" s="1">
        <v>20</v>
      </c>
      <c r="AF252" s="1">
        <v>3</v>
      </c>
      <c r="AG252" s="1">
        <v>1.86</v>
      </c>
      <c r="AH252" s="1">
        <v>20</v>
      </c>
      <c r="AI252" s="1">
        <v>1.1399999999999999</v>
      </c>
      <c r="AJ252" s="1">
        <v>22747.5</v>
      </c>
      <c r="AK252" s="1">
        <v>21525</v>
      </c>
      <c r="AL252" s="1">
        <v>188.64</v>
      </c>
      <c r="AM252" s="1">
        <v>0.25</v>
      </c>
      <c r="AN252" s="1">
        <v>66.42</v>
      </c>
      <c r="AO252" s="1">
        <v>37.090000000000003</v>
      </c>
      <c r="AP252" s="1">
        <v>3.75</v>
      </c>
      <c r="AQ252" s="1">
        <v>12</v>
      </c>
      <c r="AR252" s="1">
        <v>1350</v>
      </c>
      <c r="AS252" s="1">
        <v>9250</v>
      </c>
      <c r="AT252" s="1">
        <v>46.1</v>
      </c>
      <c r="AU252" s="1">
        <v>37.29</v>
      </c>
      <c r="AV252" s="1">
        <v>81.5</v>
      </c>
      <c r="AW252" s="1">
        <v>113.62</v>
      </c>
      <c r="AX252" s="1">
        <v>1676.33</v>
      </c>
      <c r="AY252" s="1">
        <v>1277.78</v>
      </c>
      <c r="AZ252" s="1">
        <v>3245.44</v>
      </c>
      <c r="BA252" s="1">
        <v>2532.56</v>
      </c>
      <c r="BB252" s="1">
        <v>5227.67</v>
      </c>
      <c r="BC252" s="1">
        <v>3280.84</v>
      </c>
      <c r="BD252" s="1">
        <v>4947.71</v>
      </c>
      <c r="BE252" s="1">
        <v>5.6</v>
      </c>
      <c r="BF252" s="1">
        <v>1</v>
      </c>
      <c r="BG252" s="1">
        <f t="shared" si="103"/>
        <v>8920.7499999999982</v>
      </c>
      <c r="BH252" s="1">
        <f t="shared" si="104"/>
        <v>1409.6333333333332</v>
      </c>
      <c r="BI252" s="1">
        <f t="shared" si="105"/>
        <v>2626.8</v>
      </c>
      <c r="BJ252" s="1">
        <f t="shared" si="106"/>
        <v>76.09</v>
      </c>
      <c r="BK252" s="1">
        <f t="shared" si="107"/>
        <v>255.06</v>
      </c>
      <c r="BL252" s="1">
        <f t="shared" si="108"/>
        <v>2120.8333333333335</v>
      </c>
      <c r="BM252" s="1">
        <f t="shared" si="109"/>
        <v>1784.1499999999996</v>
      </c>
      <c r="BN252" s="1">
        <f t="shared" si="110"/>
        <v>469.87777777777774</v>
      </c>
      <c r="BO252" s="1">
        <f t="shared" si="111"/>
        <v>175.12</v>
      </c>
      <c r="BP252" s="1">
        <f t="shared" si="112"/>
        <v>25.363333333333333</v>
      </c>
      <c r="BQ252" s="1">
        <f t="shared" si="113"/>
        <v>127.53</v>
      </c>
      <c r="BR252" s="1">
        <f t="shared" si="114"/>
        <v>1060.4166666666667</v>
      </c>
      <c r="BS252" s="1">
        <f t="shared" si="115"/>
        <v>3642.4577777777777</v>
      </c>
      <c r="BT252" s="3">
        <f t="shared" si="116"/>
        <v>0.48982036549192048</v>
      </c>
      <c r="BU252" s="3">
        <f t="shared" si="117"/>
        <v>0.12900019888890651</v>
      </c>
      <c r="BV252" s="3">
        <f t="shared" si="118"/>
        <v>4.8077427573323513E-2</v>
      </c>
      <c r="BW252" s="3">
        <f t="shared" si="119"/>
        <v>6.9632470383245507E-3</v>
      </c>
      <c r="BX252" s="3">
        <f t="shared" si="120"/>
        <v>3.5012073654784988E-2</v>
      </c>
      <c r="BY252" s="3">
        <f t="shared" si="121"/>
        <v>0.29112668735273989</v>
      </c>
      <c r="BZ252" s="1">
        <f t="shared" si="122"/>
        <v>873.91300509240978</v>
      </c>
      <c r="CA252" s="1">
        <f t="shared" si="123"/>
        <v>60.614326786810743</v>
      </c>
      <c r="CB252" s="1">
        <f t="shared" si="124"/>
        <v>8.4193191166404144</v>
      </c>
      <c r="CC252" s="1">
        <f t="shared" si="125"/>
        <v>0.1766111557153717</v>
      </c>
      <c r="CD252" s="1">
        <f t="shared" si="126"/>
        <v>4.4650897531947296</v>
      </c>
      <c r="CE252" s="1">
        <f t="shared" si="127"/>
        <v>308.7155913803013</v>
      </c>
      <c r="CF252" s="1">
        <f t="shared" si="128"/>
        <v>1251.8388535318775</v>
      </c>
      <c r="CG252" s="1">
        <f t="shared" si="129"/>
        <v>59372.520000000004</v>
      </c>
      <c r="CH252" s="1">
        <f t="shared" si="130"/>
        <v>770.83333333333337</v>
      </c>
      <c r="CI252" s="1">
        <f t="shared" si="131"/>
        <v>770.83333333333337</v>
      </c>
      <c r="CJ252" s="1">
        <f t="shared" si="132"/>
        <v>1195.8333333333333</v>
      </c>
      <c r="CK252" s="1">
        <f t="shared" si="133"/>
        <v>1263.75</v>
      </c>
      <c r="CL252" s="1">
        <f t="shared" si="134"/>
        <v>193.79999999999998</v>
      </c>
      <c r="CM252" s="1">
        <f t="shared" si="135"/>
        <v>15</v>
      </c>
      <c r="CN252" s="1">
        <f t="shared" si="136"/>
        <v>24</v>
      </c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</row>
    <row r="253" spans="1:110" x14ac:dyDescent="0.25">
      <c r="A253" t="s">
        <v>401</v>
      </c>
      <c r="B253" t="s">
        <v>126</v>
      </c>
      <c r="C253" s="1">
        <v>2.52</v>
      </c>
      <c r="D253" s="1">
        <v>20.100000000000001</v>
      </c>
      <c r="E253" s="1">
        <v>4.51</v>
      </c>
      <c r="F253" s="1">
        <v>1.26</v>
      </c>
      <c r="G253" s="1">
        <v>1.94</v>
      </c>
      <c r="H253" s="1">
        <v>1.44</v>
      </c>
      <c r="I253" s="1">
        <v>0.63</v>
      </c>
      <c r="J253" s="1">
        <v>0.66</v>
      </c>
      <c r="K253" s="1">
        <v>0.95</v>
      </c>
      <c r="L253" s="1">
        <v>0.88</v>
      </c>
      <c r="M253" s="1">
        <v>0.7</v>
      </c>
      <c r="N253" s="1">
        <v>1.79</v>
      </c>
      <c r="O253" s="1">
        <v>3.37</v>
      </c>
      <c r="P253" s="1">
        <v>3.09</v>
      </c>
      <c r="Q253" s="1">
        <v>5.03</v>
      </c>
      <c r="R253" s="1">
        <v>1.93</v>
      </c>
      <c r="S253" s="1">
        <v>0.56999999999999995</v>
      </c>
      <c r="T253" s="1">
        <v>1.08</v>
      </c>
      <c r="U253" s="1">
        <v>0.8</v>
      </c>
      <c r="V253" s="1">
        <v>0.56999999999999995</v>
      </c>
      <c r="W253" s="1">
        <v>0.7</v>
      </c>
      <c r="X253" s="1">
        <v>0.66</v>
      </c>
      <c r="Y253" s="1">
        <v>0.73</v>
      </c>
      <c r="Z253" s="1">
        <v>6.29</v>
      </c>
      <c r="AA253" s="1">
        <v>0.63</v>
      </c>
      <c r="AB253" s="1">
        <v>1.26</v>
      </c>
      <c r="AC253" s="1">
        <v>1.89</v>
      </c>
      <c r="AD253" s="1">
        <v>0.56999999999999995</v>
      </c>
      <c r="AE253" s="1">
        <v>20.98</v>
      </c>
      <c r="AF253" s="1">
        <v>1.68</v>
      </c>
      <c r="AG253" s="1">
        <v>1.53</v>
      </c>
      <c r="AH253" s="1">
        <v>4.51</v>
      </c>
      <c r="AI253" s="1">
        <v>0.5</v>
      </c>
      <c r="AJ253" s="1">
        <v>7762.57</v>
      </c>
      <c r="AK253" s="1">
        <v>14818.82</v>
      </c>
      <c r="AL253" s="1">
        <v>94.26</v>
      </c>
      <c r="AM253" s="1">
        <v>0.04</v>
      </c>
      <c r="AN253" s="1">
        <v>26.52</v>
      </c>
      <c r="AO253" s="1">
        <v>20.72</v>
      </c>
      <c r="AP253" s="1">
        <v>18.53</v>
      </c>
      <c r="AQ253" s="1">
        <v>3.15</v>
      </c>
      <c r="AR253" s="1">
        <v>106.64</v>
      </c>
      <c r="AS253" s="1">
        <v>3930.24</v>
      </c>
      <c r="AT253" s="1">
        <v>37.81</v>
      </c>
      <c r="AU253" s="1">
        <v>24.41</v>
      </c>
      <c r="AV253" s="1">
        <v>46.14</v>
      </c>
      <c r="AW253" s="1">
        <v>33.549999999999997</v>
      </c>
      <c r="AX253" s="1">
        <v>479.08</v>
      </c>
      <c r="AY253" s="1">
        <v>393.93</v>
      </c>
      <c r="AZ253" s="1">
        <v>632.02</v>
      </c>
      <c r="BA253" s="1">
        <v>544.86</v>
      </c>
      <c r="BB253" s="1">
        <v>2115.44</v>
      </c>
      <c r="BC253" s="1">
        <v>959.08</v>
      </c>
      <c r="BD253" s="1">
        <v>331.84</v>
      </c>
      <c r="BE253" s="1">
        <v>10.16</v>
      </c>
      <c r="BF253" s="1">
        <v>1</v>
      </c>
      <c r="BG253" s="1">
        <f t="shared" si="103"/>
        <v>2144.15</v>
      </c>
      <c r="BH253" s="1">
        <f t="shared" si="104"/>
        <v>929.24777777777774</v>
      </c>
      <c r="BI253" s="1">
        <f t="shared" si="105"/>
        <v>930.90000000000009</v>
      </c>
      <c r="BJ253" s="1">
        <f t="shared" si="106"/>
        <v>101.14</v>
      </c>
      <c r="BK253" s="1">
        <f t="shared" si="107"/>
        <v>120.78</v>
      </c>
      <c r="BL253" s="1">
        <f t="shared" si="108"/>
        <v>434.15999999999997</v>
      </c>
      <c r="BM253" s="1">
        <f t="shared" si="109"/>
        <v>428.83000000000004</v>
      </c>
      <c r="BN253" s="1">
        <f t="shared" si="110"/>
        <v>309.74925925925925</v>
      </c>
      <c r="BO253" s="1">
        <f t="shared" si="111"/>
        <v>62.060000000000009</v>
      </c>
      <c r="BP253" s="1">
        <f t="shared" si="112"/>
        <v>33.713333333333331</v>
      </c>
      <c r="BQ253" s="1">
        <f t="shared" si="113"/>
        <v>60.39</v>
      </c>
      <c r="BR253" s="1">
        <f t="shared" si="114"/>
        <v>217.07999999999998</v>
      </c>
      <c r="BS253" s="1">
        <f t="shared" si="115"/>
        <v>1111.8225925925926</v>
      </c>
      <c r="BT253" s="3">
        <f t="shared" si="116"/>
        <v>0.38570002341833781</v>
      </c>
      <c r="BU253" s="3">
        <f t="shared" si="117"/>
        <v>0.27859593906701741</v>
      </c>
      <c r="BV253" s="3">
        <f t="shared" si="118"/>
        <v>5.5818257708980357E-2</v>
      </c>
      <c r="BW253" s="3">
        <f t="shared" si="119"/>
        <v>3.0322583439071179E-2</v>
      </c>
      <c r="BX253" s="3">
        <f t="shared" si="120"/>
        <v>5.4316219514104466E-2</v>
      </c>
      <c r="BY253" s="3">
        <f t="shared" si="121"/>
        <v>0.19524697685248876</v>
      </c>
      <c r="BZ253" s="1">
        <f t="shared" si="122"/>
        <v>165.39974104248583</v>
      </c>
      <c r="CA253" s="1">
        <f t="shared" si="123"/>
        <v>86.294885758646373</v>
      </c>
      <c r="CB253" s="1">
        <f t="shared" si="124"/>
        <v>3.4640810734193215</v>
      </c>
      <c r="CC253" s="1">
        <f t="shared" si="125"/>
        <v>1.0222753630092196</v>
      </c>
      <c r="CD253" s="1">
        <f t="shared" si="126"/>
        <v>3.2801564964567689</v>
      </c>
      <c r="CE253" s="1">
        <f t="shared" si="127"/>
        <v>42.38421373513826</v>
      </c>
      <c r="CF253" s="1">
        <f t="shared" si="128"/>
        <v>298.56519697269897</v>
      </c>
      <c r="CG253" s="1">
        <f t="shared" si="129"/>
        <v>3982.08</v>
      </c>
      <c r="CH253" s="1">
        <f t="shared" si="130"/>
        <v>327.52</v>
      </c>
      <c r="CI253" s="1">
        <f t="shared" si="131"/>
        <v>327.52</v>
      </c>
      <c r="CJ253" s="1">
        <f t="shared" si="132"/>
        <v>823.26777777777772</v>
      </c>
      <c r="CK253" s="1">
        <f t="shared" si="133"/>
        <v>431.25388888888887</v>
      </c>
      <c r="CL253" s="1">
        <f t="shared" si="134"/>
        <v>85</v>
      </c>
      <c r="CM253" s="1">
        <f t="shared" si="135"/>
        <v>74.12</v>
      </c>
      <c r="CN253" s="1">
        <f t="shared" si="136"/>
        <v>6.3</v>
      </c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</row>
    <row r="254" spans="1:110" x14ac:dyDescent="0.25">
      <c r="A254" t="s">
        <v>402</v>
      </c>
      <c r="B254" t="s">
        <v>63</v>
      </c>
      <c r="C254" s="1">
        <v>3.99</v>
      </c>
      <c r="D254" s="1">
        <v>14.74</v>
      </c>
      <c r="E254" s="1">
        <v>3.38</v>
      </c>
      <c r="F254" s="1">
        <v>3.38</v>
      </c>
      <c r="G254" s="1">
        <v>3.68</v>
      </c>
      <c r="H254" s="1">
        <v>1.92</v>
      </c>
      <c r="I254" s="1">
        <v>0.48</v>
      </c>
      <c r="J254" s="1">
        <v>0.37</v>
      </c>
      <c r="K254" s="1">
        <v>0.66</v>
      </c>
      <c r="L254" s="1">
        <v>0.47</v>
      </c>
      <c r="M254" s="1">
        <v>0.81</v>
      </c>
      <c r="N254" s="1">
        <v>1.08</v>
      </c>
      <c r="O254" s="1">
        <v>4.07</v>
      </c>
      <c r="P254" s="1">
        <v>3.02</v>
      </c>
      <c r="Q254" s="1">
        <v>8.6</v>
      </c>
      <c r="R254" s="1">
        <v>1.57</v>
      </c>
      <c r="S254" s="1">
        <v>0.82</v>
      </c>
      <c r="T254" s="1">
        <v>0.94</v>
      </c>
      <c r="U254" s="1">
        <v>0.51</v>
      </c>
      <c r="V254" s="1">
        <v>0.34</v>
      </c>
      <c r="W254" s="1">
        <v>0.36</v>
      </c>
      <c r="X254" s="1">
        <v>0.53</v>
      </c>
      <c r="Y254" s="1">
        <v>0.36</v>
      </c>
      <c r="Z254" s="1">
        <v>10.75</v>
      </c>
      <c r="AA254" s="1">
        <v>1.54</v>
      </c>
      <c r="AB254" s="1">
        <v>2.58</v>
      </c>
      <c r="AC254" s="1">
        <v>3.99</v>
      </c>
      <c r="AD254" s="1">
        <v>0.25</v>
      </c>
      <c r="AE254" s="1">
        <v>9.83</v>
      </c>
      <c r="AF254" s="1">
        <v>0.8</v>
      </c>
      <c r="AG254" s="1">
        <v>0.18</v>
      </c>
      <c r="AH254" s="1">
        <v>1.23</v>
      </c>
      <c r="AI254" s="1">
        <v>1.21</v>
      </c>
      <c r="AJ254" s="1">
        <v>9825.41</v>
      </c>
      <c r="AK254" s="1">
        <v>22209.52</v>
      </c>
      <c r="AL254" s="1">
        <v>71.05</v>
      </c>
      <c r="AM254" s="1">
        <v>0.01</v>
      </c>
      <c r="AN254" s="1">
        <v>10.09</v>
      </c>
      <c r="AO254" s="1">
        <v>22.52</v>
      </c>
      <c r="AP254" s="1">
        <v>13.51</v>
      </c>
      <c r="AQ254" s="1">
        <v>3.07</v>
      </c>
      <c r="AR254" s="1">
        <v>52.45</v>
      </c>
      <c r="AS254" s="1">
        <v>1171.68</v>
      </c>
      <c r="AT254" s="1">
        <v>34.49</v>
      </c>
      <c r="AU254" s="1">
        <v>43.1</v>
      </c>
      <c r="AV254" s="1">
        <v>53.83</v>
      </c>
      <c r="AW254" s="1">
        <v>41.96</v>
      </c>
      <c r="AX254" s="1">
        <v>152.84</v>
      </c>
      <c r="AY254" s="1">
        <v>101.32</v>
      </c>
      <c r="AZ254" s="1">
        <v>425.77</v>
      </c>
      <c r="BA254" s="1">
        <v>247.17</v>
      </c>
      <c r="BB254" s="1">
        <v>1263.3599999999999</v>
      </c>
      <c r="BC254" s="1">
        <v>637.65</v>
      </c>
      <c r="BD254" s="1">
        <v>634.55999999999995</v>
      </c>
      <c r="BE254" s="1">
        <v>7.15</v>
      </c>
      <c r="BF254" s="1">
        <v>1</v>
      </c>
      <c r="BG254" s="1">
        <f t="shared" si="103"/>
        <v>998.14999999999986</v>
      </c>
      <c r="BH254" s="1">
        <f t="shared" si="104"/>
        <v>1449.3922222222222</v>
      </c>
      <c r="BI254" s="1">
        <f t="shared" si="105"/>
        <v>1170.3</v>
      </c>
      <c r="BJ254" s="1">
        <f t="shared" si="106"/>
        <v>82.7</v>
      </c>
      <c r="BK254" s="1">
        <f t="shared" si="107"/>
        <v>81.14</v>
      </c>
      <c r="BL254" s="1">
        <f t="shared" si="108"/>
        <v>150.09</v>
      </c>
      <c r="BM254" s="1">
        <f t="shared" si="109"/>
        <v>199.62999999999997</v>
      </c>
      <c r="BN254" s="1">
        <f t="shared" si="110"/>
        <v>483.13074074074075</v>
      </c>
      <c r="BO254" s="1">
        <f t="shared" si="111"/>
        <v>78.02</v>
      </c>
      <c r="BP254" s="1">
        <f t="shared" si="112"/>
        <v>27.566666666666666</v>
      </c>
      <c r="BQ254" s="1">
        <f t="shared" si="113"/>
        <v>40.57</v>
      </c>
      <c r="BR254" s="1">
        <f t="shared" si="114"/>
        <v>75.045000000000002</v>
      </c>
      <c r="BS254" s="1">
        <f t="shared" si="115"/>
        <v>903.96240740740745</v>
      </c>
      <c r="BT254" s="3">
        <f t="shared" si="116"/>
        <v>0.22083882953998615</v>
      </c>
      <c r="BU254" s="3">
        <f t="shared" si="117"/>
        <v>0.53445888543791864</v>
      </c>
      <c r="BV254" s="3">
        <f t="shared" si="118"/>
        <v>8.6308898866451544E-2</v>
      </c>
      <c r="BW254" s="3">
        <f t="shared" si="119"/>
        <v>3.0495368436535688E-2</v>
      </c>
      <c r="BX254" s="3">
        <f t="shared" si="120"/>
        <v>4.4880184914277609E-2</v>
      </c>
      <c r="BY254" s="3">
        <f t="shared" si="121"/>
        <v>8.3017832804830258E-2</v>
      </c>
      <c r="BZ254" s="1">
        <f t="shared" si="122"/>
        <v>44.086055541067431</v>
      </c>
      <c r="CA254" s="1">
        <f t="shared" si="123"/>
        <v>258.21351721709232</v>
      </c>
      <c r="CB254" s="1">
        <f t="shared" si="124"/>
        <v>6.7338202895605495</v>
      </c>
      <c r="CC254" s="1">
        <f t="shared" si="125"/>
        <v>0.84065565656716712</v>
      </c>
      <c r="CD254" s="1">
        <f t="shared" si="126"/>
        <v>1.8207891019722426</v>
      </c>
      <c r="CE254" s="1">
        <f t="shared" si="127"/>
        <v>6.2300732628384869</v>
      </c>
      <c r="CF254" s="1">
        <f t="shared" si="128"/>
        <v>316.10412196712588</v>
      </c>
      <c r="CG254" s="1">
        <f t="shared" si="129"/>
        <v>7614.7199999999993</v>
      </c>
      <c r="CH254" s="1">
        <f t="shared" si="130"/>
        <v>97.64</v>
      </c>
      <c r="CI254" s="1">
        <f t="shared" si="131"/>
        <v>97.64</v>
      </c>
      <c r="CJ254" s="1">
        <f t="shared" si="132"/>
        <v>1233.8622222222223</v>
      </c>
      <c r="CK254" s="1">
        <f t="shared" si="133"/>
        <v>545.85611111111109</v>
      </c>
      <c r="CL254" s="1">
        <f t="shared" si="134"/>
        <v>205.7</v>
      </c>
      <c r="CM254" s="1">
        <f t="shared" si="135"/>
        <v>54.04</v>
      </c>
      <c r="CN254" s="1">
        <f t="shared" si="136"/>
        <v>6.14</v>
      </c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</row>
    <row r="255" spans="1:110" x14ac:dyDescent="0.25">
      <c r="A255" t="s">
        <v>403</v>
      </c>
      <c r="B255" t="s">
        <v>404</v>
      </c>
      <c r="C255" s="1">
        <v>5</v>
      </c>
      <c r="D255" s="1">
        <v>30</v>
      </c>
      <c r="E255" s="1">
        <v>5.5</v>
      </c>
      <c r="F255" s="1">
        <v>1.9</v>
      </c>
      <c r="G255" s="1">
        <v>2.5</v>
      </c>
      <c r="H255" s="1">
        <v>1.9</v>
      </c>
      <c r="I255" s="1">
        <v>0.76</v>
      </c>
      <c r="J255" s="1">
        <v>0.83</v>
      </c>
      <c r="K255" s="1">
        <v>1</v>
      </c>
      <c r="L255" s="1">
        <v>1.46</v>
      </c>
      <c r="M255" s="1">
        <v>1.0900000000000001</v>
      </c>
      <c r="N255" s="1">
        <v>1.92</v>
      </c>
      <c r="O255" s="1">
        <v>3.8</v>
      </c>
      <c r="P255" s="1">
        <v>5.0599999999999996</v>
      </c>
      <c r="Q255" s="1">
        <v>6.29</v>
      </c>
      <c r="R255" s="1">
        <v>4.8099999999999996</v>
      </c>
      <c r="S255" s="1">
        <v>1.07</v>
      </c>
      <c r="T255" s="1">
        <v>1.71</v>
      </c>
      <c r="U255" s="1">
        <v>1.53</v>
      </c>
      <c r="V255" s="1">
        <v>1.49</v>
      </c>
      <c r="W255" s="1">
        <v>1.21</v>
      </c>
      <c r="X255" s="1">
        <v>0.75</v>
      </c>
      <c r="Y255" s="1">
        <v>0.71</v>
      </c>
      <c r="Z255" s="1">
        <v>8.64</v>
      </c>
      <c r="AA255" s="1">
        <v>1.02</v>
      </c>
      <c r="AB255" s="1">
        <v>2.25</v>
      </c>
      <c r="AC255" s="1">
        <v>3.35</v>
      </c>
      <c r="AD255" s="1">
        <v>0.1</v>
      </c>
      <c r="AE255" s="1">
        <v>10</v>
      </c>
      <c r="AF255" s="1">
        <v>2</v>
      </c>
      <c r="AG255" s="1">
        <v>1.06</v>
      </c>
      <c r="AH255" s="1">
        <v>6.1</v>
      </c>
      <c r="AI255" s="1">
        <v>1.25</v>
      </c>
      <c r="AJ255" s="1">
        <v>19000</v>
      </c>
      <c r="AK255" s="1">
        <v>23250</v>
      </c>
      <c r="AL255" s="1">
        <v>68.97</v>
      </c>
      <c r="AM255" s="1">
        <v>0.41</v>
      </c>
      <c r="AN255" s="1">
        <v>58.25</v>
      </c>
      <c r="AO255" s="1">
        <v>31.03</v>
      </c>
      <c r="AP255" s="1">
        <v>30</v>
      </c>
      <c r="AQ255" s="1">
        <v>6.15</v>
      </c>
      <c r="AR255" s="1">
        <v>166.3</v>
      </c>
      <c r="AS255" s="1">
        <v>4516.5</v>
      </c>
      <c r="AT255" s="1">
        <v>54.43</v>
      </c>
      <c r="AU255" s="1">
        <v>42.7</v>
      </c>
      <c r="AV255" s="1">
        <v>79.34</v>
      </c>
      <c r="AW255" s="1">
        <v>88.96</v>
      </c>
      <c r="AX255" s="1">
        <v>235.71</v>
      </c>
      <c r="AY255" s="1">
        <v>181.25</v>
      </c>
      <c r="AZ255" s="1">
        <v>458.28</v>
      </c>
      <c r="BA255" s="1">
        <v>384.1</v>
      </c>
      <c r="BB255" s="1">
        <v>905.56</v>
      </c>
      <c r="BC255" s="1">
        <v>737.02</v>
      </c>
      <c r="BD255" s="1">
        <v>358.51</v>
      </c>
      <c r="BE255" s="1">
        <v>12.12</v>
      </c>
      <c r="BF255" s="1">
        <v>1</v>
      </c>
      <c r="BG255" s="1">
        <f t="shared" si="103"/>
        <v>1328.3100000000002</v>
      </c>
      <c r="BH255" s="1">
        <f t="shared" si="104"/>
        <v>1514.1666666666667</v>
      </c>
      <c r="BI255" s="1">
        <f t="shared" si="105"/>
        <v>1374.3000000000002</v>
      </c>
      <c r="BJ255" s="1">
        <f t="shared" si="106"/>
        <v>163.33000000000001</v>
      </c>
      <c r="BK255" s="1">
        <f t="shared" si="107"/>
        <v>127.22</v>
      </c>
      <c r="BL255" s="1">
        <f t="shared" si="108"/>
        <v>542.67499999999995</v>
      </c>
      <c r="BM255" s="1">
        <f t="shared" si="109"/>
        <v>265.66200000000003</v>
      </c>
      <c r="BN255" s="1">
        <f t="shared" si="110"/>
        <v>504.72222222222223</v>
      </c>
      <c r="BO255" s="1">
        <f t="shared" si="111"/>
        <v>91.620000000000019</v>
      </c>
      <c r="BP255" s="1">
        <f t="shared" si="112"/>
        <v>54.443333333333335</v>
      </c>
      <c r="BQ255" s="1">
        <f t="shared" si="113"/>
        <v>63.61</v>
      </c>
      <c r="BR255" s="1">
        <f t="shared" si="114"/>
        <v>271.33749999999998</v>
      </c>
      <c r="BS255" s="1">
        <f t="shared" si="115"/>
        <v>1251.3950555555557</v>
      </c>
      <c r="BT255" s="3">
        <f t="shared" si="116"/>
        <v>0.21229267194288187</v>
      </c>
      <c r="BU255" s="3">
        <f t="shared" si="117"/>
        <v>0.40332764619894657</v>
      </c>
      <c r="BV255" s="3">
        <f t="shared" si="118"/>
        <v>7.3214289598839272E-2</v>
      </c>
      <c r="BW255" s="3">
        <f t="shared" si="119"/>
        <v>4.350611191216771E-2</v>
      </c>
      <c r="BX255" s="3">
        <f t="shared" si="120"/>
        <v>5.0831270043463932E-2</v>
      </c>
      <c r="BY255" s="3">
        <f t="shared" si="121"/>
        <v>0.21682801030370058</v>
      </c>
      <c r="BZ255" s="1">
        <f t="shared" si="122"/>
        <v>56.398095813689892</v>
      </c>
      <c r="CA255" s="1">
        <f t="shared" si="123"/>
        <v>203.56842587319053</v>
      </c>
      <c r="CB255" s="1">
        <f t="shared" si="124"/>
        <v>6.7078932130456552</v>
      </c>
      <c r="CC255" s="1">
        <f t="shared" si="125"/>
        <v>2.3686177528714509</v>
      </c>
      <c r="CD255" s="1">
        <f t="shared" si="126"/>
        <v>3.2333770874647407</v>
      </c>
      <c r="CE255" s="1">
        <f t="shared" si="127"/>
        <v>58.833570245780351</v>
      </c>
      <c r="CF255" s="1">
        <f t="shared" si="128"/>
        <v>327.87660289857786</v>
      </c>
      <c r="CG255" s="1">
        <f t="shared" si="129"/>
        <v>4302.12</v>
      </c>
      <c r="CH255" s="1">
        <f t="shared" si="130"/>
        <v>376.375</v>
      </c>
      <c r="CI255" s="1">
        <f t="shared" si="131"/>
        <v>376.375</v>
      </c>
      <c r="CJ255" s="1">
        <f t="shared" si="132"/>
        <v>1291.6666666666667</v>
      </c>
      <c r="CK255" s="1">
        <f t="shared" si="133"/>
        <v>1055.5555555555557</v>
      </c>
      <c r="CL255" s="1">
        <f t="shared" si="134"/>
        <v>212.5</v>
      </c>
      <c r="CM255" s="1">
        <f t="shared" si="135"/>
        <v>120</v>
      </c>
      <c r="CN255" s="1">
        <f t="shared" si="136"/>
        <v>12.3</v>
      </c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</row>
    <row r="256" spans="1:110" x14ac:dyDescent="0.25">
      <c r="A256" t="s">
        <v>405</v>
      </c>
      <c r="B256" t="s">
        <v>215</v>
      </c>
      <c r="C256" s="1">
        <v>5.44</v>
      </c>
      <c r="D256" s="1">
        <v>21.76</v>
      </c>
      <c r="E256" s="1">
        <v>4.08</v>
      </c>
      <c r="F256" s="1">
        <v>0.84</v>
      </c>
      <c r="G256" s="1">
        <v>1.36</v>
      </c>
      <c r="H256" s="1">
        <v>1.21</v>
      </c>
      <c r="I256" s="1">
        <v>0.63</v>
      </c>
      <c r="J256" s="1">
        <v>0.46</v>
      </c>
      <c r="K256" s="1">
        <v>0.92</v>
      </c>
      <c r="L256" s="1">
        <v>0.56999999999999995</v>
      </c>
      <c r="M256" s="1">
        <v>1.36</v>
      </c>
      <c r="N256" s="1">
        <v>1.31</v>
      </c>
      <c r="O256" s="1">
        <v>6.83</v>
      </c>
      <c r="P256" s="1">
        <v>3.67</v>
      </c>
      <c r="Q256" s="1">
        <v>5.39</v>
      </c>
      <c r="R256" s="1">
        <v>0.62</v>
      </c>
      <c r="S256" s="1">
        <v>1.03</v>
      </c>
      <c r="T256" s="1">
        <v>1.23</v>
      </c>
      <c r="U256" s="1">
        <v>1.55</v>
      </c>
      <c r="V256" s="1">
        <v>0.49</v>
      </c>
      <c r="W256" s="1">
        <v>0.54</v>
      </c>
      <c r="X256" s="1">
        <v>0.56000000000000005</v>
      </c>
      <c r="Y256" s="1">
        <v>0.47</v>
      </c>
      <c r="Z256" s="1">
        <v>3.26</v>
      </c>
      <c r="AA256" s="1">
        <v>0.78</v>
      </c>
      <c r="AB256" s="1">
        <v>1.19</v>
      </c>
      <c r="AC256" s="1">
        <v>1.9</v>
      </c>
      <c r="AD256" s="1">
        <v>0.41</v>
      </c>
      <c r="AE256" s="1">
        <v>11.97</v>
      </c>
      <c r="AF256" s="1">
        <v>1.5</v>
      </c>
      <c r="AG256" s="1">
        <v>0.27</v>
      </c>
      <c r="AH256" s="1">
        <v>4.08</v>
      </c>
      <c r="AI256" s="1">
        <v>1.19</v>
      </c>
      <c r="AJ256" s="1">
        <v>16997.75</v>
      </c>
      <c r="AK256" s="1">
        <v>16929.939999999999</v>
      </c>
      <c r="AL256" s="1">
        <v>86.07</v>
      </c>
      <c r="AM256" s="1">
        <v>0.03</v>
      </c>
      <c r="AN256" s="1">
        <v>5.12</v>
      </c>
      <c r="AO256" s="1">
        <v>17.55</v>
      </c>
      <c r="AP256" s="1">
        <v>8.2899999999999991</v>
      </c>
      <c r="AQ256" s="1">
        <v>3.81</v>
      </c>
      <c r="AR256" s="1">
        <v>220.04</v>
      </c>
      <c r="AS256" s="1">
        <v>3337.39</v>
      </c>
      <c r="AT256" s="1">
        <v>57.77</v>
      </c>
      <c r="AU256" s="1">
        <v>32.119999999999997</v>
      </c>
      <c r="AV256" s="1">
        <v>71.73</v>
      </c>
      <c r="AW256" s="1">
        <v>91.58</v>
      </c>
      <c r="AX256" s="1">
        <v>263.88</v>
      </c>
      <c r="AY256" s="1">
        <v>171.05</v>
      </c>
      <c r="AZ256" s="1">
        <v>513.88</v>
      </c>
      <c r="BA256" s="1">
        <v>281.48</v>
      </c>
      <c r="BB256" s="1">
        <v>1159.83</v>
      </c>
      <c r="BC256" s="1">
        <v>752.12</v>
      </c>
      <c r="BD256" s="1">
        <v>337.09</v>
      </c>
      <c r="BE256" s="1">
        <v>17.239999999999998</v>
      </c>
      <c r="BF256" s="1">
        <v>1</v>
      </c>
      <c r="BG256" s="1">
        <f t="shared" si="103"/>
        <v>1316.36</v>
      </c>
      <c r="BH256" s="1">
        <f t="shared" si="104"/>
        <v>1154.8222222222221</v>
      </c>
      <c r="BI256" s="1">
        <f t="shared" si="105"/>
        <v>953.1</v>
      </c>
      <c r="BJ256" s="1">
        <f t="shared" si="106"/>
        <v>58.329999999999991</v>
      </c>
      <c r="BK256" s="1">
        <f t="shared" si="107"/>
        <v>91.19</v>
      </c>
      <c r="BL256" s="1">
        <f t="shared" si="108"/>
        <v>498.15583333333336</v>
      </c>
      <c r="BM256" s="1">
        <f t="shared" si="109"/>
        <v>263.27199999999999</v>
      </c>
      <c r="BN256" s="1">
        <f t="shared" si="110"/>
        <v>384.94074074074069</v>
      </c>
      <c r="BO256" s="1">
        <f t="shared" si="111"/>
        <v>63.54</v>
      </c>
      <c r="BP256" s="1">
        <f t="shared" si="112"/>
        <v>19.443333333333332</v>
      </c>
      <c r="BQ256" s="1">
        <f t="shared" si="113"/>
        <v>45.594999999999999</v>
      </c>
      <c r="BR256" s="1">
        <f t="shared" si="114"/>
        <v>249.07791666666668</v>
      </c>
      <c r="BS256" s="1">
        <f t="shared" si="115"/>
        <v>1025.8689907407406</v>
      </c>
      <c r="BT256" s="3">
        <f t="shared" si="116"/>
        <v>0.25663315918137009</v>
      </c>
      <c r="BU256" s="3">
        <f t="shared" si="117"/>
        <v>0.37523382051229537</v>
      </c>
      <c r="BV256" s="3">
        <f t="shared" si="118"/>
        <v>6.1937733349479843E-2</v>
      </c>
      <c r="BW256" s="3">
        <f t="shared" si="119"/>
        <v>1.895303738471912E-2</v>
      </c>
      <c r="BX256" s="3">
        <f t="shared" si="120"/>
        <v>4.4445246334112898E-2</v>
      </c>
      <c r="BY256" s="3">
        <f t="shared" si="121"/>
        <v>0.2427970032380227</v>
      </c>
      <c r="BZ256" s="1">
        <f t="shared" si="122"/>
        <v>67.564325083997659</v>
      </c>
      <c r="CA256" s="1">
        <f t="shared" si="123"/>
        <v>144.44278481898112</v>
      </c>
      <c r="CB256" s="1">
        <f t="shared" si="124"/>
        <v>3.9355235770259491</v>
      </c>
      <c r="CC256" s="1">
        <f t="shared" si="125"/>
        <v>0.36851022355022206</v>
      </c>
      <c r="CD256" s="1">
        <f t="shared" si="126"/>
        <v>2.0264810066038774</v>
      </c>
      <c r="CE256" s="1">
        <f t="shared" si="127"/>
        <v>60.475371739436618</v>
      </c>
      <c r="CF256" s="1">
        <f t="shared" si="128"/>
        <v>276.78651544299157</v>
      </c>
      <c r="CG256" s="1">
        <f t="shared" si="129"/>
        <v>4045.08</v>
      </c>
      <c r="CH256" s="1">
        <f t="shared" si="130"/>
        <v>278.11583333333334</v>
      </c>
      <c r="CI256" s="1">
        <f t="shared" si="131"/>
        <v>278.11583333333334</v>
      </c>
      <c r="CJ256" s="1">
        <f t="shared" si="132"/>
        <v>940.5522222222221</v>
      </c>
      <c r="CK256" s="1">
        <f t="shared" si="133"/>
        <v>944.31944444444446</v>
      </c>
      <c r="CL256" s="1">
        <f t="shared" si="134"/>
        <v>202.29999999999998</v>
      </c>
      <c r="CM256" s="1">
        <f t="shared" si="135"/>
        <v>33.159999999999997</v>
      </c>
      <c r="CN256" s="1">
        <f t="shared" si="136"/>
        <v>7.62</v>
      </c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</row>
    <row r="257" spans="1:110" x14ac:dyDescent="0.25">
      <c r="A257" t="s">
        <v>406</v>
      </c>
      <c r="B257" t="s">
        <v>276</v>
      </c>
      <c r="C257" s="1">
        <v>5.31</v>
      </c>
      <c r="D257" s="1">
        <v>14.81</v>
      </c>
      <c r="E257" s="1">
        <v>6.38</v>
      </c>
      <c r="F257" s="1">
        <v>1.17</v>
      </c>
      <c r="G257" s="1">
        <v>0.85</v>
      </c>
      <c r="H257" s="1">
        <v>1.42</v>
      </c>
      <c r="I257" s="1">
        <v>0.6</v>
      </c>
      <c r="J257" s="1">
        <v>0.48</v>
      </c>
      <c r="K257" s="1">
        <v>0.8</v>
      </c>
      <c r="L257" s="1">
        <v>0.3</v>
      </c>
      <c r="M257" s="1">
        <v>0.84</v>
      </c>
      <c r="N257" s="1">
        <v>1.32</v>
      </c>
      <c r="O257" s="1">
        <v>5.74</v>
      </c>
      <c r="P257" s="1">
        <v>3.61</v>
      </c>
      <c r="Q257" s="1">
        <v>6.04</v>
      </c>
      <c r="R257" s="1">
        <v>0.95</v>
      </c>
      <c r="S257" s="1">
        <v>1.85</v>
      </c>
      <c r="T257" s="1">
        <v>1.86</v>
      </c>
      <c r="U257" s="1">
        <v>0.96</v>
      </c>
      <c r="V257" s="1">
        <v>0.5</v>
      </c>
      <c r="W257" s="1">
        <v>0.47</v>
      </c>
      <c r="X257" s="1">
        <v>0.52</v>
      </c>
      <c r="Y257" s="1">
        <v>0.44</v>
      </c>
      <c r="Z257" s="1">
        <v>4.0999999999999996</v>
      </c>
      <c r="AA257" s="1">
        <v>0.76</v>
      </c>
      <c r="AB257" s="1">
        <v>1.49</v>
      </c>
      <c r="AC257" s="1">
        <v>1.28</v>
      </c>
      <c r="AD257" s="1">
        <v>0.21</v>
      </c>
      <c r="AE257" s="1">
        <v>13.82</v>
      </c>
      <c r="AF257" s="1">
        <v>0.96</v>
      </c>
      <c r="AG257" s="1">
        <v>0.43</v>
      </c>
      <c r="AH257" s="1">
        <v>3.19</v>
      </c>
      <c r="AI257" s="1">
        <v>0.45</v>
      </c>
      <c r="AJ257" s="1">
        <v>22318.04</v>
      </c>
      <c r="AK257" s="1">
        <v>27135.9</v>
      </c>
      <c r="AL257" s="1">
        <v>77.87</v>
      </c>
      <c r="AM257" s="1">
        <v>0.03</v>
      </c>
      <c r="AN257" s="1">
        <v>10.89</v>
      </c>
      <c r="AO257" s="1">
        <v>37.549999999999997</v>
      </c>
      <c r="AP257" s="1">
        <v>12.75</v>
      </c>
      <c r="AQ257" s="1">
        <v>5.31</v>
      </c>
      <c r="AR257" s="1">
        <v>116.9</v>
      </c>
      <c r="AS257" s="1">
        <v>11977.35</v>
      </c>
      <c r="AT257" s="1">
        <v>70.459999999999994</v>
      </c>
      <c r="AU257" s="1">
        <v>27.1</v>
      </c>
      <c r="AV257" s="1">
        <v>55.8</v>
      </c>
      <c r="AW257" s="1">
        <v>79.709999999999994</v>
      </c>
      <c r="AX257" s="1">
        <v>205.29</v>
      </c>
      <c r="AY257" s="1">
        <v>144</v>
      </c>
      <c r="AZ257" s="1">
        <v>426.93</v>
      </c>
      <c r="BA257" s="1">
        <v>294.02999999999997</v>
      </c>
      <c r="BB257" s="1">
        <v>706.32</v>
      </c>
      <c r="BC257" s="1">
        <v>533.41</v>
      </c>
      <c r="BD257" s="1">
        <v>325.31</v>
      </c>
      <c r="BE257" s="1">
        <v>15.5</v>
      </c>
      <c r="BF257" s="1">
        <v>1</v>
      </c>
      <c r="BG257" s="1">
        <f t="shared" si="103"/>
        <v>1148.1199999999999</v>
      </c>
      <c r="BH257" s="1">
        <f t="shared" si="104"/>
        <v>1597.8700000000001</v>
      </c>
      <c r="BI257" s="1">
        <f t="shared" si="105"/>
        <v>976.49999999999989</v>
      </c>
      <c r="BJ257" s="1">
        <f t="shared" si="106"/>
        <v>99.17</v>
      </c>
      <c r="BK257" s="1">
        <f t="shared" si="107"/>
        <v>88.76</v>
      </c>
      <c r="BL257" s="1">
        <f t="shared" si="108"/>
        <v>1115.0125</v>
      </c>
      <c r="BM257" s="1">
        <f t="shared" si="109"/>
        <v>229.62399999999997</v>
      </c>
      <c r="BN257" s="1">
        <f t="shared" si="110"/>
        <v>532.62333333333333</v>
      </c>
      <c r="BO257" s="1">
        <f t="shared" si="111"/>
        <v>65.099999999999994</v>
      </c>
      <c r="BP257" s="1">
        <f t="shared" si="112"/>
        <v>33.056666666666665</v>
      </c>
      <c r="BQ257" s="1">
        <f t="shared" si="113"/>
        <v>44.38</v>
      </c>
      <c r="BR257" s="1">
        <f t="shared" si="114"/>
        <v>557.50625000000002</v>
      </c>
      <c r="BS257" s="1">
        <f t="shared" si="115"/>
        <v>1462.29025</v>
      </c>
      <c r="BT257" s="3">
        <f t="shared" si="116"/>
        <v>0.15703038435768821</v>
      </c>
      <c r="BU257" s="3">
        <f t="shared" si="117"/>
        <v>0.3642391333275547</v>
      </c>
      <c r="BV257" s="3">
        <f t="shared" si="118"/>
        <v>4.4519205403988703E-2</v>
      </c>
      <c r="BW257" s="3">
        <f t="shared" si="119"/>
        <v>2.2606091141390477E-2</v>
      </c>
      <c r="BX257" s="3">
        <f t="shared" si="120"/>
        <v>3.0349651856052519E-2</v>
      </c>
      <c r="BY257" s="3">
        <f t="shared" si="121"/>
        <v>0.38125553391332534</v>
      </c>
      <c r="BZ257" s="1">
        <f t="shared" si="122"/>
        <v>36.057944977749791</v>
      </c>
      <c r="CA257" s="1">
        <f t="shared" si="123"/>
        <v>194.00226132336661</v>
      </c>
      <c r="CB257" s="1">
        <f t="shared" si="124"/>
        <v>2.8982002717996642</v>
      </c>
      <c r="CC257" s="1">
        <f t="shared" si="125"/>
        <v>0.74728201949723116</v>
      </c>
      <c r="CD257" s="1">
        <f t="shared" si="126"/>
        <v>1.3469175493716108</v>
      </c>
      <c r="CE257" s="1">
        <f t="shared" si="127"/>
        <v>212.55234300376586</v>
      </c>
      <c r="CF257" s="1">
        <f t="shared" si="128"/>
        <v>446.25803159617914</v>
      </c>
      <c r="CG257" s="1">
        <f t="shared" si="129"/>
        <v>3903.7200000000003</v>
      </c>
      <c r="CH257" s="1">
        <f t="shared" si="130"/>
        <v>998.11250000000007</v>
      </c>
      <c r="CI257" s="1">
        <f t="shared" si="131"/>
        <v>998.11250000000007</v>
      </c>
      <c r="CJ257" s="1">
        <f t="shared" si="132"/>
        <v>1507.5500000000002</v>
      </c>
      <c r="CK257" s="1">
        <f t="shared" si="133"/>
        <v>1239.8911111111111</v>
      </c>
      <c r="CL257" s="1">
        <f t="shared" si="134"/>
        <v>76.5</v>
      </c>
      <c r="CM257" s="1">
        <f t="shared" si="135"/>
        <v>51</v>
      </c>
      <c r="CN257" s="1">
        <f t="shared" si="136"/>
        <v>10.62</v>
      </c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</row>
    <row r="258" spans="1:110" x14ac:dyDescent="0.25">
      <c r="A258" t="s">
        <v>407</v>
      </c>
      <c r="B258" t="s">
        <v>75</v>
      </c>
      <c r="C258" s="1">
        <v>1.34</v>
      </c>
      <c r="D258" s="1">
        <v>15.65</v>
      </c>
      <c r="E258" s="1">
        <v>3.58</v>
      </c>
      <c r="F258" s="1">
        <v>2.2400000000000002</v>
      </c>
      <c r="G258" s="1">
        <v>4.47</v>
      </c>
      <c r="H258" s="1">
        <v>1.38</v>
      </c>
      <c r="I258" s="1">
        <v>0.25</v>
      </c>
      <c r="J258" s="1">
        <v>0.18</v>
      </c>
      <c r="K258" s="1">
        <v>0.74</v>
      </c>
      <c r="L258" s="1">
        <v>0.46</v>
      </c>
      <c r="M258" s="1">
        <v>1.04</v>
      </c>
      <c r="N258" s="1">
        <v>1.02</v>
      </c>
      <c r="O258" s="1">
        <v>4.5199999999999996</v>
      </c>
      <c r="P258" s="1">
        <v>2.42</v>
      </c>
      <c r="Q258" s="1">
        <v>3.91</v>
      </c>
      <c r="R258" s="1">
        <v>0.93</v>
      </c>
      <c r="S258" s="1">
        <v>0.53</v>
      </c>
      <c r="T258" s="1">
        <v>0.69</v>
      </c>
      <c r="U258" s="1">
        <v>0.57999999999999996</v>
      </c>
      <c r="V258" s="1">
        <v>0.31</v>
      </c>
      <c r="W258" s="1">
        <v>0.34</v>
      </c>
      <c r="X258" s="1">
        <v>0.3</v>
      </c>
      <c r="Y258" s="1">
        <v>0.32</v>
      </c>
      <c r="Z258" s="1">
        <v>1.88</v>
      </c>
      <c r="AA258" s="1">
        <v>1.34</v>
      </c>
      <c r="AB258" s="1">
        <v>2.13</v>
      </c>
      <c r="AC258" s="1">
        <v>1.1200000000000001</v>
      </c>
      <c r="AD258" s="1">
        <v>0.2</v>
      </c>
      <c r="AE258" s="1">
        <v>5.36</v>
      </c>
      <c r="AF258" s="1">
        <v>0.67</v>
      </c>
      <c r="AG258" s="1">
        <v>0.18</v>
      </c>
      <c r="AH258" s="1">
        <v>2.2400000000000002</v>
      </c>
      <c r="AI258" s="1">
        <v>1.05</v>
      </c>
      <c r="AJ258" s="1">
        <v>15645.95</v>
      </c>
      <c r="AK258" s="1">
        <v>17471.07</v>
      </c>
      <c r="AL258" s="1">
        <v>82.57</v>
      </c>
      <c r="AM258" s="1">
        <v>0.01</v>
      </c>
      <c r="AN258" s="1">
        <v>20.25</v>
      </c>
      <c r="AO258" s="1">
        <v>16.760000000000002</v>
      </c>
      <c r="AP258" s="1">
        <v>5.25</v>
      </c>
      <c r="AQ258" s="1">
        <v>3.13</v>
      </c>
      <c r="AR258" s="1">
        <v>47.36</v>
      </c>
      <c r="AS258" s="1">
        <v>948.66</v>
      </c>
      <c r="AT258" s="1">
        <v>14.04</v>
      </c>
      <c r="AU258" s="1">
        <v>19.72</v>
      </c>
      <c r="AV258" s="1">
        <v>59.64</v>
      </c>
      <c r="AW258" s="1">
        <v>36.35</v>
      </c>
      <c r="AX258" s="1">
        <v>168.66</v>
      </c>
      <c r="AY258" s="1">
        <v>107.29</v>
      </c>
      <c r="AZ258" s="1">
        <v>411.47</v>
      </c>
      <c r="BA258" s="1">
        <v>230.63</v>
      </c>
      <c r="BB258" s="1">
        <v>586.6</v>
      </c>
      <c r="BC258" s="1">
        <v>416.56</v>
      </c>
      <c r="BD258" s="1">
        <v>218.01</v>
      </c>
      <c r="BE258" s="1">
        <v>11.55</v>
      </c>
      <c r="BF258" s="1">
        <v>1</v>
      </c>
      <c r="BG258" s="1">
        <f t="shared" si="103"/>
        <v>1000.6200000000001</v>
      </c>
      <c r="BH258" s="1">
        <f t="shared" si="104"/>
        <v>1154.4749999999999</v>
      </c>
      <c r="BI258" s="1">
        <f t="shared" si="105"/>
        <v>703.79999999999984</v>
      </c>
      <c r="BJ258" s="1">
        <f t="shared" si="106"/>
        <v>44.02</v>
      </c>
      <c r="BK258" s="1">
        <f t="shared" si="107"/>
        <v>102.82</v>
      </c>
      <c r="BL258" s="1">
        <f t="shared" si="108"/>
        <v>126.41499999999999</v>
      </c>
      <c r="BM258" s="1">
        <f t="shared" si="109"/>
        <v>200.12400000000002</v>
      </c>
      <c r="BN258" s="1">
        <f t="shared" si="110"/>
        <v>384.82499999999999</v>
      </c>
      <c r="BO258" s="1">
        <f t="shared" si="111"/>
        <v>46.919999999999987</v>
      </c>
      <c r="BP258" s="1">
        <f t="shared" si="112"/>
        <v>14.673333333333334</v>
      </c>
      <c r="BQ258" s="1">
        <f t="shared" si="113"/>
        <v>51.41</v>
      </c>
      <c r="BR258" s="1">
        <f t="shared" si="114"/>
        <v>63.207499999999996</v>
      </c>
      <c r="BS258" s="1">
        <f t="shared" si="115"/>
        <v>761.15983333333327</v>
      </c>
      <c r="BT258" s="3">
        <f t="shared" si="116"/>
        <v>0.26291981162957678</v>
      </c>
      <c r="BU258" s="3">
        <f t="shared" si="117"/>
        <v>0.50557712473442395</v>
      </c>
      <c r="BV258" s="3">
        <f t="shared" si="118"/>
        <v>6.1642769291338051E-2</v>
      </c>
      <c r="BW258" s="3">
        <f t="shared" si="119"/>
        <v>1.9277598069087111E-2</v>
      </c>
      <c r="BX258" s="3">
        <f t="shared" si="120"/>
        <v>6.7541661749098258E-2</v>
      </c>
      <c r="BY258" s="3">
        <f t="shared" si="121"/>
        <v>8.3041034526475932E-2</v>
      </c>
      <c r="BZ258" s="1">
        <f t="shared" ref="BZ258:BZ319" si="137" xml:space="preserve"> BM258 * BT258</f>
        <v>52.616564382557428</v>
      </c>
      <c r="CA258" s="1">
        <f t="shared" ref="CA258:CA319" si="138" xml:space="preserve"> BN258 * BU258</f>
        <v>194.55871702592469</v>
      </c>
      <c r="CB258" s="1">
        <f t="shared" si="124"/>
        <v>2.8922787351495804</v>
      </c>
      <c r="CC258" s="1">
        <f t="shared" ref="CC258:CC319" si="139" xml:space="preserve"> BP258 * BW258</f>
        <v>0.28286662233373822</v>
      </c>
      <c r="CD258" s="1">
        <f t="shared" ref="CD258:CD319" si="140" xml:space="preserve"> BQ258 * BX258</f>
        <v>3.4723168305211414</v>
      </c>
      <c r="CE258" s="1">
        <f t="shared" ref="CE258:CE319" si="141" xml:space="preserve"> BR258 * BY258</f>
        <v>5.248816189832227</v>
      </c>
      <c r="CF258" s="1">
        <f t="shared" si="128"/>
        <v>255.59924295579768</v>
      </c>
      <c r="CG258" s="1">
        <f t="shared" ref="CG258:CG319" si="142" xml:space="preserve"> BD258 * 12</f>
        <v>2616.12</v>
      </c>
      <c r="CH258" s="1">
        <f t="shared" si="130"/>
        <v>79.054999999999993</v>
      </c>
      <c r="CI258" s="1">
        <f t="shared" ref="CI258:CI319" si="143" xml:space="preserve"> AS258 / 12</f>
        <v>79.054999999999993</v>
      </c>
      <c r="CJ258" s="1">
        <f t="shared" si="132"/>
        <v>970.61500000000001</v>
      </c>
      <c r="CK258" s="1">
        <f t="shared" si="133"/>
        <v>869.21944444444443</v>
      </c>
      <c r="CL258" s="1">
        <f t="shared" si="134"/>
        <v>178.5</v>
      </c>
      <c r="CM258" s="1">
        <f t="shared" si="135"/>
        <v>21</v>
      </c>
      <c r="CN258" s="1">
        <f t="shared" si="136"/>
        <v>6.26</v>
      </c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</row>
    <row r="259" spans="1:110" x14ac:dyDescent="0.25">
      <c r="A259" t="s">
        <v>408</v>
      </c>
      <c r="B259" t="s">
        <v>92</v>
      </c>
      <c r="C259" s="1">
        <v>15</v>
      </c>
      <c r="D259" s="1">
        <v>57.5</v>
      </c>
      <c r="E259" s="1">
        <v>8</v>
      </c>
      <c r="F259" s="1">
        <v>4.5</v>
      </c>
      <c r="G259" s="1">
        <v>7</v>
      </c>
      <c r="H259" s="1">
        <v>5</v>
      </c>
      <c r="I259" s="1">
        <v>1.86</v>
      </c>
      <c r="J259" s="1">
        <v>1.63</v>
      </c>
      <c r="K259" s="1">
        <v>0.66</v>
      </c>
      <c r="L259" s="1">
        <v>2.78</v>
      </c>
      <c r="M259" s="1">
        <v>4.53</v>
      </c>
      <c r="N259" s="1">
        <v>2.54</v>
      </c>
      <c r="O259" s="1">
        <v>9.68</v>
      </c>
      <c r="P259" s="1">
        <v>8.15</v>
      </c>
      <c r="Q259" s="1">
        <v>14.04</v>
      </c>
      <c r="R259" s="1">
        <v>5.35</v>
      </c>
      <c r="S259" s="1">
        <v>1.62</v>
      </c>
      <c r="T259" s="1">
        <v>4.68</v>
      </c>
      <c r="U259" s="1">
        <v>4.9800000000000004</v>
      </c>
      <c r="V259" s="1">
        <v>2.7</v>
      </c>
      <c r="W259" s="1">
        <v>3.33</v>
      </c>
      <c r="X259" s="1">
        <v>1.4</v>
      </c>
      <c r="Y259" s="1">
        <v>2.0499999999999998</v>
      </c>
      <c r="Z259" s="1">
        <v>13</v>
      </c>
      <c r="AA259" s="1">
        <v>2.95</v>
      </c>
      <c r="AB259" s="1">
        <v>3.76</v>
      </c>
      <c r="AC259" s="1">
        <v>6</v>
      </c>
      <c r="AD259" s="1">
        <v>1.8</v>
      </c>
      <c r="AE259" s="1">
        <v>35</v>
      </c>
      <c r="AF259" s="1">
        <v>2.85</v>
      </c>
      <c r="AG259" s="1">
        <v>1.43</v>
      </c>
      <c r="AH259" s="1">
        <v>12</v>
      </c>
      <c r="AI259" s="1">
        <v>1.1399999999999999</v>
      </c>
      <c r="AJ259" s="1">
        <v>25000</v>
      </c>
      <c r="AK259" s="1">
        <v>24003.119999999999</v>
      </c>
      <c r="AL259" s="1">
        <v>194.69</v>
      </c>
      <c r="AM259" s="1" t="s">
        <v>113</v>
      </c>
      <c r="AN259" s="1">
        <v>60.83</v>
      </c>
      <c r="AO259" s="1">
        <v>26.2</v>
      </c>
      <c r="AP259" s="1">
        <v>24.2</v>
      </c>
      <c r="AQ259" s="1">
        <v>12.75</v>
      </c>
      <c r="AR259" s="1">
        <v>615</v>
      </c>
      <c r="AS259" s="1">
        <v>15475</v>
      </c>
      <c r="AT259" s="1">
        <v>43</v>
      </c>
      <c r="AU259" s="1">
        <v>30.5</v>
      </c>
      <c r="AV259" s="1">
        <v>81</v>
      </c>
      <c r="AW259" s="1">
        <v>101.87</v>
      </c>
      <c r="AX259" s="1">
        <v>1212.5</v>
      </c>
      <c r="AY259" s="1">
        <v>905</v>
      </c>
      <c r="AZ259" s="1">
        <v>1857.14</v>
      </c>
      <c r="BA259" s="1">
        <v>1412.5</v>
      </c>
      <c r="BB259" s="1">
        <v>3395.26</v>
      </c>
      <c r="BC259" s="1">
        <v>1226.74</v>
      </c>
      <c r="BD259" s="1">
        <v>4226.3900000000003</v>
      </c>
      <c r="BE259" s="1">
        <v>5.27</v>
      </c>
      <c r="BF259" s="1">
        <v>1</v>
      </c>
      <c r="BG259" s="1">
        <f t="shared" ref="BG259:BG322" si="144">SUM(AX259, AY259, AZ259, BA259, AL259)</f>
        <v>5581.83</v>
      </c>
      <c r="BH259" s="1">
        <f t="shared" ref="BH259:BH322" si="145">SUM(AE259, CL259, CJ259)</f>
        <v>1562.3066666666666</v>
      </c>
      <c r="BI259" s="1">
        <f t="shared" ref="BI259:BI322" si="146">SUM(K259,L259,M259,N259,O259,P259,Q259,R259,S259,T259,U259,V259,W259,X259,Y259,Z259,AA259,AB259) * 30</f>
        <v>2646.0000000000005</v>
      </c>
      <c r="BJ259" s="1">
        <f t="shared" ref="BJ259:BJ322" si="147">SUM(AO259, CM259, CN259)</f>
        <v>148.5</v>
      </c>
      <c r="BK259" s="1">
        <f t="shared" ref="BK259:BK322" si="148">SUM(AL259,AN259)</f>
        <v>255.51999999999998</v>
      </c>
      <c r="BL259" s="1">
        <f t="shared" ref="BL259:BL322" si="149">SUM(AR259, CH259)</f>
        <v>1904.5833333333333</v>
      </c>
      <c r="BM259" s="1">
        <f t="shared" ref="BM259:BM322" si="150">SUM(AX259, AY259, AZ259, BA259, AL259) / 5</f>
        <v>1116.366</v>
      </c>
      <c r="BN259" s="1">
        <f t="shared" ref="BN259:BN322" si="151">SUM(AE259, CL259, CJ259) / 3</f>
        <v>520.76888888888891</v>
      </c>
      <c r="BO259" s="1">
        <f t="shared" ref="BO259:BO322" si="152">BI259 / 15</f>
        <v>176.40000000000003</v>
      </c>
      <c r="BP259" s="1">
        <f t="shared" ref="BP259:BP322" si="153">SUM(AO259, CM259, CN259) / 3</f>
        <v>49.5</v>
      </c>
      <c r="BQ259" s="1">
        <f t="shared" ref="BQ259:BQ322" si="154">SUM(AL259,AN259) / 2</f>
        <v>127.75999999999999</v>
      </c>
      <c r="BR259" s="1">
        <f t="shared" ref="BR259:BR322" si="155">SUM(AR259, CH259) / 2</f>
        <v>952.29166666666663</v>
      </c>
      <c r="BS259" s="1">
        <f t="shared" ref="BS259:BS322" si="156" xml:space="preserve"> SUM(BM259, BN259, BO259, BP259,BQ259,BR259)</f>
        <v>2943.0865555555556</v>
      </c>
      <c r="BT259" s="3">
        <f t="shared" ref="BT259:BT322" si="157" xml:space="preserve"> BM259 / BS259</f>
        <v>0.37931809986786735</v>
      </c>
      <c r="BU259" s="3">
        <f t="shared" ref="BU259:BU322" si="158" xml:space="preserve"> BN259 / BS259</f>
        <v>0.17694650804810777</v>
      </c>
      <c r="BV259" s="3">
        <f t="shared" ref="BV259:BV322" si="159" xml:space="preserve"> BO259 / BS259</f>
        <v>5.9937075131893856E-2</v>
      </c>
      <c r="BW259" s="3">
        <f t="shared" ref="BW259:BW322" si="160" xml:space="preserve"> BP259 / BS259</f>
        <v>1.6819077205378376E-2</v>
      </c>
      <c r="BX259" s="3">
        <f t="shared" ref="BX259:BX322" si="161" xml:space="preserve"> BQ259 / BS259</f>
        <v>4.341020815675032E-2</v>
      </c>
      <c r="BY259" s="3">
        <f t="shared" ref="BY259:BY322" si="162" xml:space="preserve"> BR259 / BS259</f>
        <v>0.32356903159000228</v>
      </c>
      <c r="BZ259" s="1">
        <f t="shared" si="137"/>
        <v>423.45782987709163</v>
      </c>
      <c r="CA259" s="1">
        <f t="shared" si="138"/>
        <v>92.148236388981928</v>
      </c>
      <c r="CB259" s="1">
        <f t="shared" ref="CB259:CB322" si="163" xml:space="preserve"> BO259 * BV259</f>
        <v>10.572900053266078</v>
      </c>
      <c r="CC259" s="1">
        <f t="shared" si="139"/>
        <v>0.8325443216662296</v>
      </c>
      <c r="CD259" s="1">
        <f t="shared" si="140"/>
        <v>5.5460881941064208</v>
      </c>
      <c r="CE259" s="1">
        <f t="shared" si="141"/>
        <v>308.13209237456255</v>
      </c>
      <c r="CF259" s="1">
        <f t="shared" ref="CF259:CF322" si="164" xml:space="preserve"> SUM(BZ259,CA259,CB259,CC259,CE259)</f>
        <v>835.14360301556826</v>
      </c>
      <c r="CG259" s="1">
        <f t="shared" si="142"/>
        <v>50716.680000000008</v>
      </c>
      <c r="CH259" s="1">
        <f t="shared" ref="CH259:CH322" si="165" xml:space="preserve"> AS259 / 12</f>
        <v>1289.5833333333333</v>
      </c>
      <c r="CI259" s="1">
        <f t="shared" si="143"/>
        <v>1289.5833333333333</v>
      </c>
      <c r="CJ259" s="1">
        <f t="shared" ref="CJ259:CJ322" si="166" xml:space="preserve"> AK259 / 18</f>
        <v>1333.5066666666667</v>
      </c>
      <c r="CK259" s="1">
        <f t="shared" ref="CK259:CK322" si="167">AJ259 / 18</f>
        <v>1388.8888888888889</v>
      </c>
      <c r="CL259" s="1">
        <f t="shared" ref="CL259:CL322" si="168" xml:space="preserve"> AI259 * 170</f>
        <v>193.79999999999998</v>
      </c>
      <c r="CM259" s="1">
        <f t="shared" ref="CM259:CM322" si="169">AP259 * 4</f>
        <v>96.8</v>
      </c>
      <c r="CN259" s="1">
        <f t="shared" ref="CN259:CN322" si="170">AQ259 * 2</f>
        <v>25.5</v>
      </c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</row>
    <row r="260" spans="1:110" x14ac:dyDescent="0.25">
      <c r="A260" t="s">
        <v>409</v>
      </c>
      <c r="B260" t="s">
        <v>92</v>
      </c>
      <c r="C260" s="1">
        <v>19.75</v>
      </c>
      <c r="D260" s="1">
        <v>77.5</v>
      </c>
      <c r="E260" s="1">
        <v>8</v>
      </c>
      <c r="F260" s="1">
        <v>4</v>
      </c>
      <c r="G260" s="1">
        <v>6</v>
      </c>
      <c r="H260" s="1">
        <v>4.67</v>
      </c>
      <c r="I260" s="1">
        <v>1.81</v>
      </c>
      <c r="J260" s="1">
        <v>1.41</v>
      </c>
      <c r="K260" s="1">
        <v>1.1200000000000001</v>
      </c>
      <c r="L260" s="1">
        <v>3.93</v>
      </c>
      <c r="M260" s="1">
        <v>4.53</v>
      </c>
      <c r="N260" s="1">
        <v>3.27</v>
      </c>
      <c r="O260" s="1">
        <v>13.34</v>
      </c>
      <c r="P260" s="1">
        <v>12.69</v>
      </c>
      <c r="Q260" s="1">
        <v>16.489999999999998</v>
      </c>
      <c r="R260" s="1">
        <v>4.87</v>
      </c>
      <c r="S260" s="1">
        <v>1.66</v>
      </c>
      <c r="T260" s="1">
        <v>4.13</v>
      </c>
      <c r="U260" s="1">
        <v>5.68</v>
      </c>
      <c r="V260" s="1">
        <v>3.62</v>
      </c>
      <c r="W260" s="1">
        <v>3.19</v>
      </c>
      <c r="X260" s="1">
        <v>1.99</v>
      </c>
      <c r="Y260" s="1">
        <v>1.89</v>
      </c>
      <c r="Z260" s="1">
        <v>15</v>
      </c>
      <c r="AA260" s="1">
        <v>3.62</v>
      </c>
      <c r="AB260" s="1">
        <v>4.18</v>
      </c>
      <c r="AC260" s="1">
        <v>7.5</v>
      </c>
      <c r="AD260" s="1">
        <v>1.5</v>
      </c>
      <c r="AE260" s="1">
        <v>45</v>
      </c>
      <c r="AF260" s="1">
        <v>4</v>
      </c>
      <c r="AG260" s="1">
        <v>2.8</v>
      </c>
      <c r="AH260" s="1">
        <v>29.5</v>
      </c>
      <c r="AI260" s="1">
        <v>1.04</v>
      </c>
      <c r="AJ260" s="1">
        <v>29000</v>
      </c>
      <c r="AK260" s="1">
        <v>25285.71</v>
      </c>
      <c r="AL260" s="1">
        <v>195.88</v>
      </c>
      <c r="AM260" s="1">
        <v>0.16</v>
      </c>
      <c r="AN260" s="1">
        <v>72.930000000000007</v>
      </c>
      <c r="AO260" s="1">
        <v>61.29</v>
      </c>
      <c r="AP260" s="1">
        <v>30.48</v>
      </c>
      <c r="AQ260" s="1">
        <v>14.25</v>
      </c>
      <c r="AR260" s="1">
        <v>700</v>
      </c>
      <c r="AS260" s="1">
        <v>12300</v>
      </c>
      <c r="AT260" s="1">
        <v>56.78</v>
      </c>
      <c r="AU260" s="1">
        <v>44.99</v>
      </c>
      <c r="AV260" s="1">
        <v>94.67</v>
      </c>
      <c r="AW260" s="1">
        <v>144.29</v>
      </c>
      <c r="AX260" s="1">
        <v>1614.38</v>
      </c>
      <c r="AY260" s="1">
        <v>1126.71</v>
      </c>
      <c r="AZ260" s="1">
        <v>2998.33</v>
      </c>
      <c r="BA260" s="1">
        <v>2175</v>
      </c>
      <c r="BB260" s="1">
        <v>4036.47</v>
      </c>
      <c r="BC260" s="1">
        <v>2739.42</v>
      </c>
      <c r="BD260" s="1">
        <v>3405.25</v>
      </c>
      <c r="BE260" s="1">
        <v>5.29</v>
      </c>
      <c r="BF260" s="1">
        <v>1</v>
      </c>
      <c r="BG260" s="1">
        <f t="shared" si="144"/>
        <v>8110.3</v>
      </c>
      <c r="BH260" s="1">
        <f t="shared" si="145"/>
        <v>1626.5616666666665</v>
      </c>
      <c r="BI260" s="1">
        <f t="shared" si="146"/>
        <v>3156.0000000000005</v>
      </c>
      <c r="BJ260" s="1">
        <f t="shared" si="147"/>
        <v>211.71</v>
      </c>
      <c r="BK260" s="1">
        <f t="shared" si="148"/>
        <v>268.81</v>
      </c>
      <c r="BL260" s="1">
        <f t="shared" si="149"/>
        <v>1725</v>
      </c>
      <c r="BM260" s="1">
        <f t="shared" si="150"/>
        <v>1622.06</v>
      </c>
      <c r="BN260" s="1">
        <f t="shared" si="151"/>
        <v>542.1872222222222</v>
      </c>
      <c r="BO260" s="1">
        <f t="shared" si="152"/>
        <v>210.40000000000003</v>
      </c>
      <c r="BP260" s="1">
        <f t="shared" si="153"/>
        <v>70.570000000000007</v>
      </c>
      <c r="BQ260" s="1">
        <f t="shared" si="154"/>
        <v>134.405</v>
      </c>
      <c r="BR260" s="1">
        <f t="shared" si="155"/>
        <v>862.5</v>
      </c>
      <c r="BS260" s="1">
        <f t="shared" si="156"/>
        <v>3442.1222222222227</v>
      </c>
      <c r="BT260" s="3">
        <f t="shared" si="157"/>
        <v>0.47123835101729866</v>
      </c>
      <c r="BU260" s="3">
        <f t="shared" si="158"/>
        <v>0.15751538940769741</v>
      </c>
      <c r="BV260" s="3">
        <f t="shared" si="159"/>
        <v>6.1125081103066262E-2</v>
      </c>
      <c r="BW260" s="3">
        <f t="shared" si="160"/>
        <v>2.0501886755909627E-2</v>
      </c>
      <c r="BX260" s="3">
        <f t="shared" si="161"/>
        <v>3.9047131775939256E-2</v>
      </c>
      <c r="BY260" s="3">
        <f t="shared" si="162"/>
        <v>0.25057215994008858</v>
      </c>
      <c r="BZ260" s="1">
        <f t="shared" si="137"/>
        <v>764.37687965111945</v>
      </c>
      <c r="CA260" s="1">
        <f t="shared" si="138"/>
        <v>85.402831440211102</v>
      </c>
      <c r="CB260" s="1">
        <f t="shared" si="163"/>
        <v>12.860717064085144</v>
      </c>
      <c r="CC260" s="1">
        <f t="shared" si="139"/>
        <v>1.4468181483645426</v>
      </c>
      <c r="CD260" s="1">
        <f t="shared" si="140"/>
        <v>5.248129746345116</v>
      </c>
      <c r="CE260" s="1">
        <f t="shared" si="141"/>
        <v>216.11848794832639</v>
      </c>
      <c r="CF260" s="1">
        <f t="shared" si="164"/>
        <v>1080.2057342521066</v>
      </c>
      <c r="CG260" s="1">
        <f t="shared" si="142"/>
        <v>40863</v>
      </c>
      <c r="CH260" s="1">
        <f t="shared" si="165"/>
        <v>1025</v>
      </c>
      <c r="CI260" s="1">
        <f t="shared" si="143"/>
        <v>1025</v>
      </c>
      <c r="CJ260" s="1">
        <f t="shared" si="166"/>
        <v>1404.7616666666665</v>
      </c>
      <c r="CK260" s="1">
        <f t="shared" si="167"/>
        <v>1611.1111111111111</v>
      </c>
      <c r="CL260" s="1">
        <f t="shared" si="168"/>
        <v>176.8</v>
      </c>
      <c r="CM260" s="1">
        <f t="shared" si="169"/>
        <v>121.92</v>
      </c>
      <c r="CN260" s="1">
        <f t="shared" si="170"/>
        <v>28.5</v>
      </c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</row>
    <row r="261" spans="1:110" x14ac:dyDescent="0.25">
      <c r="A261" t="s">
        <v>410</v>
      </c>
      <c r="B261" t="s">
        <v>157</v>
      </c>
      <c r="C261" s="1">
        <v>18.53</v>
      </c>
      <c r="D261" s="1">
        <v>63</v>
      </c>
      <c r="E261" s="1">
        <v>8.89</v>
      </c>
      <c r="F261" s="1">
        <v>5.19</v>
      </c>
      <c r="G261" s="1">
        <v>6.67</v>
      </c>
      <c r="H261" s="1">
        <v>3.68</v>
      </c>
      <c r="I261" s="1">
        <v>1.96</v>
      </c>
      <c r="J261" s="1">
        <v>1.46</v>
      </c>
      <c r="K261" s="1">
        <v>1.85</v>
      </c>
      <c r="L261" s="1">
        <v>2.1800000000000002</v>
      </c>
      <c r="M261" s="1">
        <v>3.03</v>
      </c>
      <c r="N261" s="1">
        <v>2.91</v>
      </c>
      <c r="O261" s="1">
        <v>11.17</v>
      </c>
      <c r="P261" s="1">
        <v>11.6</v>
      </c>
      <c r="Q261" s="1">
        <v>12.1</v>
      </c>
      <c r="R261" s="1">
        <v>3.48</v>
      </c>
      <c r="S261" s="1">
        <v>1.21</v>
      </c>
      <c r="T261" s="1">
        <v>2.93</v>
      </c>
      <c r="U261" s="1">
        <v>3.36</v>
      </c>
      <c r="V261" s="1">
        <v>1.66</v>
      </c>
      <c r="W261" s="1">
        <v>1.8</v>
      </c>
      <c r="X261" s="1">
        <v>1.97</v>
      </c>
      <c r="Y261" s="1">
        <v>1.51</v>
      </c>
      <c r="Z261" s="1">
        <v>11.12</v>
      </c>
      <c r="AA261" s="1">
        <v>2.29</v>
      </c>
      <c r="AB261" s="1">
        <v>2.2200000000000002</v>
      </c>
      <c r="AC261" s="1">
        <v>11.12</v>
      </c>
      <c r="AD261" s="1">
        <v>2.74</v>
      </c>
      <c r="AE261" s="1">
        <v>91.72</v>
      </c>
      <c r="AF261" s="1">
        <v>2.96</v>
      </c>
      <c r="AG261" s="1">
        <v>1.38</v>
      </c>
      <c r="AH261" s="1">
        <v>17.79</v>
      </c>
      <c r="AI261" s="1">
        <v>1.43</v>
      </c>
      <c r="AJ261" s="1">
        <v>21122.77</v>
      </c>
      <c r="AK261" s="1">
        <v>19163.27</v>
      </c>
      <c r="AL261" s="1">
        <v>119.98</v>
      </c>
      <c r="AM261" s="1">
        <v>0.21</v>
      </c>
      <c r="AN261" s="1">
        <v>59.52</v>
      </c>
      <c r="AO261" s="1">
        <v>52.35</v>
      </c>
      <c r="AP261" s="1">
        <v>23.82</v>
      </c>
      <c r="AQ261" s="1">
        <v>11.12</v>
      </c>
      <c r="AR261" s="1">
        <v>971.73</v>
      </c>
      <c r="AS261" s="1">
        <v>14267.13</v>
      </c>
      <c r="AT261" s="1">
        <v>53.31</v>
      </c>
      <c r="AU261" s="1">
        <v>36.26</v>
      </c>
      <c r="AV261" s="1">
        <v>78.89</v>
      </c>
      <c r="AW261" s="1">
        <v>106.68</v>
      </c>
      <c r="AX261" s="1">
        <v>1271.6400000000001</v>
      </c>
      <c r="AY261" s="1">
        <v>1000.55</v>
      </c>
      <c r="AZ261" s="1">
        <v>2040.48</v>
      </c>
      <c r="BA261" s="1">
        <v>1612</v>
      </c>
      <c r="BB261" s="1">
        <v>4884.05</v>
      </c>
      <c r="BC261" s="1">
        <v>3616.54</v>
      </c>
      <c r="BD261" s="1">
        <v>3319.71</v>
      </c>
      <c r="BE261" s="1">
        <v>5.33</v>
      </c>
      <c r="BF261" s="1">
        <v>1</v>
      </c>
      <c r="BG261" s="1">
        <f t="shared" si="144"/>
        <v>6044.65</v>
      </c>
      <c r="BH261" s="1">
        <f t="shared" si="145"/>
        <v>1399.4461111111111</v>
      </c>
      <c r="BI261" s="1">
        <f t="shared" si="146"/>
        <v>2351.6999999999998</v>
      </c>
      <c r="BJ261" s="1">
        <f t="shared" si="147"/>
        <v>169.87</v>
      </c>
      <c r="BK261" s="1">
        <f t="shared" si="148"/>
        <v>179.5</v>
      </c>
      <c r="BL261" s="1">
        <f t="shared" si="149"/>
        <v>2160.6575000000003</v>
      </c>
      <c r="BM261" s="1">
        <f t="shared" si="150"/>
        <v>1208.9299999999998</v>
      </c>
      <c r="BN261" s="1">
        <f t="shared" si="151"/>
        <v>466.48203703703706</v>
      </c>
      <c r="BO261" s="1">
        <f t="shared" si="152"/>
        <v>156.78</v>
      </c>
      <c r="BP261" s="1">
        <f t="shared" si="153"/>
        <v>56.623333333333335</v>
      </c>
      <c r="BQ261" s="1">
        <f t="shared" si="154"/>
        <v>89.75</v>
      </c>
      <c r="BR261" s="1">
        <f t="shared" si="155"/>
        <v>1080.3287500000001</v>
      </c>
      <c r="BS261" s="1">
        <f t="shared" si="156"/>
        <v>3058.8941203703703</v>
      </c>
      <c r="BT261" s="3">
        <f t="shared" si="157"/>
        <v>0.39521799461748708</v>
      </c>
      <c r="BU261" s="3">
        <f t="shared" si="158"/>
        <v>0.15250022350579284</v>
      </c>
      <c r="BV261" s="3">
        <f t="shared" si="159"/>
        <v>5.1253817173971719E-2</v>
      </c>
      <c r="BW261" s="3">
        <f t="shared" si="160"/>
        <v>1.851104716448224E-2</v>
      </c>
      <c r="BX261" s="3">
        <f t="shared" si="161"/>
        <v>2.9340669035361408E-2</v>
      </c>
      <c r="BY261" s="3">
        <f t="shared" si="162"/>
        <v>0.35317624850290474</v>
      </c>
      <c r="BZ261" s="1">
        <f t="shared" si="137"/>
        <v>477.79089023291857</v>
      </c>
      <c r="CA261" s="1">
        <f t="shared" si="138"/>
        <v>71.138614909585684</v>
      </c>
      <c r="CB261" s="1">
        <f t="shared" si="163"/>
        <v>8.0355734565352854</v>
      </c>
      <c r="CC261" s="1">
        <f t="shared" si="139"/>
        <v>1.0481571939435328</v>
      </c>
      <c r="CD261" s="1">
        <f t="shared" si="140"/>
        <v>2.6333250459236863</v>
      </c>
      <c r="CE261" s="1">
        <f t="shared" si="141"/>
        <v>381.54645507483252</v>
      </c>
      <c r="CF261" s="1">
        <f t="shared" si="164"/>
        <v>939.55969086781556</v>
      </c>
      <c r="CG261" s="1">
        <f t="shared" si="142"/>
        <v>39836.520000000004</v>
      </c>
      <c r="CH261" s="1">
        <f t="shared" si="165"/>
        <v>1188.9275</v>
      </c>
      <c r="CI261" s="1">
        <f t="shared" si="143"/>
        <v>1188.9275</v>
      </c>
      <c r="CJ261" s="1">
        <f t="shared" si="166"/>
        <v>1064.6261111111112</v>
      </c>
      <c r="CK261" s="1">
        <f t="shared" si="167"/>
        <v>1173.4872222222223</v>
      </c>
      <c r="CL261" s="1">
        <f t="shared" si="168"/>
        <v>243.1</v>
      </c>
      <c r="CM261" s="1">
        <f t="shared" si="169"/>
        <v>95.28</v>
      </c>
      <c r="CN261" s="1">
        <f t="shared" si="170"/>
        <v>22.24</v>
      </c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</row>
    <row r="262" spans="1:110" x14ac:dyDescent="0.25">
      <c r="A262" t="s">
        <v>411</v>
      </c>
      <c r="B262" t="s">
        <v>115</v>
      </c>
      <c r="C262" s="1">
        <v>2.87</v>
      </c>
      <c r="D262" s="1">
        <v>11.75</v>
      </c>
      <c r="E262" s="1">
        <v>4.57</v>
      </c>
      <c r="F262" s="1">
        <v>2.02</v>
      </c>
      <c r="G262" s="1">
        <v>3.13</v>
      </c>
      <c r="H262" s="1">
        <v>2.15</v>
      </c>
      <c r="I262" s="1">
        <v>0.54</v>
      </c>
      <c r="J262" s="1">
        <v>0.35</v>
      </c>
      <c r="K262" s="1">
        <v>1.1599999999999999</v>
      </c>
      <c r="L262" s="1">
        <v>1.52</v>
      </c>
      <c r="M262" s="1">
        <v>0.95</v>
      </c>
      <c r="N262" s="1">
        <v>1.72</v>
      </c>
      <c r="O262" s="1">
        <v>5.53</v>
      </c>
      <c r="P262" s="1">
        <v>4.18</v>
      </c>
      <c r="Q262" s="1">
        <v>5.59</v>
      </c>
      <c r="R262" s="1">
        <v>1.2</v>
      </c>
      <c r="S262" s="1">
        <v>0.85</v>
      </c>
      <c r="T262" s="1">
        <v>0.93</v>
      </c>
      <c r="U262" s="1">
        <v>0.85</v>
      </c>
      <c r="V262" s="1">
        <v>0.7</v>
      </c>
      <c r="W262" s="1">
        <v>0.56999999999999995</v>
      </c>
      <c r="X262" s="1">
        <v>0.56999999999999995</v>
      </c>
      <c r="Y262" s="1">
        <v>0.7</v>
      </c>
      <c r="Z262" s="1">
        <v>6.92</v>
      </c>
      <c r="AA262" s="1">
        <v>1.62</v>
      </c>
      <c r="AB262" s="1">
        <v>2.61</v>
      </c>
      <c r="AC262" s="1">
        <v>3.92</v>
      </c>
      <c r="AD262" s="1">
        <v>0.26</v>
      </c>
      <c r="AE262" s="1">
        <v>13.62</v>
      </c>
      <c r="AF262" s="1">
        <v>1.31</v>
      </c>
      <c r="AG262" s="1">
        <v>1.57</v>
      </c>
      <c r="AH262" s="1">
        <v>4.57</v>
      </c>
      <c r="AI262" s="1">
        <v>1.1000000000000001</v>
      </c>
      <c r="AJ262" s="1">
        <v>19318.63</v>
      </c>
      <c r="AK262" s="1">
        <v>17643.37</v>
      </c>
      <c r="AL262" s="1">
        <v>37.96</v>
      </c>
      <c r="AM262" s="1">
        <v>0.22</v>
      </c>
      <c r="AN262" s="1">
        <v>41.42</v>
      </c>
      <c r="AO262" s="1">
        <v>41.55</v>
      </c>
      <c r="AP262" s="1">
        <v>16.97</v>
      </c>
      <c r="AQ262" s="1">
        <v>4.05</v>
      </c>
      <c r="AR262" s="1">
        <v>208.2</v>
      </c>
      <c r="AS262" s="1">
        <v>2889.96</v>
      </c>
      <c r="AT262" s="1">
        <v>37.64</v>
      </c>
      <c r="AU262" s="1">
        <v>24.37</v>
      </c>
      <c r="AV262" s="1">
        <v>67.88</v>
      </c>
      <c r="AW262" s="1">
        <v>60.91</v>
      </c>
      <c r="AX262" s="1">
        <v>234.96</v>
      </c>
      <c r="AY262" s="1">
        <v>174.04</v>
      </c>
      <c r="AZ262" s="1">
        <v>565.64</v>
      </c>
      <c r="BA262" s="1">
        <v>343.73</v>
      </c>
      <c r="BB262" s="1">
        <v>1501.11</v>
      </c>
      <c r="BC262" s="1">
        <v>1113.8699999999999</v>
      </c>
      <c r="BD262" s="1">
        <v>379.47</v>
      </c>
      <c r="BE262" s="1">
        <v>15</v>
      </c>
      <c r="BF262" s="1">
        <v>1</v>
      </c>
      <c r="BG262" s="1">
        <f t="shared" si="144"/>
        <v>1356.33</v>
      </c>
      <c r="BH262" s="1">
        <f t="shared" si="145"/>
        <v>1180.8072222222222</v>
      </c>
      <c r="BI262" s="1">
        <f t="shared" si="146"/>
        <v>1145.0999999999999</v>
      </c>
      <c r="BJ262" s="1">
        <f t="shared" si="147"/>
        <v>117.52999999999999</v>
      </c>
      <c r="BK262" s="1">
        <f t="shared" si="148"/>
        <v>79.38</v>
      </c>
      <c r="BL262" s="1">
        <f t="shared" si="149"/>
        <v>449.03</v>
      </c>
      <c r="BM262" s="1">
        <f t="shared" si="150"/>
        <v>271.26599999999996</v>
      </c>
      <c r="BN262" s="1">
        <f t="shared" si="151"/>
        <v>393.60240740740738</v>
      </c>
      <c r="BO262" s="1">
        <f t="shared" si="152"/>
        <v>76.339999999999989</v>
      </c>
      <c r="BP262" s="1">
        <f t="shared" si="153"/>
        <v>39.176666666666662</v>
      </c>
      <c r="BQ262" s="1">
        <f t="shared" si="154"/>
        <v>39.69</v>
      </c>
      <c r="BR262" s="1">
        <f t="shared" si="155"/>
        <v>224.51499999999999</v>
      </c>
      <c r="BS262" s="1">
        <f t="shared" si="156"/>
        <v>1044.590074074074</v>
      </c>
      <c r="BT262" s="3">
        <f t="shared" si="157"/>
        <v>0.25968655717933231</v>
      </c>
      <c r="BU262" s="3">
        <f t="shared" si="158"/>
        <v>0.37680083046576629</v>
      </c>
      <c r="BV262" s="3">
        <f t="shared" si="159"/>
        <v>7.3081299444346978E-2</v>
      </c>
      <c r="BW262" s="3">
        <f t="shared" si="160"/>
        <v>3.7504345138826743E-2</v>
      </c>
      <c r="BX262" s="3">
        <f t="shared" si="161"/>
        <v>3.7995765980431383E-2</v>
      </c>
      <c r="BY262" s="3">
        <f t="shared" si="162"/>
        <v>0.21493120179129635</v>
      </c>
      <c r="BZ262" s="1">
        <f t="shared" si="137"/>
        <v>70.444133619808753</v>
      </c>
      <c r="CA262" s="1">
        <f t="shared" si="138"/>
        <v>148.30971398443597</v>
      </c>
      <c r="CB262" s="1">
        <f t="shared" si="163"/>
        <v>5.5790263995814477</v>
      </c>
      <c r="CC262" s="1">
        <f t="shared" si="139"/>
        <v>1.4692952280554354</v>
      </c>
      <c r="CD262" s="1">
        <f t="shared" si="140"/>
        <v>1.5080519517633215</v>
      </c>
      <c r="CE262" s="1">
        <f t="shared" si="141"/>
        <v>48.2552787701729</v>
      </c>
      <c r="CF262" s="1">
        <f t="shared" si="164"/>
        <v>274.05744800205451</v>
      </c>
      <c r="CG262" s="1">
        <f t="shared" si="142"/>
        <v>4553.6400000000003</v>
      </c>
      <c r="CH262" s="1">
        <f t="shared" si="165"/>
        <v>240.83</v>
      </c>
      <c r="CI262" s="1">
        <f t="shared" si="143"/>
        <v>240.83</v>
      </c>
      <c r="CJ262" s="1">
        <f t="shared" si="166"/>
        <v>980.1872222222222</v>
      </c>
      <c r="CK262" s="1">
        <f t="shared" si="167"/>
        <v>1073.2572222222223</v>
      </c>
      <c r="CL262" s="1">
        <f t="shared" si="168"/>
        <v>187.00000000000003</v>
      </c>
      <c r="CM262" s="1">
        <f t="shared" si="169"/>
        <v>67.88</v>
      </c>
      <c r="CN262" s="1">
        <f t="shared" si="170"/>
        <v>8.1</v>
      </c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</row>
    <row r="263" spans="1:110" x14ac:dyDescent="0.25">
      <c r="A263" t="s">
        <v>412</v>
      </c>
      <c r="B263" t="s">
        <v>413</v>
      </c>
      <c r="C263" s="1">
        <v>12.59</v>
      </c>
      <c r="D263" s="1">
        <v>77.47</v>
      </c>
      <c r="E263" s="1">
        <v>8.7200000000000006</v>
      </c>
      <c r="F263" s="1">
        <v>6.78</v>
      </c>
      <c r="G263" s="1">
        <v>6.78</v>
      </c>
      <c r="H263" s="1">
        <v>3.95</v>
      </c>
      <c r="I263" s="1">
        <v>2.29</v>
      </c>
      <c r="J263" s="1">
        <v>2.06</v>
      </c>
      <c r="K263" s="1">
        <v>1.44</v>
      </c>
      <c r="L263" s="1">
        <v>2.79</v>
      </c>
      <c r="M263" s="1">
        <v>2.76</v>
      </c>
      <c r="N263" s="1">
        <v>3.74</v>
      </c>
      <c r="O263" s="1">
        <v>9.59</v>
      </c>
      <c r="P263" s="1">
        <v>11.81</v>
      </c>
      <c r="Q263" s="1">
        <v>18.43</v>
      </c>
      <c r="R263" s="1">
        <v>3.01</v>
      </c>
      <c r="S263" s="1">
        <v>2.44</v>
      </c>
      <c r="T263" s="1">
        <v>2.54</v>
      </c>
      <c r="U263" s="1">
        <v>3.94</v>
      </c>
      <c r="V263" s="1">
        <v>1.37</v>
      </c>
      <c r="W263" s="1">
        <v>1.29</v>
      </c>
      <c r="X263" s="1">
        <v>2.2599999999999998</v>
      </c>
      <c r="Y263" s="1">
        <v>1.45</v>
      </c>
      <c r="Z263" s="1">
        <v>10.65</v>
      </c>
      <c r="AA263" s="1">
        <v>2</v>
      </c>
      <c r="AB263" s="1">
        <v>2.2799999999999998</v>
      </c>
      <c r="AC263" s="1">
        <v>6.68</v>
      </c>
      <c r="AD263" s="1">
        <v>3.78</v>
      </c>
      <c r="AE263" s="1">
        <v>93.94</v>
      </c>
      <c r="AF263" s="1">
        <v>4.84</v>
      </c>
      <c r="AG263" s="1">
        <v>2.76</v>
      </c>
      <c r="AH263" s="1">
        <v>50.6</v>
      </c>
      <c r="AI263" s="1">
        <v>2.16</v>
      </c>
      <c r="AJ263" s="1">
        <v>27115.49</v>
      </c>
      <c r="AK263" s="1">
        <v>26837.42</v>
      </c>
      <c r="AL263" s="1">
        <v>102.95</v>
      </c>
      <c r="AM263" s="1">
        <v>0.14000000000000001</v>
      </c>
      <c r="AN263" s="1">
        <v>34.07</v>
      </c>
      <c r="AO263" s="1">
        <v>43.09</v>
      </c>
      <c r="AP263" s="1">
        <v>34.4</v>
      </c>
      <c r="AQ263" s="1">
        <v>14.53</v>
      </c>
      <c r="AR263" s="1">
        <v>134.78</v>
      </c>
      <c r="AS263" s="1">
        <v>8473.59</v>
      </c>
      <c r="AT263" s="1">
        <v>86.95</v>
      </c>
      <c r="AU263" s="1">
        <v>39.81</v>
      </c>
      <c r="AV263" s="1">
        <v>94.14</v>
      </c>
      <c r="AW263" s="1">
        <v>124.27</v>
      </c>
      <c r="AX263" s="1">
        <v>1375.6</v>
      </c>
      <c r="AY263" s="1">
        <v>1019.86</v>
      </c>
      <c r="AZ263" s="1">
        <v>2301.4899999999998</v>
      </c>
      <c r="BA263" s="1">
        <v>1607.85</v>
      </c>
      <c r="BB263" s="1">
        <v>11124.31</v>
      </c>
      <c r="BC263" s="1">
        <v>6758.16</v>
      </c>
      <c r="BD263" s="1">
        <v>3021.18</v>
      </c>
      <c r="BE263" s="1">
        <v>2.5099999999999998</v>
      </c>
      <c r="BF263" s="1">
        <v>1</v>
      </c>
      <c r="BG263" s="1">
        <f t="shared" si="144"/>
        <v>6407.7499999999991</v>
      </c>
      <c r="BH263" s="1">
        <f t="shared" si="145"/>
        <v>1952.1077777777778</v>
      </c>
      <c r="BI263" s="1">
        <f t="shared" si="146"/>
        <v>2513.7000000000003</v>
      </c>
      <c r="BJ263" s="1">
        <f t="shared" si="147"/>
        <v>209.75</v>
      </c>
      <c r="BK263" s="1">
        <f t="shared" si="148"/>
        <v>137.02000000000001</v>
      </c>
      <c r="BL263" s="1">
        <f t="shared" si="149"/>
        <v>840.91250000000002</v>
      </c>
      <c r="BM263" s="1">
        <f t="shared" si="150"/>
        <v>1281.5499999999997</v>
      </c>
      <c r="BN263" s="1">
        <f t="shared" si="151"/>
        <v>650.70259259259262</v>
      </c>
      <c r="BO263" s="1">
        <f t="shared" si="152"/>
        <v>167.58</v>
      </c>
      <c r="BP263" s="1">
        <f t="shared" si="153"/>
        <v>69.916666666666671</v>
      </c>
      <c r="BQ263" s="1">
        <f t="shared" si="154"/>
        <v>68.510000000000005</v>
      </c>
      <c r="BR263" s="1">
        <f t="shared" si="155"/>
        <v>420.45625000000001</v>
      </c>
      <c r="BS263" s="1">
        <f t="shared" si="156"/>
        <v>2658.7155092592593</v>
      </c>
      <c r="BT263" s="3">
        <f t="shared" si="157"/>
        <v>0.48201847679334842</v>
      </c>
      <c r="BU263" s="3">
        <f t="shared" si="158"/>
        <v>0.24474321916972752</v>
      </c>
      <c r="BV263" s="3">
        <f t="shared" si="159"/>
        <v>6.3030436846809992E-2</v>
      </c>
      <c r="BW263" s="3">
        <f t="shared" si="160"/>
        <v>2.6297159821415436E-2</v>
      </c>
      <c r="BX263" s="3">
        <f t="shared" si="161"/>
        <v>2.5768082279358829E-2</v>
      </c>
      <c r="BY263" s="3">
        <f t="shared" si="162"/>
        <v>0.15814262508933974</v>
      </c>
      <c r="BZ263" s="1">
        <f t="shared" si="137"/>
        <v>617.73077893451557</v>
      </c>
      <c r="CA263" s="1">
        <f t="shared" si="138"/>
        <v>159.25504723319881</v>
      </c>
      <c r="CB263" s="1">
        <f t="shared" si="163"/>
        <v>10.562640606788419</v>
      </c>
      <c r="CC263" s="1">
        <f t="shared" si="139"/>
        <v>1.8386097575139626</v>
      </c>
      <c r="CD263" s="1">
        <f t="shared" si="140"/>
        <v>1.7653713169588734</v>
      </c>
      <c r="CE263" s="1">
        <f t="shared" si="141"/>
        <v>66.492055110219709</v>
      </c>
      <c r="CF263" s="1">
        <f t="shared" si="164"/>
        <v>855.8791316422363</v>
      </c>
      <c r="CG263" s="1">
        <f t="shared" si="142"/>
        <v>36254.159999999996</v>
      </c>
      <c r="CH263" s="1">
        <f t="shared" si="165"/>
        <v>706.13250000000005</v>
      </c>
      <c r="CI263" s="1">
        <f t="shared" si="143"/>
        <v>706.13250000000005</v>
      </c>
      <c r="CJ263" s="1">
        <f t="shared" si="166"/>
        <v>1490.9677777777777</v>
      </c>
      <c r="CK263" s="1">
        <f t="shared" si="167"/>
        <v>1506.4161111111111</v>
      </c>
      <c r="CL263" s="1">
        <f t="shared" si="168"/>
        <v>367.20000000000005</v>
      </c>
      <c r="CM263" s="1">
        <f t="shared" si="169"/>
        <v>137.6</v>
      </c>
      <c r="CN263" s="1">
        <f t="shared" si="170"/>
        <v>29.06</v>
      </c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</row>
    <row r="264" spans="1:110" x14ac:dyDescent="0.25">
      <c r="A264" t="s">
        <v>414</v>
      </c>
      <c r="B264" t="s">
        <v>415</v>
      </c>
      <c r="C264" s="1">
        <v>17.62</v>
      </c>
      <c r="D264" s="1">
        <v>88.08</v>
      </c>
      <c r="E264" s="1">
        <v>15.27</v>
      </c>
      <c r="F264" s="1">
        <v>7.78</v>
      </c>
      <c r="G264" s="1">
        <v>8.2200000000000006</v>
      </c>
      <c r="H264" s="1">
        <v>3.59</v>
      </c>
      <c r="I264" s="1">
        <v>2.4</v>
      </c>
      <c r="J264" s="1">
        <v>1.91</v>
      </c>
      <c r="K264" s="1">
        <v>1.79</v>
      </c>
      <c r="L264" s="1">
        <v>2.16</v>
      </c>
      <c r="M264" s="1">
        <v>2.77</v>
      </c>
      <c r="N264" s="1">
        <v>3.87</v>
      </c>
      <c r="O264" s="1">
        <v>14.17</v>
      </c>
      <c r="P264" s="1">
        <v>10.01</v>
      </c>
      <c r="Q264" s="1">
        <v>20.36</v>
      </c>
      <c r="R264" s="1">
        <v>3.3</v>
      </c>
      <c r="S264" s="1">
        <v>1.96</v>
      </c>
      <c r="T264" s="1">
        <v>1.76</v>
      </c>
      <c r="U264" s="1">
        <v>1.76</v>
      </c>
      <c r="V264" s="1">
        <v>1.33</v>
      </c>
      <c r="W264" s="1">
        <v>1.1100000000000001</v>
      </c>
      <c r="X264" s="1">
        <v>1.88</v>
      </c>
      <c r="Y264" s="1">
        <v>1.6</v>
      </c>
      <c r="Z264" s="1">
        <v>10.28</v>
      </c>
      <c r="AA264" s="1">
        <v>2.82</v>
      </c>
      <c r="AB264" s="1">
        <v>3.32</v>
      </c>
      <c r="AC264" s="1">
        <v>10.28</v>
      </c>
      <c r="AD264" s="1">
        <v>1.76</v>
      </c>
      <c r="AE264" s="1">
        <v>62.54</v>
      </c>
      <c r="AF264" s="1">
        <v>3.52</v>
      </c>
      <c r="AG264" s="1">
        <v>1.03</v>
      </c>
      <c r="AH264" s="1">
        <v>29.15</v>
      </c>
      <c r="AI264" s="1">
        <v>2.0299999999999998</v>
      </c>
      <c r="AJ264" s="1">
        <v>39606</v>
      </c>
      <c r="AK264" s="1">
        <v>40755.21</v>
      </c>
      <c r="AL264" s="1">
        <v>154.97</v>
      </c>
      <c r="AM264" s="1">
        <v>0.16</v>
      </c>
      <c r="AN264" s="1">
        <v>27.66</v>
      </c>
      <c r="AO264" s="1">
        <v>71.34</v>
      </c>
      <c r="AP264" s="1">
        <v>21.53</v>
      </c>
      <c r="AQ264" s="1">
        <v>11.74</v>
      </c>
      <c r="AR264" s="1">
        <v>805.55</v>
      </c>
      <c r="AS264" s="1">
        <v>6605.89</v>
      </c>
      <c r="AT264" s="1">
        <v>82.54</v>
      </c>
      <c r="AU264" s="1">
        <v>58.72</v>
      </c>
      <c r="AV264" s="1">
        <v>117.07</v>
      </c>
      <c r="AW264" s="1">
        <v>121.11</v>
      </c>
      <c r="AX264" s="1">
        <v>1291.82</v>
      </c>
      <c r="AY264" s="1">
        <v>1010.09</v>
      </c>
      <c r="AZ264" s="1">
        <v>1996.45</v>
      </c>
      <c r="BA264" s="1">
        <v>1606.77</v>
      </c>
      <c r="BB264" s="1">
        <v>11468.34</v>
      </c>
      <c r="BC264" s="1">
        <v>9060.68</v>
      </c>
      <c r="BD264" s="1">
        <v>2811.67</v>
      </c>
      <c r="BE264" s="1">
        <v>3.8</v>
      </c>
      <c r="BF264" s="1">
        <v>1</v>
      </c>
      <c r="BG264" s="1">
        <f t="shared" si="144"/>
        <v>6060.0999999999995</v>
      </c>
      <c r="BH264" s="1">
        <f t="shared" si="145"/>
        <v>2671.8183333333332</v>
      </c>
      <c r="BI264" s="1">
        <f t="shared" si="146"/>
        <v>2587.4999999999991</v>
      </c>
      <c r="BJ264" s="1">
        <f t="shared" si="147"/>
        <v>180.94</v>
      </c>
      <c r="BK264" s="1">
        <f t="shared" si="148"/>
        <v>182.63</v>
      </c>
      <c r="BL264" s="1">
        <f t="shared" si="149"/>
        <v>1356.0408333333335</v>
      </c>
      <c r="BM264" s="1">
        <f t="shared" si="150"/>
        <v>1212.02</v>
      </c>
      <c r="BN264" s="1">
        <f t="shared" si="151"/>
        <v>890.60611111111109</v>
      </c>
      <c r="BO264" s="1">
        <f t="shared" si="152"/>
        <v>172.49999999999994</v>
      </c>
      <c r="BP264" s="1">
        <f t="shared" si="153"/>
        <v>60.313333333333333</v>
      </c>
      <c r="BQ264" s="1">
        <f t="shared" si="154"/>
        <v>91.314999999999998</v>
      </c>
      <c r="BR264" s="1">
        <f t="shared" si="155"/>
        <v>678.02041666666673</v>
      </c>
      <c r="BS264" s="1">
        <f t="shared" si="156"/>
        <v>3104.7748611111115</v>
      </c>
      <c r="BT264" s="3">
        <f t="shared" si="157"/>
        <v>0.39037291082879105</v>
      </c>
      <c r="BU264" s="3">
        <f t="shared" si="158"/>
        <v>0.28685046451077884</v>
      </c>
      <c r="BV264" s="3">
        <f t="shared" si="159"/>
        <v>5.5559584097594455E-2</v>
      </c>
      <c r="BW264" s="3">
        <f t="shared" si="160"/>
        <v>1.9425992553852644E-2</v>
      </c>
      <c r="BX264" s="3">
        <f t="shared" si="161"/>
        <v>2.9411150271720806E-2</v>
      </c>
      <c r="BY264" s="3">
        <f t="shared" si="162"/>
        <v>0.21837989773726213</v>
      </c>
      <c r="BZ264" s="1">
        <f t="shared" si="137"/>
        <v>473.13977538271132</v>
      </c>
      <c r="CA264" s="1">
        <f t="shared" si="138"/>
        <v>255.47077666836051</v>
      </c>
      <c r="CB264" s="1">
        <f t="shared" si="163"/>
        <v>9.5840282568350403</v>
      </c>
      <c r="CC264" s="1">
        <f t="shared" si="139"/>
        <v>1.1716463642313657</v>
      </c>
      <c r="CD264" s="1">
        <f t="shared" si="140"/>
        <v>2.6856791870621852</v>
      </c>
      <c r="CE264" s="1">
        <f t="shared" si="141"/>
        <v>148.06602925544254</v>
      </c>
      <c r="CF264" s="1">
        <f t="shared" si="164"/>
        <v>887.43225592758085</v>
      </c>
      <c r="CG264" s="1">
        <f t="shared" si="142"/>
        <v>33740.04</v>
      </c>
      <c r="CH264" s="1">
        <f t="shared" si="165"/>
        <v>550.4908333333334</v>
      </c>
      <c r="CI264" s="1">
        <f t="shared" si="143"/>
        <v>550.4908333333334</v>
      </c>
      <c r="CJ264" s="1">
        <f t="shared" si="166"/>
        <v>2264.1783333333333</v>
      </c>
      <c r="CK264" s="1">
        <f t="shared" si="167"/>
        <v>2200.3333333333335</v>
      </c>
      <c r="CL264" s="1">
        <f t="shared" si="168"/>
        <v>345.09999999999997</v>
      </c>
      <c r="CM264" s="1">
        <f t="shared" si="169"/>
        <v>86.12</v>
      </c>
      <c r="CN264" s="1">
        <f t="shared" si="170"/>
        <v>23.48</v>
      </c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</row>
    <row r="265" spans="1:110" x14ac:dyDescent="0.25">
      <c r="A265" t="s">
        <v>416</v>
      </c>
      <c r="B265" t="s">
        <v>417</v>
      </c>
      <c r="C265" s="1">
        <v>9.77</v>
      </c>
      <c r="D265" s="1">
        <v>46.06</v>
      </c>
      <c r="E265" s="1">
        <v>6.98</v>
      </c>
      <c r="F265" s="1">
        <v>2.5099999999999998</v>
      </c>
      <c r="G265" s="1">
        <v>2.79</v>
      </c>
      <c r="H265" s="1">
        <v>1.86</v>
      </c>
      <c r="I265" s="1">
        <v>2.2599999999999998</v>
      </c>
      <c r="J265" s="1">
        <v>1.63</v>
      </c>
      <c r="K265" s="1">
        <v>1.22</v>
      </c>
      <c r="L265" s="1">
        <v>1.1299999999999999</v>
      </c>
      <c r="M265" s="1">
        <v>2.4300000000000002</v>
      </c>
      <c r="N265" s="1">
        <v>2.64</v>
      </c>
      <c r="O265" s="1">
        <v>8.61</v>
      </c>
      <c r="P265" s="1">
        <v>9.23</v>
      </c>
      <c r="Q265" s="1">
        <v>11.61</v>
      </c>
      <c r="R265" s="1">
        <v>1.38</v>
      </c>
      <c r="S265" s="1">
        <v>1.45</v>
      </c>
      <c r="T265" s="1">
        <v>1.54</v>
      </c>
      <c r="U265" s="1">
        <v>2.27</v>
      </c>
      <c r="V265" s="1">
        <v>0.97</v>
      </c>
      <c r="W265" s="1">
        <v>1.01</v>
      </c>
      <c r="X265" s="1">
        <v>0.96</v>
      </c>
      <c r="Y265" s="1">
        <v>1.05</v>
      </c>
      <c r="Z265" s="1">
        <v>5.58</v>
      </c>
      <c r="AA265" s="1">
        <v>1.43</v>
      </c>
      <c r="AB265" s="1">
        <v>1.88</v>
      </c>
      <c r="AC265" s="1">
        <v>4.8899999999999997</v>
      </c>
      <c r="AD265" s="1">
        <v>0.56000000000000005</v>
      </c>
      <c r="AE265" s="1">
        <v>50.26</v>
      </c>
      <c r="AF265" s="1">
        <v>2.09</v>
      </c>
      <c r="AG265" s="1">
        <v>0.77</v>
      </c>
      <c r="AH265" s="1">
        <v>6.28</v>
      </c>
      <c r="AI265" s="1">
        <v>1.81</v>
      </c>
      <c r="AJ265" s="1">
        <v>25825.73</v>
      </c>
      <c r="AK265" s="1">
        <v>24190.52</v>
      </c>
      <c r="AL265" s="1">
        <v>201.27</v>
      </c>
      <c r="AM265" s="1">
        <v>0.12</v>
      </c>
      <c r="AN265" s="1">
        <v>25.28</v>
      </c>
      <c r="AO265" s="1">
        <v>43.75</v>
      </c>
      <c r="AP265" s="1">
        <v>10.72</v>
      </c>
      <c r="AQ265" s="1">
        <v>6.98</v>
      </c>
      <c r="AR265" s="1">
        <v>145.69</v>
      </c>
      <c r="AS265" s="1">
        <v>6002.74</v>
      </c>
      <c r="AT265" s="1">
        <v>85.98</v>
      </c>
      <c r="AU265" s="1">
        <v>36.36</v>
      </c>
      <c r="AV265" s="1">
        <v>83.8</v>
      </c>
      <c r="AW265" s="1">
        <v>106.74</v>
      </c>
      <c r="AX265" s="1">
        <v>580.82000000000005</v>
      </c>
      <c r="AY265" s="1">
        <v>427.72</v>
      </c>
      <c r="AZ265" s="1">
        <v>976.34</v>
      </c>
      <c r="BA265" s="1">
        <v>688.23</v>
      </c>
      <c r="BB265" s="1">
        <v>3748.36</v>
      </c>
      <c r="BC265" s="1">
        <v>2541.08</v>
      </c>
      <c r="BD265" s="1">
        <v>1140.6199999999999</v>
      </c>
      <c r="BE265" s="1">
        <v>3.18</v>
      </c>
      <c r="BF265" s="1">
        <v>1</v>
      </c>
      <c r="BG265" s="1">
        <f t="shared" si="144"/>
        <v>2874.38</v>
      </c>
      <c r="BH265" s="1">
        <f t="shared" si="145"/>
        <v>1701.8777777777777</v>
      </c>
      <c r="BI265" s="1">
        <f t="shared" si="146"/>
        <v>1691.7000000000003</v>
      </c>
      <c r="BJ265" s="1">
        <f t="shared" si="147"/>
        <v>100.59</v>
      </c>
      <c r="BK265" s="1">
        <f t="shared" si="148"/>
        <v>226.55</v>
      </c>
      <c r="BL265" s="1">
        <f t="shared" si="149"/>
        <v>645.91833333333329</v>
      </c>
      <c r="BM265" s="1">
        <f t="shared" si="150"/>
        <v>574.87599999999998</v>
      </c>
      <c r="BN265" s="1">
        <f t="shared" si="151"/>
        <v>567.29259259259254</v>
      </c>
      <c r="BO265" s="1">
        <f t="shared" si="152"/>
        <v>112.78000000000002</v>
      </c>
      <c r="BP265" s="1">
        <f t="shared" si="153"/>
        <v>33.53</v>
      </c>
      <c r="BQ265" s="1">
        <f t="shared" si="154"/>
        <v>113.27500000000001</v>
      </c>
      <c r="BR265" s="1">
        <f t="shared" si="155"/>
        <v>322.95916666666665</v>
      </c>
      <c r="BS265" s="1">
        <f t="shared" si="156"/>
        <v>1724.7127592592592</v>
      </c>
      <c r="BT265" s="3">
        <f t="shared" si="157"/>
        <v>0.33331695200475087</v>
      </c>
      <c r="BU265" s="3">
        <f t="shared" si="158"/>
        <v>0.32892004163999866</v>
      </c>
      <c r="BV265" s="3">
        <f t="shared" si="159"/>
        <v>6.5390598750157972E-2</v>
      </c>
      <c r="BW265" s="3">
        <f t="shared" si="160"/>
        <v>1.9440918390608231E-2</v>
      </c>
      <c r="BX265" s="3">
        <f t="shared" si="161"/>
        <v>6.5677603062813825E-2</v>
      </c>
      <c r="BY265" s="3">
        <f t="shared" si="162"/>
        <v>0.18725388615167041</v>
      </c>
      <c r="BZ265" s="1">
        <f t="shared" si="137"/>
        <v>191.61591610068314</v>
      </c>
      <c r="CA265" s="1">
        <f t="shared" si="138"/>
        <v>186.59390317761833</v>
      </c>
      <c r="CB265" s="1">
        <f t="shared" si="163"/>
        <v>7.3747517270428169</v>
      </c>
      <c r="CC265" s="1">
        <f t="shared" si="139"/>
        <v>0.65185399363709406</v>
      </c>
      <c r="CD265" s="1">
        <f t="shared" si="140"/>
        <v>7.4396304869402368</v>
      </c>
      <c r="CE265" s="1">
        <f t="shared" si="141"/>
        <v>60.475359026638344</v>
      </c>
      <c r="CF265" s="1">
        <f t="shared" si="164"/>
        <v>446.71178402561964</v>
      </c>
      <c r="CG265" s="1">
        <f t="shared" si="142"/>
        <v>13687.439999999999</v>
      </c>
      <c r="CH265" s="1">
        <f t="shared" si="165"/>
        <v>500.2283333333333</v>
      </c>
      <c r="CI265" s="1">
        <f t="shared" si="143"/>
        <v>500.2283333333333</v>
      </c>
      <c r="CJ265" s="1">
        <f t="shared" si="166"/>
        <v>1343.9177777777777</v>
      </c>
      <c r="CK265" s="1">
        <f t="shared" si="167"/>
        <v>1434.7627777777777</v>
      </c>
      <c r="CL265" s="1">
        <f t="shared" si="168"/>
        <v>307.7</v>
      </c>
      <c r="CM265" s="1">
        <f t="shared" si="169"/>
        <v>42.88</v>
      </c>
      <c r="CN265" s="1">
        <f t="shared" si="170"/>
        <v>13.96</v>
      </c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</row>
    <row r="266" spans="1:110" x14ac:dyDescent="0.25">
      <c r="A266" t="s">
        <v>418</v>
      </c>
      <c r="B266" t="s">
        <v>419</v>
      </c>
      <c r="C266" s="1">
        <v>1.36</v>
      </c>
      <c r="D266" s="1">
        <v>10.85</v>
      </c>
      <c r="E266" s="1">
        <v>3.25</v>
      </c>
      <c r="F266" s="1">
        <v>1.08</v>
      </c>
      <c r="G266" s="1">
        <v>1.63</v>
      </c>
      <c r="H266" s="1">
        <v>1.46</v>
      </c>
      <c r="I266" s="1">
        <v>0.35</v>
      </c>
      <c r="J266" s="1">
        <v>0.18</v>
      </c>
      <c r="K266" s="1">
        <v>1.1499999999999999</v>
      </c>
      <c r="L266" s="1">
        <v>0.64</v>
      </c>
      <c r="M266" s="1">
        <v>0.66</v>
      </c>
      <c r="N266" s="1">
        <v>1.77</v>
      </c>
      <c r="O266" s="1">
        <v>7.4</v>
      </c>
      <c r="P266" s="1">
        <v>4.03</v>
      </c>
      <c r="Q266" s="1">
        <v>5.89</v>
      </c>
      <c r="R266" s="1">
        <v>4.2699999999999996</v>
      </c>
      <c r="S266" s="1">
        <v>0.76</v>
      </c>
      <c r="T266" s="1">
        <v>3.18</v>
      </c>
      <c r="U266" s="1">
        <v>1.42</v>
      </c>
      <c r="V266" s="1">
        <v>1.02</v>
      </c>
      <c r="W266" s="1">
        <v>0.74</v>
      </c>
      <c r="X266" s="1">
        <v>0.83</v>
      </c>
      <c r="Y266" s="1">
        <v>0.4</v>
      </c>
      <c r="Z266" s="1">
        <v>6.78</v>
      </c>
      <c r="AA266" s="1">
        <v>1.24</v>
      </c>
      <c r="AB266" s="1">
        <v>1.82</v>
      </c>
      <c r="AC266" s="1">
        <v>5.15</v>
      </c>
      <c r="AD266" s="1">
        <v>0.11</v>
      </c>
      <c r="AE266" s="1">
        <v>4.07</v>
      </c>
      <c r="AF266" s="1">
        <v>0.27</v>
      </c>
      <c r="AG266" s="1">
        <v>0.27</v>
      </c>
      <c r="AH266" s="1">
        <v>0.49</v>
      </c>
      <c r="AI266" s="1">
        <v>1.17</v>
      </c>
      <c r="AJ266" s="1">
        <v>24406.97</v>
      </c>
      <c r="AK266" s="1">
        <v>28672.95</v>
      </c>
      <c r="AL266" s="1">
        <v>23.56</v>
      </c>
      <c r="AM266" s="1">
        <v>0.01</v>
      </c>
      <c r="AN266" s="1">
        <v>9.61</v>
      </c>
      <c r="AO266" s="1">
        <v>9.43</v>
      </c>
      <c r="AP266" s="1">
        <v>3.73</v>
      </c>
      <c r="AQ266" s="1">
        <v>2.37</v>
      </c>
      <c r="AR266" s="1">
        <v>26.55</v>
      </c>
      <c r="AS266" s="1">
        <v>425.77</v>
      </c>
      <c r="AT266" s="1">
        <v>20.59</v>
      </c>
      <c r="AU266" s="1">
        <v>12.77</v>
      </c>
      <c r="AV266" s="1">
        <v>44.42</v>
      </c>
      <c r="AW266" s="1">
        <v>24.71</v>
      </c>
      <c r="AX266" s="1">
        <v>295.76</v>
      </c>
      <c r="AY266" s="1">
        <v>109.14</v>
      </c>
      <c r="AZ266" s="1">
        <v>549.78</v>
      </c>
      <c r="BA266" s="1">
        <v>221.96</v>
      </c>
      <c r="BB266" s="1">
        <v>1734.36</v>
      </c>
      <c r="BC266" s="1">
        <v>1114.33</v>
      </c>
      <c r="BD266" s="1">
        <v>156.15</v>
      </c>
      <c r="BE266" s="1">
        <v>16.079999999999998</v>
      </c>
      <c r="BF266" s="1">
        <v>1</v>
      </c>
      <c r="BG266" s="1">
        <f t="shared" si="144"/>
        <v>1200.1999999999998</v>
      </c>
      <c r="BH266" s="1">
        <f t="shared" si="145"/>
        <v>1795.9116666666666</v>
      </c>
      <c r="BI266" s="1">
        <f t="shared" si="146"/>
        <v>1320.0000000000002</v>
      </c>
      <c r="BJ266" s="1">
        <f t="shared" si="147"/>
        <v>29.090000000000003</v>
      </c>
      <c r="BK266" s="1">
        <f t="shared" si="148"/>
        <v>33.17</v>
      </c>
      <c r="BL266" s="1">
        <f t="shared" si="149"/>
        <v>62.030833333333334</v>
      </c>
      <c r="BM266" s="1">
        <f t="shared" si="150"/>
        <v>240.03999999999996</v>
      </c>
      <c r="BN266" s="1">
        <f t="shared" si="151"/>
        <v>598.63722222222225</v>
      </c>
      <c r="BO266" s="1">
        <f t="shared" si="152"/>
        <v>88.000000000000014</v>
      </c>
      <c r="BP266" s="1">
        <f t="shared" si="153"/>
        <v>9.6966666666666672</v>
      </c>
      <c r="BQ266" s="1">
        <f t="shared" si="154"/>
        <v>16.585000000000001</v>
      </c>
      <c r="BR266" s="1">
        <f t="shared" si="155"/>
        <v>31.015416666666667</v>
      </c>
      <c r="BS266" s="1">
        <f t="shared" si="156"/>
        <v>983.97430555555559</v>
      </c>
      <c r="BT266" s="3">
        <f t="shared" si="157"/>
        <v>0.24394945949779906</v>
      </c>
      <c r="BU266" s="3">
        <f t="shared" si="158"/>
        <v>0.60838704714370506</v>
      </c>
      <c r="BV266" s="3">
        <f t="shared" si="159"/>
        <v>8.9433229610924522E-2</v>
      </c>
      <c r="BW266" s="3">
        <f t="shared" si="160"/>
        <v>9.8545933688704325E-3</v>
      </c>
      <c r="BX266" s="3">
        <f t="shared" si="161"/>
        <v>1.68551149215589E-2</v>
      </c>
      <c r="BY266" s="3">
        <f t="shared" si="162"/>
        <v>3.152055545714199E-2</v>
      </c>
      <c r="BZ266" s="1">
        <f t="shared" si="137"/>
        <v>58.557628257851675</v>
      </c>
      <c r="CA266" s="1">
        <f t="shared" si="138"/>
        <v>364.20313193808778</v>
      </c>
      <c r="CB266" s="1">
        <f t="shared" si="163"/>
        <v>7.8701242057613596</v>
      </c>
      <c r="CC266" s="1">
        <f t="shared" si="139"/>
        <v>9.5556707033480293E-2</v>
      </c>
      <c r="CD266" s="1">
        <f t="shared" si="140"/>
        <v>0.27954208097405436</v>
      </c>
      <c r="CE266" s="1">
        <f t="shared" si="141"/>
        <v>0.9776231610680326</v>
      </c>
      <c r="CF266" s="1">
        <f t="shared" si="164"/>
        <v>431.70406426980236</v>
      </c>
      <c r="CG266" s="1">
        <f t="shared" si="142"/>
        <v>1873.8000000000002</v>
      </c>
      <c r="CH266" s="1">
        <f t="shared" si="165"/>
        <v>35.480833333333329</v>
      </c>
      <c r="CI266" s="1">
        <f t="shared" si="143"/>
        <v>35.480833333333329</v>
      </c>
      <c r="CJ266" s="1">
        <f t="shared" si="166"/>
        <v>1592.9416666666666</v>
      </c>
      <c r="CK266" s="1">
        <f t="shared" si="167"/>
        <v>1355.9427777777778</v>
      </c>
      <c r="CL266" s="1">
        <f t="shared" si="168"/>
        <v>198.89999999999998</v>
      </c>
      <c r="CM266" s="1">
        <f t="shared" si="169"/>
        <v>14.92</v>
      </c>
      <c r="CN266" s="1">
        <f t="shared" si="170"/>
        <v>4.74</v>
      </c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</row>
    <row r="267" spans="1:110" x14ac:dyDescent="0.25">
      <c r="A267" t="s">
        <v>420</v>
      </c>
      <c r="B267" t="s">
        <v>282</v>
      </c>
      <c r="C267" s="1">
        <v>3.41</v>
      </c>
      <c r="D267" s="1">
        <v>29.21</v>
      </c>
      <c r="E267" s="1">
        <v>4.87</v>
      </c>
      <c r="F267" s="1">
        <v>0.78</v>
      </c>
      <c r="G267" s="1">
        <v>1.36</v>
      </c>
      <c r="H267" s="1">
        <v>2.3199999999999998</v>
      </c>
      <c r="I267" s="1">
        <v>0.68</v>
      </c>
      <c r="J267" s="1">
        <v>0.35</v>
      </c>
      <c r="K267" s="1">
        <v>0.84</v>
      </c>
      <c r="L267" s="1">
        <v>0.53</v>
      </c>
      <c r="M267" s="1">
        <v>0.8</v>
      </c>
      <c r="N267" s="1">
        <v>1.58</v>
      </c>
      <c r="O267" s="1">
        <v>14.12</v>
      </c>
      <c r="P267" s="1">
        <v>2.34</v>
      </c>
      <c r="Q267" s="1">
        <v>3.38</v>
      </c>
      <c r="R267" s="1">
        <v>2.57</v>
      </c>
      <c r="S267" s="1">
        <v>1.34</v>
      </c>
      <c r="T267" s="1">
        <v>2.37</v>
      </c>
      <c r="U267" s="1">
        <v>1.58</v>
      </c>
      <c r="V267" s="1">
        <v>1.78</v>
      </c>
      <c r="W267" s="1">
        <v>1.78</v>
      </c>
      <c r="X267" s="1">
        <v>0.56999999999999995</v>
      </c>
      <c r="Y267" s="1">
        <v>0.52</v>
      </c>
      <c r="Z267" s="1">
        <v>6.33</v>
      </c>
      <c r="AA267" s="1">
        <v>0.84</v>
      </c>
      <c r="AB267" s="1">
        <v>1.53</v>
      </c>
      <c r="AC267" s="1">
        <v>2.92</v>
      </c>
      <c r="AD267" s="1">
        <v>0.49</v>
      </c>
      <c r="AE267" s="1">
        <v>44.64</v>
      </c>
      <c r="AF267" s="1">
        <v>4.87</v>
      </c>
      <c r="AG267" s="1">
        <v>0.39</v>
      </c>
      <c r="AH267" s="1">
        <v>0.97</v>
      </c>
      <c r="AI267" s="1">
        <v>1.03</v>
      </c>
      <c r="AJ267" s="1">
        <v>26777.02</v>
      </c>
      <c r="AK267" s="1">
        <v>26777.02</v>
      </c>
      <c r="AL267" s="1">
        <v>53.55</v>
      </c>
      <c r="AM267" s="1">
        <v>7.0000000000000007E-2</v>
      </c>
      <c r="AN267" s="1">
        <v>111.98</v>
      </c>
      <c r="AO267" s="1">
        <v>36.03</v>
      </c>
      <c r="AP267" s="1">
        <v>7.79</v>
      </c>
      <c r="AQ267" s="1">
        <v>4.0599999999999996</v>
      </c>
      <c r="AR267" s="1">
        <v>230.44</v>
      </c>
      <c r="AS267" s="1">
        <v>6264.2</v>
      </c>
      <c r="AT267" s="1">
        <v>42.19</v>
      </c>
      <c r="AU267" s="1">
        <v>25.32</v>
      </c>
      <c r="AV267" s="1">
        <v>69.459999999999994</v>
      </c>
      <c r="AW267" s="1">
        <v>86.01</v>
      </c>
      <c r="AX267" s="1">
        <v>350.54</v>
      </c>
      <c r="AY267" s="1">
        <v>163.1</v>
      </c>
      <c r="AZ267" s="1">
        <v>632.91</v>
      </c>
      <c r="BA267" s="1">
        <v>596.4</v>
      </c>
      <c r="BB267" s="1">
        <v>10507.21</v>
      </c>
      <c r="BC267" s="1">
        <v>584.23</v>
      </c>
      <c r="BD267" s="1">
        <v>292.11</v>
      </c>
      <c r="BE267" s="1">
        <v>20</v>
      </c>
      <c r="BF267" s="1">
        <v>1</v>
      </c>
      <c r="BG267" s="1">
        <f t="shared" si="144"/>
        <v>1796.4999999999998</v>
      </c>
      <c r="BH267" s="1">
        <f t="shared" si="145"/>
        <v>1707.3522222222223</v>
      </c>
      <c r="BI267" s="1">
        <f t="shared" si="146"/>
        <v>1344.0000000000002</v>
      </c>
      <c r="BJ267" s="1">
        <f t="shared" si="147"/>
        <v>75.31</v>
      </c>
      <c r="BK267" s="1">
        <f t="shared" si="148"/>
        <v>165.53</v>
      </c>
      <c r="BL267" s="1">
        <f t="shared" si="149"/>
        <v>752.45666666666671</v>
      </c>
      <c r="BM267" s="1">
        <f t="shared" si="150"/>
        <v>359.29999999999995</v>
      </c>
      <c r="BN267" s="1">
        <f t="shared" si="151"/>
        <v>569.11740740740743</v>
      </c>
      <c r="BO267" s="1">
        <f t="shared" si="152"/>
        <v>89.600000000000009</v>
      </c>
      <c r="BP267" s="1">
        <f t="shared" si="153"/>
        <v>25.103333333333335</v>
      </c>
      <c r="BQ267" s="1">
        <f t="shared" si="154"/>
        <v>82.765000000000001</v>
      </c>
      <c r="BR267" s="1">
        <f t="shared" si="155"/>
        <v>376.22833333333335</v>
      </c>
      <c r="BS267" s="1">
        <f t="shared" si="156"/>
        <v>1502.1140740740743</v>
      </c>
      <c r="BT267" s="3">
        <f t="shared" si="157"/>
        <v>0.23919621432312183</v>
      </c>
      <c r="BU267" s="3">
        <f t="shared" si="158"/>
        <v>0.3788776213672187</v>
      </c>
      <c r="BV267" s="3">
        <f t="shared" si="159"/>
        <v>5.9649264690653264E-2</v>
      </c>
      <c r="BW267" s="3">
        <f t="shared" si="160"/>
        <v>1.671200194885825E-2</v>
      </c>
      <c r="BX267" s="3">
        <f t="shared" si="161"/>
        <v>5.5099011072789257E-2</v>
      </c>
      <c r="BY267" s="3">
        <f t="shared" si="162"/>
        <v>0.25046588659735858</v>
      </c>
      <c r="BZ267" s="1">
        <f t="shared" si="137"/>
        <v>85.943199806297656</v>
      </c>
      <c r="CA267" s="1">
        <f t="shared" si="138"/>
        <v>215.62584959719686</v>
      </c>
      <c r="CB267" s="1">
        <f t="shared" si="163"/>
        <v>5.3445741162825326</v>
      </c>
      <c r="CC267" s="1">
        <f t="shared" si="139"/>
        <v>0.41952695558950498</v>
      </c>
      <c r="CD267" s="1">
        <f t="shared" si="140"/>
        <v>4.5602696514394028</v>
      </c>
      <c r="CE267" s="1">
        <f t="shared" si="141"/>
        <v>94.232363071379893</v>
      </c>
      <c r="CF267" s="1">
        <f t="shared" si="164"/>
        <v>401.5655135467465</v>
      </c>
      <c r="CG267" s="1">
        <f t="shared" si="142"/>
        <v>3505.32</v>
      </c>
      <c r="CH267" s="1">
        <f t="shared" si="165"/>
        <v>522.01666666666665</v>
      </c>
      <c r="CI267" s="1">
        <f t="shared" si="143"/>
        <v>522.01666666666665</v>
      </c>
      <c r="CJ267" s="1">
        <f t="shared" si="166"/>
        <v>1487.6122222222223</v>
      </c>
      <c r="CK267" s="1">
        <f t="shared" si="167"/>
        <v>1487.6122222222223</v>
      </c>
      <c r="CL267" s="1">
        <f t="shared" si="168"/>
        <v>175.1</v>
      </c>
      <c r="CM267" s="1">
        <f t="shared" si="169"/>
        <v>31.16</v>
      </c>
      <c r="CN267" s="1">
        <f t="shared" si="170"/>
        <v>8.1199999999999992</v>
      </c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</row>
    <row r="268" spans="1:110" x14ac:dyDescent="0.25">
      <c r="A268" t="s">
        <v>421</v>
      </c>
      <c r="B268" t="s">
        <v>422</v>
      </c>
      <c r="C268" s="1">
        <v>3.97</v>
      </c>
      <c r="D268" s="1">
        <v>11</v>
      </c>
      <c r="E268" s="1">
        <v>4.96</v>
      </c>
      <c r="F268" s="1">
        <v>1.19</v>
      </c>
      <c r="G268" s="1">
        <v>1.49</v>
      </c>
      <c r="H268" s="1">
        <v>1.2</v>
      </c>
      <c r="I268" s="1">
        <v>0.41</v>
      </c>
      <c r="J268" s="1">
        <v>0.28000000000000003</v>
      </c>
      <c r="K268" s="1">
        <v>0.72</v>
      </c>
      <c r="L268" s="1">
        <v>0.41</v>
      </c>
      <c r="M268" s="1">
        <v>1.58</v>
      </c>
      <c r="N268" s="1">
        <v>1.56</v>
      </c>
      <c r="O268" s="1">
        <v>5.77</v>
      </c>
      <c r="P268" s="1">
        <v>3.9</v>
      </c>
      <c r="Q268" s="1">
        <v>6.84</v>
      </c>
      <c r="R268" s="1">
        <v>1.1499999999999999</v>
      </c>
      <c r="S268" s="1">
        <v>2.2400000000000002</v>
      </c>
      <c r="T268" s="1">
        <v>2.2999999999999998</v>
      </c>
      <c r="U268" s="1">
        <v>1.19</v>
      </c>
      <c r="V268" s="1">
        <v>0.44</v>
      </c>
      <c r="W268" s="1">
        <v>0.31</v>
      </c>
      <c r="X268" s="1">
        <v>0.42</v>
      </c>
      <c r="Y268" s="1">
        <v>0.43</v>
      </c>
      <c r="Z268" s="1">
        <v>5.96</v>
      </c>
      <c r="AA268" s="1">
        <v>1.27</v>
      </c>
      <c r="AB268" s="1">
        <v>1.76</v>
      </c>
      <c r="AC268" s="1">
        <v>1.74</v>
      </c>
      <c r="AD268" s="1">
        <v>0.25</v>
      </c>
      <c r="AE268" s="1">
        <v>6.95</v>
      </c>
      <c r="AF268" s="1">
        <v>0.99</v>
      </c>
      <c r="AG268" s="1">
        <v>0.3</v>
      </c>
      <c r="AH268" s="1">
        <v>2.38</v>
      </c>
      <c r="AI268" s="1">
        <v>0.94</v>
      </c>
      <c r="AJ268" s="1">
        <v>14392.29</v>
      </c>
      <c r="AK268" s="1">
        <v>21839.84</v>
      </c>
      <c r="AL268" s="1">
        <v>31.26</v>
      </c>
      <c r="AM268" s="1">
        <v>0.02</v>
      </c>
      <c r="AN268" s="1">
        <v>22.17</v>
      </c>
      <c r="AO268" s="1">
        <v>34.86</v>
      </c>
      <c r="AP268" s="1">
        <v>11.17</v>
      </c>
      <c r="AQ268" s="1">
        <v>5.21</v>
      </c>
      <c r="AR268" s="1">
        <v>84.39</v>
      </c>
      <c r="AS268" s="1">
        <v>4964.41</v>
      </c>
      <c r="AT268" s="1">
        <v>32.26</v>
      </c>
      <c r="AU268" s="1">
        <v>24.07</v>
      </c>
      <c r="AV268" s="1">
        <v>53.36</v>
      </c>
      <c r="AW268" s="1">
        <v>52.12</v>
      </c>
      <c r="AX268" s="1">
        <v>376.03</v>
      </c>
      <c r="AY268" s="1">
        <v>186.15</v>
      </c>
      <c r="AZ268" s="1">
        <v>631.14</v>
      </c>
      <c r="BA268" s="1">
        <v>330.47</v>
      </c>
      <c r="BB268" s="1">
        <v>835.59</v>
      </c>
      <c r="BC268" s="1">
        <v>381.24</v>
      </c>
      <c r="BD268" s="1">
        <v>163.81</v>
      </c>
      <c r="BE268" s="1">
        <v>15.8</v>
      </c>
      <c r="BF268" s="1">
        <v>1</v>
      </c>
      <c r="BG268" s="1">
        <f t="shared" si="144"/>
        <v>1555.05</v>
      </c>
      <c r="BH268" s="1">
        <f t="shared" si="145"/>
        <v>1380.0744444444445</v>
      </c>
      <c r="BI268" s="1">
        <f t="shared" si="146"/>
        <v>1147.5000000000002</v>
      </c>
      <c r="BJ268" s="1">
        <f t="shared" si="147"/>
        <v>89.96</v>
      </c>
      <c r="BK268" s="1">
        <f t="shared" si="148"/>
        <v>53.430000000000007</v>
      </c>
      <c r="BL268" s="1">
        <f t="shared" si="149"/>
        <v>498.09083333333331</v>
      </c>
      <c r="BM268" s="1">
        <f t="shared" si="150"/>
        <v>311.01</v>
      </c>
      <c r="BN268" s="1">
        <f t="shared" si="151"/>
        <v>460.02481481481482</v>
      </c>
      <c r="BO268" s="1">
        <f t="shared" si="152"/>
        <v>76.500000000000014</v>
      </c>
      <c r="BP268" s="1">
        <f t="shared" si="153"/>
        <v>29.986666666666665</v>
      </c>
      <c r="BQ268" s="1">
        <f t="shared" si="154"/>
        <v>26.715000000000003</v>
      </c>
      <c r="BR268" s="1">
        <f t="shared" si="155"/>
        <v>249.04541666666665</v>
      </c>
      <c r="BS268" s="1">
        <f t="shared" si="156"/>
        <v>1153.2818981481482</v>
      </c>
      <c r="BT268" s="3">
        <f t="shared" si="157"/>
        <v>0.26967387635182349</v>
      </c>
      <c r="BU268" s="3">
        <f t="shared" si="158"/>
        <v>0.39888323535944459</v>
      </c>
      <c r="BV268" s="3">
        <f t="shared" si="159"/>
        <v>6.6332437995287929E-2</v>
      </c>
      <c r="BW268" s="3">
        <f t="shared" si="160"/>
        <v>2.6001159573229196E-2</v>
      </c>
      <c r="BX268" s="3">
        <f t="shared" si="161"/>
        <v>2.3164327856785842E-2</v>
      </c>
      <c r="BY268" s="3">
        <f t="shared" si="162"/>
        <v>0.2159449628634289</v>
      </c>
      <c r="BZ268" s="1">
        <f t="shared" si="137"/>
        <v>83.87127228418062</v>
      </c>
      <c r="CA268" s="1">
        <f t="shared" si="138"/>
        <v>183.4961864789627</v>
      </c>
      <c r="CB268" s="1">
        <f t="shared" si="163"/>
        <v>5.0744315066395274</v>
      </c>
      <c r="CC268" s="1">
        <f t="shared" si="139"/>
        <v>0.77968810506923281</v>
      </c>
      <c r="CD268" s="1">
        <f t="shared" si="140"/>
        <v>0.6188350186940339</v>
      </c>
      <c r="CE268" s="1">
        <f t="shared" si="141"/>
        <v>53.780103253390507</v>
      </c>
      <c r="CF268" s="1">
        <f t="shared" si="164"/>
        <v>327.00168162824258</v>
      </c>
      <c r="CG268" s="1">
        <f t="shared" si="142"/>
        <v>1965.72</v>
      </c>
      <c r="CH268" s="1">
        <f t="shared" si="165"/>
        <v>413.70083333333332</v>
      </c>
      <c r="CI268" s="1">
        <f t="shared" si="143"/>
        <v>413.70083333333332</v>
      </c>
      <c r="CJ268" s="1">
        <f t="shared" si="166"/>
        <v>1213.3244444444445</v>
      </c>
      <c r="CK268" s="1">
        <f t="shared" si="167"/>
        <v>799.57166666666672</v>
      </c>
      <c r="CL268" s="1">
        <f t="shared" si="168"/>
        <v>159.79999999999998</v>
      </c>
      <c r="CM268" s="1">
        <f t="shared" si="169"/>
        <v>44.68</v>
      </c>
      <c r="CN268" s="1">
        <f t="shared" si="170"/>
        <v>10.42</v>
      </c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</row>
    <row r="269" spans="1:110" x14ac:dyDescent="0.25">
      <c r="A269" t="s">
        <v>423</v>
      </c>
      <c r="B269" t="s">
        <v>172</v>
      </c>
      <c r="C269" s="1">
        <v>6.84</v>
      </c>
      <c r="D269" s="1">
        <v>34.22</v>
      </c>
      <c r="E269" s="1">
        <v>4.5599999999999996</v>
      </c>
      <c r="F269" s="1">
        <v>1.71</v>
      </c>
      <c r="G269" s="1">
        <v>2</v>
      </c>
      <c r="H269" s="1">
        <v>1.65</v>
      </c>
      <c r="I269" s="1">
        <v>0.89</v>
      </c>
      <c r="J269" s="1">
        <v>0.69</v>
      </c>
      <c r="K269" s="1">
        <v>1</v>
      </c>
      <c r="L269" s="1">
        <v>0.84</v>
      </c>
      <c r="M269" s="1">
        <v>1.31</v>
      </c>
      <c r="N269" s="1">
        <v>1.7</v>
      </c>
      <c r="O269" s="1">
        <v>6.45</v>
      </c>
      <c r="P269" s="1">
        <v>4.3</v>
      </c>
      <c r="Q269" s="1">
        <v>6.77</v>
      </c>
      <c r="R269" s="1">
        <v>1.31</v>
      </c>
      <c r="S269" s="1">
        <v>1.23</v>
      </c>
      <c r="T269" s="1">
        <v>1.18</v>
      </c>
      <c r="U269" s="1">
        <v>1.37</v>
      </c>
      <c r="V269" s="1">
        <v>1.17</v>
      </c>
      <c r="W269" s="1">
        <v>1.1100000000000001</v>
      </c>
      <c r="X269" s="1">
        <v>0.94</v>
      </c>
      <c r="Y269" s="1">
        <v>0.94</v>
      </c>
      <c r="Z269" s="1">
        <v>4.5599999999999996</v>
      </c>
      <c r="AA269" s="1">
        <v>1.29</v>
      </c>
      <c r="AB269" s="1">
        <v>1.75</v>
      </c>
      <c r="AC269" s="1">
        <v>2.85</v>
      </c>
      <c r="AD269" s="1">
        <v>2.2799999999999998</v>
      </c>
      <c r="AE269" s="1">
        <v>47.05</v>
      </c>
      <c r="AF269" s="1">
        <v>1.1399999999999999</v>
      </c>
      <c r="AG269" s="1">
        <v>1.28</v>
      </c>
      <c r="AH269" s="1">
        <v>4.5599999999999996</v>
      </c>
      <c r="AI269" s="1">
        <v>1.25</v>
      </c>
      <c r="AJ269" s="1">
        <v>17421.68</v>
      </c>
      <c r="AK269" s="1">
        <v>20896.36</v>
      </c>
      <c r="AL269" s="1">
        <v>95.97</v>
      </c>
      <c r="AM269" s="1">
        <v>0.11</v>
      </c>
      <c r="AN269" s="1">
        <v>49.3</v>
      </c>
      <c r="AO269" s="1">
        <v>36.64</v>
      </c>
      <c r="AP269" s="1">
        <v>8.34</v>
      </c>
      <c r="AQ269" s="1">
        <v>5.7</v>
      </c>
      <c r="AR269" s="1">
        <v>215.24</v>
      </c>
      <c r="AS269" s="1">
        <v>3129.34</v>
      </c>
      <c r="AT269" s="1">
        <v>43.48</v>
      </c>
      <c r="AU269" s="1">
        <v>31.79</v>
      </c>
      <c r="AV269" s="1">
        <v>78.03</v>
      </c>
      <c r="AW269" s="1">
        <v>85.87</v>
      </c>
      <c r="AX269" s="1">
        <v>299.64999999999998</v>
      </c>
      <c r="AY269" s="1">
        <v>338.21</v>
      </c>
      <c r="AZ269" s="1">
        <v>707.13</v>
      </c>
      <c r="BA269" s="1">
        <v>700.95</v>
      </c>
      <c r="BB269" s="1">
        <v>439.11</v>
      </c>
      <c r="BC269" s="1">
        <v>617.62</v>
      </c>
      <c r="BD269" s="1">
        <v>1382.39</v>
      </c>
      <c r="BE269" s="1">
        <v>8.6300000000000008</v>
      </c>
      <c r="BF269" s="1">
        <v>1</v>
      </c>
      <c r="BG269" s="1">
        <f t="shared" si="144"/>
        <v>2141.91</v>
      </c>
      <c r="BH269" s="1">
        <f t="shared" si="145"/>
        <v>1420.4588888888889</v>
      </c>
      <c r="BI269" s="1">
        <f t="shared" si="146"/>
        <v>1176.6000000000001</v>
      </c>
      <c r="BJ269" s="1">
        <f t="shared" si="147"/>
        <v>81.400000000000006</v>
      </c>
      <c r="BK269" s="1">
        <f t="shared" si="148"/>
        <v>145.26999999999998</v>
      </c>
      <c r="BL269" s="1">
        <f t="shared" si="149"/>
        <v>476.01833333333337</v>
      </c>
      <c r="BM269" s="1">
        <f t="shared" si="150"/>
        <v>428.38199999999995</v>
      </c>
      <c r="BN269" s="1">
        <f t="shared" si="151"/>
        <v>473.4862962962963</v>
      </c>
      <c r="BO269" s="1">
        <f t="shared" si="152"/>
        <v>78.440000000000012</v>
      </c>
      <c r="BP269" s="1">
        <f t="shared" si="153"/>
        <v>27.133333333333336</v>
      </c>
      <c r="BQ269" s="1">
        <f t="shared" si="154"/>
        <v>72.634999999999991</v>
      </c>
      <c r="BR269" s="1">
        <f t="shared" si="155"/>
        <v>238.00916666666669</v>
      </c>
      <c r="BS269" s="1">
        <f t="shared" si="156"/>
        <v>1318.0857962962964</v>
      </c>
      <c r="BT269" s="3">
        <f t="shared" si="157"/>
        <v>0.32500312286477495</v>
      </c>
      <c r="BU269" s="3">
        <f t="shared" si="158"/>
        <v>0.3592226679224908</v>
      </c>
      <c r="BV269" s="3">
        <f t="shared" si="159"/>
        <v>5.9510541893713916E-2</v>
      </c>
      <c r="BW269" s="3">
        <f t="shared" si="160"/>
        <v>2.0585407573297264E-2</v>
      </c>
      <c r="BX269" s="3">
        <f t="shared" si="161"/>
        <v>5.5106427976158966E-2</v>
      </c>
      <c r="BY269" s="3">
        <f t="shared" si="162"/>
        <v>0.18057183176956404</v>
      </c>
      <c r="BZ269" s="1">
        <f t="shared" si="137"/>
        <v>139.225487779058</v>
      </c>
      <c r="CA269" s="1">
        <f t="shared" si="138"/>
        <v>170.08701058029453</v>
      </c>
      <c r="CB269" s="1">
        <f t="shared" si="163"/>
        <v>4.6680069061429199</v>
      </c>
      <c r="CC269" s="1">
        <f t="shared" si="139"/>
        <v>0.55855072548879914</v>
      </c>
      <c r="CD269" s="1">
        <f t="shared" si="140"/>
        <v>4.002655396048306</v>
      </c>
      <c r="CE269" s="1">
        <f t="shared" si="141"/>
        <v>42.977751202947466</v>
      </c>
      <c r="CF269" s="1">
        <f t="shared" si="164"/>
        <v>357.51680719393164</v>
      </c>
      <c r="CG269" s="1">
        <f t="shared" si="142"/>
        <v>16588.68</v>
      </c>
      <c r="CH269" s="1">
        <f t="shared" si="165"/>
        <v>260.77833333333336</v>
      </c>
      <c r="CI269" s="1">
        <f t="shared" si="143"/>
        <v>260.77833333333336</v>
      </c>
      <c r="CJ269" s="1">
        <f t="shared" si="166"/>
        <v>1160.9088888888889</v>
      </c>
      <c r="CK269" s="1">
        <f t="shared" si="167"/>
        <v>967.87111111111108</v>
      </c>
      <c r="CL269" s="1">
        <f t="shared" si="168"/>
        <v>212.5</v>
      </c>
      <c r="CM269" s="1">
        <f t="shared" si="169"/>
        <v>33.36</v>
      </c>
      <c r="CN269" s="1">
        <f t="shared" si="170"/>
        <v>11.4</v>
      </c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</row>
    <row r="270" spans="1:110" x14ac:dyDescent="0.25">
      <c r="A270" t="s">
        <v>424</v>
      </c>
      <c r="B270" t="s">
        <v>425</v>
      </c>
      <c r="C270" s="1">
        <v>19.489999999999998</v>
      </c>
      <c r="D270" s="1">
        <v>84.3</v>
      </c>
      <c r="E270" s="1">
        <v>10.54</v>
      </c>
      <c r="F270" s="1">
        <v>5.99</v>
      </c>
      <c r="G270" s="1">
        <v>5.27</v>
      </c>
      <c r="H270" s="1">
        <v>3.58</v>
      </c>
      <c r="I270" s="1">
        <v>2.72</v>
      </c>
      <c r="J270" s="1">
        <v>2.5099999999999998</v>
      </c>
      <c r="K270" s="1">
        <v>1.25</v>
      </c>
      <c r="L270" s="1">
        <v>1.65</v>
      </c>
      <c r="M270" s="1">
        <v>2.1</v>
      </c>
      <c r="N270" s="1">
        <v>3.75</v>
      </c>
      <c r="O270" s="1">
        <v>13.9</v>
      </c>
      <c r="P270" s="1">
        <v>10.119999999999999</v>
      </c>
      <c r="Q270" s="1">
        <v>20.98</v>
      </c>
      <c r="R270" s="1">
        <v>2.4900000000000002</v>
      </c>
      <c r="S270" s="1">
        <v>1.81</v>
      </c>
      <c r="T270" s="1">
        <v>1.91</v>
      </c>
      <c r="U270" s="1">
        <v>3.17</v>
      </c>
      <c r="V270" s="1">
        <v>1.86</v>
      </c>
      <c r="W270" s="1">
        <v>1.19</v>
      </c>
      <c r="X270" s="1">
        <v>1.05</v>
      </c>
      <c r="Y270" s="1">
        <v>1.05</v>
      </c>
      <c r="Z270" s="1">
        <v>7.11</v>
      </c>
      <c r="AA270" s="1">
        <v>1.58</v>
      </c>
      <c r="AB270" s="1">
        <v>1.98</v>
      </c>
      <c r="AC270" s="1">
        <v>8.64</v>
      </c>
      <c r="AD270" s="1">
        <v>3.37</v>
      </c>
      <c r="AE270" s="1">
        <v>104.85</v>
      </c>
      <c r="AF270" s="1">
        <v>5.27</v>
      </c>
      <c r="AG270" s="1">
        <v>2.6</v>
      </c>
      <c r="AH270" s="1">
        <v>48.47</v>
      </c>
      <c r="AI270" s="1">
        <v>2.25</v>
      </c>
      <c r="AJ270" s="1">
        <v>28440.58</v>
      </c>
      <c r="AK270" s="1">
        <v>31264.62</v>
      </c>
      <c r="AL270" s="1">
        <v>281.94</v>
      </c>
      <c r="AM270" s="1">
        <v>0.11</v>
      </c>
      <c r="AN270" s="1">
        <v>49.7</v>
      </c>
      <c r="AO270" s="1">
        <v>42.77</v>
      </c>
      <c r="AP270" s="1">
        <v>29.97</v>
      </c>
      <c r="AQ270" s="1">
        <v>14.23</v>
      </c>
      <c r="AR270" s="1">
        <v>1853.84</v>
      </c>
      <c r="AS270" s="1">
        <v>14608.2</v>
      </c>
      <c r="AT270" s="1">
        <v>89.57</v>
      </c>
      <c r="AU270" s="1">
        <v>40.24</v>
      </c>
      <c r="AV270" s="1">
        <v>100.76</v>
      </c>
      <c r="AW270" s="1">
        <v>136.69</v>
      </c>
      <c r="AX270" s="1">
        <v>1799.7</v>
      </c>
      <c r="AY270" s="1">
        <v>1544.37</v>
      </c>
      <c r="AZ270" s="1">
        <v>3034.43</v>
      </c>
      <c r="BA270" s="1">
        <v>2242.46</v>
      </c>
      <c r="BB270" s="1">
        <v>9815.34</v>
      </c>
      <c r="BC270" s="1">
        <v>6524.16</v>
      </c>
      <c r="BD270" s="1">
        <v>3655.44</v>
      </c>
      <c r="BE270" s="1">
        <v>3.04</v>
      </c>
      <c r="BF270" s="1">
        <v>1</v>
      </c>
      <c r="BG270" s="1">
        <f t="shared" si="144"/>
        <v>8902.9</v>
      </c>
      <c r="BH270" s="1">
        <f t="shared" si="145"/>
        <v>2224.2733333333331</v>
      </c>
      <c r="BI270" s="1">
        <f t="shared" si="146"/>
        <v>2368.5</v>
      </c>
      <c r="BJ270" s="1">
        <f t="shared" si="147"/>
        <v>191.11</v>
      </c>
      <c r="BK270" s="1">
        <f t="shared" si="148"/>
        <v>331.64</v>
      </c>
      <c r="BL270" s="1">
        <f t="shared" si="149"/>
        <v>3071.19</v>
      </c>
      <c r="BM270" s="1">
        <f t="shared" si="150"/>
        <v>1780.58</v>
      </c>
      <c r="BN270" s="1">
        <f t="shared" si="151"/>
        <v>741.42444444444436</v>
      </c>
      <c r="BO270" s="1">
        <f t="shared" si="152"/>
        <v>157.9</v>
      </c>
      <c r="BP270" s="1">
        <f t="shared" si="153"/>
        <v>63.70333333333334</v>
      </c>
      <c r="BQ270" s="1">
        <f t="shared" si="154"/>
        <v>165.82</v>
      </c>
      <c r="BR270" s="1">
        <f t="shared" si="155"/>
        <v>1535.595</v>
      </c>
      <c r="BS270" s="1">
        <f t="shared" si="156"/>
        <v>4445.0227777777782</v>
      </c>
      <c r="BT270" s="3">
        <f t="shared" si="157"/>
        <v>0.40057837473898705</v>
      </c>
      <c r="BU270" s="3">
        <f t="shared" si="158"/>
        <v>0.16679879530676067</v>
      </c>
      <c r="BV270" s="3">
        <f t="shared" si="159"/>
        <v>3.5522877585554176E-2</v>
      </c>
      <c r="BW270" s="3">
        <f t="shared" si="160"/>
        <v>1.4331385128510152E-2</v>
      </c>
      <c r="BX270" s="3">
        <f t="shared" si="161"/>
        <v>3.7304645732973991E-2</v>
      </c>
      <c r="BY270" s="3">
        <f t="shared" si="162"/>
        <v>0.34546392150721383</v>
      </c>
      <c r="BZ270" s="1">
        <f t="shared" si="137"/>
        <v>713.26184249274559</v>
      </c>
      <c r="CA270" s="1">
        <f t="shared" si="138"/>
        <v>123.66870414431763</v>
      </c>
      <c r="CB270" s="1">
        <f t="shared" si="163"/>
        <v>5.6090623707590046</v>
      </c>
      <c r="CC270" s="1">
        <f t="shared" si="139"/>
        <v>0.91295700396985846</v>
      </c>
      <c r="CD270" s="1">
        <f t="shared" si="140"/>
        <v>6.1858563554417474</v>
      </c>
      <c r="CE270" s="1">
        <f t="shared" si="141"/>
        <v>530.49267054687004</v>
      </c>
      <c r="CF270" s="1">
        <f t="shared" si="164"/>
        <v>1373.9452365586621</v>
      </c>
      <c r="CG270" s="1">
        <f t="shared" si="142"/>
        <v>43865.279999999999</v>
      </c>
      <c r="CH270" s="1">
        <f t="shared" si="165"/>
        <v>1217.3500000000001</v>
      </c>
      <c r="CI270" s="1">
        <f t="shared" si="143"/>
        <v>1217.3500000000001</v>
      </c>
      <c r="CJ270" s="1">
        <f t="shared" si="166"/>
        <v>1736.9233333333332</v>
      </c>
      <c r="CK270" s="1">
        <f t="shared" si="167"/>
        <v>1580.0322222222223</v>
      </c>
      <c r="CL270" s="1">
        <f t="shared" si="168"/>
        <v>382.5</v>
      </c>
      <c r="CM270" s="1">
        <f t="shared" si="169"/>
        <v>119.88</v>
      </c>
      <c r="CN270" s="1">
        <f t="shared" si="170"/>
        <v>28.46</v>
      </c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</row>
    <row r="271" spans="1:110" x14ac:dyDescent="0.25">
      <c r="A271" t="s">
        <v>426</v>
      </c>
      <c r="B271" t="s">
        <v>157</v>
      </c>
      <c r="C271" s="1">
        <v>14.82</v>
      </c>
      <c r="D271" s="1">
        <v>55.59</v>
      </c>
      <c r="E271" s="1">
        <v>8.2200000000000006</v>
      </c>
      <c r="F271" s="1">
        <v>4.45</v>
      </c>
      <c r="G271" s="1">
        <v>5.19</v>
      </c>
      <c r="H271" s="1">
        <v>3.38</v>
      </c>
      <c r="I271" s="1">
        <v>1.76</v>
      </c>
      <c r="J271" s="1">
        <v>1.52</v>
      </c>
      <c r="K271" s="1">
        <v>1.34</v>
      </c>
      <c r="L271" s="1">
        <v>1.94</v>
      </c>
      <c r="M271" s="1">
        <v>2.95</v>
      </c>
      <c r="N271" s="1">
        <v>2.78</v>
      </c>
      <c r="O271" s="1">
        <v>9.2200000000000006</v>
      </c>
      <c r="P271" s="1">
        <v>10.68</v>
      </c>
      <c r="Q271" s="1">
        <v>13.14</v>
      </c>
      <c r="R271" s="1">
        <v>3.62</v>
      </c>
      <c r="S271" s="1">
        <v>1.38</v>
      </c>
      <c r="T271" s="1">
        <v>3.53</v>
      </c>
      <c r="U271" s="1">
        <v>3.76</v>
      </c>
      <c r="V271" s="1">
        <v>2.56</v>
      </c>
      <c r="W271" s="1">
        <v>2.35</v>
      </c>
      <c r="X271" s="1">
        <v>2.2599999999999998</v>
      </c>
      <c r="Y271" s="1">
        <v>1.59</v>
      </c>
      <c r="Z271" s="1">
        <v>11.12</v>
      </c>
      <c r="AA271" s="1">
        <v>2.64</v>
      </c>
      <c r="AB271" s="1">
        <v>3.25</v>
      </c>
      <c r="AC271" s="1">
        <v>13.71</v>
      </c>
      <c r="AD271" s="1">
        <v>2.2999999999999998</v>
      </c>
      <c r="AE271" s="1">
        <v>77.08</v>
      </c>
      <c r="AF271" s="1">
        <v>2.78</v>
      </c>
      <c r="AG271" s="1">
        <v>1.19</v>
      </c>
      <c r="AH271" s="1">
        <v>23.2</v>
      </c>
      <c r="AI271" s="1">
        <v>1.4</v>
      </c>
      <c r="AJ271" s="1">
        <v>20011.04</v>
      </c>
      <c r="AK271" s="1">
        <v>19189</v>
      </c>
      <c r="AL271" s="1">
        <v>145.32</v>
      </c>
      <c r="AM271" s="1">
        <v>0.28000000000000003</v>
      </c>
      <c r="AN271" s="1">
        <v>60.69</v>
      </c>
      <c r="AO271" s="1">
        <v>33.21</v>
      </c>
      <c r="AP271" s="1">
        <v>21.68</v>
      </c>
      <c r="AQ271" s="1">
        <v>10.38</v>
      </c>
      <c r="AR271" s="1">
        <v>526.77</v>
      </c>
      <c r="AS271" s="1">
        <v>12398.94</v>
      </c>
      <c r="AT271" s="1">
        <v>44.07</v>
      </c>
      <c r="AU271" s="1">
        <v>30.8</v>
      </c>
      <c r="AV271" s="1">
        <v>72.67</v>
      </c>
      <c r="AW271" s="1">
        <v>94.92</v>
      </c>
      <c r="AX271" s="1">
        <v>817.87</v>
      </c>
      <c r="AY271" s="1">
        <v>843.69</v>
      </c>
      <c r="AZ271" s="1">
        <v>1349.06</v>
      </c>
      <c r="BA271" s="1">
        <v>1295.92</v>
      </c>
      <c r="BB271" s="1">
        <v>3038.71</v>
      </c>
      <c r="BC271" s="1">
        <v>2649.61</v>
      </c>
      <c r="BD271" s="1">
        <v>2145.63</v>
      </c>
      <c r="BE271" s="1">
        <v>4.5</v>
      </c>
      <c r="BF271" s="1">
        <v>1</v>
      </c>
      <c r="BG271" s="1">
        <f t="shared" si="144"/>
        <v>4451.8599999999997</v>
      </c>
      <c r="BH271" s="1">
        <f t="shared" si="145"/>
        <v>1381.1355555555556</v>
      </c>
      <c r="BI271" s="1">
        <f t="shared" si="146"/>
        <v>2403.3000000000002</v>
      </c>
      <c r="BJ271" s="1">
        <f t="shared" si="147"/>
        <v>140.69</v>
      </c>
      <c r="BK271" s="1">
        <f t="shared" si="148"/>
        <v>206.01</v>
      </c>
      <c r="BL271" s="1">
        <f t="shared" si="149"/>
        <v>1560.0150000000001</v>
      </c>
      <c r="BM271" s="1">
        <f t="shared" si="150"/>
        <v>890.37199999999996</v>
      </c>
      <c r="BN271" s="1">
        <f t="shared" si="151"/>
        <v>460.37851851851855</v>
      </c>
      <c r="BO271" s="1">
        <f t="shared" si="152"/>
        <v>160.22</v>
      </c>
      <c r="BP271" s="1">
        <f t="shared" si="153"/>
        <v>46.896666666666668</v>
      </c>
      <c r="BQ271" s="1">
        <f t="shared" si="154"/>
        <v>103.005</v>
      </c>
      <c r="BR271" s="1">
        <f t="shared" si="155"/>
        <v>780.00750000000005</v>
      </c>
      <c r="BS271" s="1">
        <f t="shared" si="156"/>
        <v>2440.8796851851853</v>
      </c>
      <c r="BT271" s="3">
        <f t="shared" si="157"/>
        <v>0.36477504622783119</v>
      </c>
      <c r="BU271" s="3">
        <f t="shared" si="158"/>
        <v>0.18861172114003252</v>
      </c>
      <c r="BV271" s="3">
        <f t="shared" si="159"/>
        <v>6.56402693555313E-2</v>
      </c>
      <c r="BW271" s="3">
        <f t="shared" si="160"/>
        <v>1.9213018548724044E-2</v>
      </c>
      <c r="BX271" s="3">
        <f t="shared" si="161"/>
        <v>4.2199949725168523E-2</v>
      </c>
      <c r="BY271" s="3">
        <f t="shared" si="162"/>
        <v>0.31955999500271243</v>
      </c>
      <c r="BZ271" s="1">
        <f t="shared" si="137"/>
        <v>324.78548745996648</v>
      </c>
      <c r="CA271" s="1">
        <f t="shared" si="138"/>
        <v>86.832784753676123</v>
      </c>
      <c r="CB271" s="1">
        <f t="shared" si="163"/>
        <v>10.516883956143225</v>
      </c>
      <c r="CC271" s="1">
        <f t="shared" si="139"/>
        <v>0.90102652653999526</v>
      </c>
      <c r="CD271" s="1">
        <f t="shared" si="140"/>
        <v>4.3468058214409835</v>
      </c>
      <c r="CE271" s="1">
        <f t="shared" si="141"/>
        <v>249.25919280207822</v>
      </c>
      <c r="CF271" s="1">
        <f t="shared" si="164"/>
        <v>672.29537549840404</v>
      </c>
      <c r="CG271" s="1">
        <f t="shared" si="142"/>
        <v>25747.56</v>
      </c>
      <c r="CH271" s="1">
        <f t="shared" si="165"/>
        <v>1033.2450000000001</v>
      </c>
      <c r="CI271" s="1">
        <f t="shared" si="143"/>
        <v>1033.2450000000001</v>
      </c>
      <c r="CJ271" s="1">
        <f t="shared" si="166"/>
        <v>1066.0555555555557</v>
      </c>
      <c r="CK271" s="1">
        <f t="shared" si="167"/>
        <v>1111.7244444444445</v>
      </c>
      <c r="CL271" s="1">
        <f t="shared" si="168"/>
        <v>237.99999999999997</v>
      </c>
      <c r="CM271" s="1">
        <f t="shared" si="169"/>
        <v>86.72</v>
      </c>
      <c r="CN271" s="1">
        <f t="shared" si="170"/>
        <v>20.76</v>
      </c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</row>
    <row r="272" spans="1:110" x14ac:dyDescent="0.25">
      <c r="A272" t="s">
        <v>427</v>
      </c>
      <c r="B272" t="s">
        <v>428</v>
      </c>
      <c r="C272" s="1">
        <v>13.7</v>
      </c>
      <c r="D272" s="1">
        <v>84.3</v>
      </c>
      <c r="E272" s="1">
        <v>9.7200000000000006</v>
      </c>
      <c r="F272" s="1">
        <v>7.38</v>
      </c>
      <c r="G272" s="1">
        <v>8.43</v>
      </c>
      <c r="H272" s="1">
        <v>4.3099999999999996</v>
      </c>
      <c r="I272" s="1">
        <v>2.71</v>
      </c>
      <c r="J272" s="1">
        <v>1.77</v>
      </c>
      <c r="K272" s="1">
        <v>1.05</v>
      </c>
      <c r="L272" s="1">
        <v>2.35</v>
      </c>
      <c r="M272" s="1">
        <v>2.3199999999999998</v>
      </c>
      <c r="N272" s="1">
        <v>2.5099999999999998</v>
      </c>
      <c r="O272" s="1">
        <v>7.66</v>
      </c>
      <c r="P272" s="1">
        <v>10.98</v>
      </c>
      <c r="Q272" s="1">
        <v>18.34</v>
      </c>
      <c r="R272" s="1">
        <v>2.4300000000000002</v>
      </c>
      <c r="S272" s="1">
        <v>1.77</v>
      </c>
      <c r="T272" s="1">
        <v>2.2999999999999998</v>
      </c>
      <c r="U272" s="1">
        <v>3.7</v>
      </c>
      <c r="V272" s="1">
        <v>1.17</v>
      </c>
      <c r="W272" s="1">
        <v>1.49</v>
      </c>
      <c r="X272" s="1">
        <v>1.96</v>
      </c>
      <c r="Y272" s="1">
        <v>1.71</v>
      </c>
      <c r="Z272" s="1">
        <v>12.64</v>
      </c>
      <c r="AA272" s="1">
        <v>2.7</v>
      </c>
      <c r="AB272" s="1">
        <v>3.16</v>
      </c>
      <c r="AC272" s="1">
        <v>10.06</v>
      </c>
      <c r="AD272" s="1">
        <v>2.95</v>
      </c>
      <c r="AE272" s="1">
        <v>68.489999999999995</v>
      </c>
      <c r="AF272" s="1">
        <v>7.27</v>
      </c>
      <c r="AG272" s="1">
        <v>1.37</v>
      </c>
      <c r="AH272" s="1">
        <v>56.27</v>
      </c>
      <c r="AI272" s="1">
        <v>2.35</v>
      </c>
      <c r="AJ272" s="1">
        <v>31612.36</v>
      </c>
      <c r="AK272" s="1">
        <v>32816.639999999999</v>
      </c>
      <c r="AL272" s="1">
        <v>108.82</v>
      </c>
      <c r="AM272" s="1">
        <v>0.08</v>
      </c>
      <c r="AN272" s="1">
        <v>22.85</v>
      </c>
      <c r="AO272" s="1">
        <v>38.9</v>
      </c>
      <c r="AP272" s="1">
        <v>38.020000000000003</v>
      </c>
      <c r="AQ272" s="1">
        <v>15.81</v>
      </c>
      <c r="AR272" s="1">
        <v>399.76</v>
      </c>
      <c r="AS272" s="1">
        <v>5479.48</v>
      </c>
      <c r="AT272" s="1">
        <v>95.97</v>
      </c>
      <c r="AU272" s="1">
        <v>41.03</v>
      </c>
      <c r="AV272" s="1">
        <v>81.14</v>
      </c>
      <c r="AW272" s="1">
        <v>135.13999999999999</v>
      </c>
      <c r="AX272" s="1">
        <v>1044.71</v>
      </c>
      <c r="AY272" s="1">
        <v>842.09</v>
      </c>
      <c r="AZ272" s="1">
        <v>2115.81</v>
      </c>
      <c r="BA272" s="1">
        <v>1461.38</v>
      </c>
      <c r="BB272" s="1">
        <v>8746.09</v>
      </c>
      <c r="BC272" s="1">
        <v>4814.3</v>
      </c>
      <c r="BD272" s="1">
        <v>2874.65</v>
      </c>
      <c r="BE272" s="1">
        <v>1.23</v>
      </c>
      <c r="BF272" s="1">
        <v>1</v>
      </c>
      <c r="BG272" s="1">
        <f t="shared" si="144"/>
        <v>5572.8099999999995</v>
      </c>
      <c r="BH272" s="1">
        <f t="shared" si="145"/>
        <v>2291.1366666666663</v>
      </c>
      <c r="BI272" s="1">
        <f t="shared" si="146"/>
        <v>2407.2000000000003</v>
      </c>
      <c r="BJ272" s="1">
        <f t="shared" si="147"/>
        <v>222.60000000000002</v>
      </c>
      <c r="BK272" s="1">
        <f t="shared" si="148"/>
        <v>131.66999999999999</v>
      </c>
      <c r="BL272" s="1">
        <f t="shared" si="149"/>
        <v>856.38333333333321</v>
      </c>
      <c r="BM272" s="1">
        <f t="shared" si="150"/>
        <v>1114.5619999999999</v>
      </c>
      <c r="BN272" s="1">
        <f t="shared" si="151"/>
        <v>763.71222222222207</v>
      </c>
      <c r="BO272" s="1">
        <f t="shared" si="152"/>
        <v>160.48000000000002</v>
      </c>
      <c r="BP272" s="1">
        <f t="shared" si="153"/>
        <v>74.2</v>
      </c>
      <c r="BQ272" s="1">
        <f t="shared" si="154"/>
        <v>65.834999999999994</v>
      </c>
      <c r="BR272" s="1">
        <f t="shared" si="155"/>
        <v>428.19166666666661</v>
      </c>
      <c r="BS272" s="1">
        <f t="shared" si="156"/>
        <v>2606.9808888888883</v>
      </c>
      <c r="BT272" s="3">
        <f t="shared" si="157"/>
        <v>0.42752979308376643</v>
      </c>
      <c r="BU272" s="3">
        <f t="shared" si="158"/>
        <v>0.29294891476850105</v>
      </c>
      <c r="BV272" s="3">
        <f t="shared" si="159"/>
        <v>6.1557796869158334E-2</v>
      </c>
      <c r="BW272" s="3">
        <f t="shared" si="160"/>
        <v>2.8462042171557501E-2</v>
      </c>
      <c r="BX272" s="3">
        <f t="shared" si="161"/>
        <v>2.52533496814621E-2</v>
      </c>
      <c r="BY272" s="3">
        <f t="shared" si="162"/>
        <v>0.16424810342555468</v>
      </c>
      <c r="BZ272" s="1">
        <f t="shared" si="137"/>
        <v>476.50846123902886</v>
      </c>
      <c r="CA272" s="1">
        <f t="shared" si="138"/>
        <v>223.72866669544027</v>
      </c>
      <c r="CB272" s="1">
        <f t="shared" si="163"/>
        <v>9.8787952415625302</v>
      </c>
      <c r="CC272" s="1">
        <f t="shared" si="139"/>
        <v>2.1118835291295666</v>
      </c>
      <c r="CD272" s="1">
        <f t="shared" si="140"/>
        <v>1.6625542762790573</v>
      </c>
      <c r="CE272" s="1">
        <f t="shared" si="141"/>
        <v>70.329669152627289</v>
      </c>
      <c r="CF272" s="1">
        <f t="shared" si="164"/>
        <v>782.55747585778852</v>
      </c>
      <c r="CG272" s="1">
        <f t="shared" si="142"/>
        <v>34495.800000000003</v>
      </c>
      <c r="CH272" s="1">
        <f t="shared" si="165"/>
        <v>456.62333333333328</v>
      </c>
      <c r="CI272" s="1">
        <f t="shared" si="143"/>
        <v>456.62333333333328</v>
      </c>
      <c r="CJ272" s="1">
        <f t="shared" si="166"/>
        <v>1823.1466666666665</v>
      </c>
      <c r="CK272" s="1">
        <f t="shared" si="167"/>
        <v>1756.2422222222222</v>
      </c>
      <c r="CL272" s="1">
        <f t="shared" si="168"/>
        <v>399.5</v>
      </c>
      <c r="CM272" s="1">
        <f t="shared" si="169"/>
        <v>152.08000000000001</v>
      </c>
      <c r="CN272" s="1">
        <f t="shared" si="170"/>
        <v>31.62</v>
      </c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</row>
    <row r="273" spans="1:110" x14ac:dyDescent="0.25">
      <c r="A273" t="s">
        <v>429</v>
      </c>
      <c r="B273" t="s">
        <v>430</v>
      </c>
      <c r="C273" s="1">
        <v>8</v>
      </c>
      <c r="D273" s="1">
        <v>52.5</v>
      </c>
      <c r="E273" s="1">
        <v>6.5</v>
      </c>
      <c r="F273" s="1">
        <v>2.5</v>
      </c>
      <c r="G273" s="1">
        <v>4</v>
      </c>
      <c r="H273" s="1">
        <v>3.34</v>
      </c>
      <c r="I273" s="1">
        <v>1.66</v>
      </c>
      <c r="J273" s="1">
        <v>1.34</v>
      </c>
      <c r="K273" s="1">
        <v>1.58</v>
      </c>
      <c r="L273" s="1">
        <v>2.17</v>
      </c>
      <c r="M273" s="1">
        <v>1.96</v>
      </c>
      <c r="N273" s="1">
        <v>2.13</v>
      </c>
      <c r="O273" s="1">
        <v>7.79</v>
      </c>
      <c r="P273" s="1">
        <v>7.2</v>
      </c>
      <c r="Q273" s="1">
        <v>8.1300000000000008</v>
      </c>
      <c r="R273" s="1">
        <v>2.98</v>
      </c>
      <c r="S273" s="1">
        <v>1.24</v>
      </c>
      <c r="T273" s="1">
        <v>2.97</v>
      </c>
      <c r="U273" s="1">
        <v>3.31</v>
      </c>
      <c r="V273" s="1">
        <v>1.87</v>
      </c>
      <c r="W273" s="1">
        <v>1.96</v>
      </c>
      <c r="X273" s="1">
        <v>2.2599999999999998</v>
      </c>
      <c r="Y273" s="1">
        <v>1.5</v>
      </c>
      <c r="Z273" s="1">
        <v>9.5</v>
      </c>
      <c r="AA273" s="1">
        <v>1.23</v>
      </c>
      <c r="AB273" s="1">
        <v>1.72</v>
      </c>
      <c r="AC273" s="1">
        <v>5.8</v>
      </c>
      <c r="AD273" s="1">
        <v>0.35</v>
      </c>
      <c r="AE273" s="1">
        <v>27.5</v>
      </c>
      <c r="AF273" s="1">
        <v>2</v>
      </c>
      <c r="AG273" s="1">
        <v>1.75</v>
      </c>
      <c r="AH273" s="1">
        <v>20</v>
      </c>
      <c r="AI273" s="1">
        <v>1.07</v>
      </c>
      <c r="AJ273" s="1">
        <v>25000</v>
      </c>
      <c r="AK273" s="1">
        <v>20431.25</v>
      </c>
      <c r="AL273" s="1">
        <v>98.85</v>
      </c>
      <c r="AM273" s="1">
        <v>0.14000000000000001</v>
      </c>
      <c r="AN273" s="1">
        <v>46.98</v>
      </c>
      <c r="AO273" s="1">
        <v>39.36</v>
      </c>
      <c r="AP273" s="1">
        <v>24.17</v>
      </c>
      <c r="AQ273" s="1">
        <v>6</v>
      </c>
      <c r="AR273" s="1">
        <v>358.89</v>
      </c>
      <c r="AS273" s="1">
        <v>11675</v>
      </c>
      <c r="AT273" s="1">
        <v>51.43</v>
      </c>
      <c r="AU273" s="1">
        <v>44.55</v>
      </c>
      <c r="AV273" s="1">
        <v>75.25</v>
      </c>
      <c r="AW273" s="1">
        <v>89</v>
      </c>
      <c r="AX273" s="1">
        <v>908.95</v>
      </c>
      <c r="AY273" s="1">
        <v>516.17999999999995</v>
      </c>
      <c r="AZ273" s="1">
        <v>1784.21</v>
      </c>
      <c r="BA273" s="1">
        <v>977.78</v>
      </c>
      <c r="BB273" s="1">
        <v>2200</v>
      </c>
      <c r="BC273" s="1">
        <v>1303.1199999999999</v>
      </c>
      <c r="BD273" s="1">
        <v>804.44</v>
      </c>
      <c r="BE273" s="1">
        <v>5.95</v>
      </c>
      <c r="BF273" s="1">
        <v>1</v>
      </c>
      <c r="BG273" s="1">
        <f t="shared" si="144"/>
        <v>4285.97</v>
      </c>
      <c r="BH273" s="1">
        <f t="shared" si="145"/>
        <v>1344.4694444444444</v>
      </c>
      <c r="BI273" s="1">
        <f t="shared" si="146"/>
        <v>1844.9999999999998</v>
      </c>
      <c r="BJ273" s="1">
        <f t="shared" si="147"/>
        <v>148.04000000000002</v>
      </c>
      <c r="BK273" s="1">
        <f t="shared" si="148"/>
        <v>145.82999999999998</v>
      </c>
      <c r="BL273" s="1">
        <f t="shared" si="149"/>
        <v>1331.8066666666666</v>
      </c>
      <c r="BM273" s="1">
        <f t="shared" si="150"/>
        <v>857.19400000000007</v>
      </c>
      <c r="BN273" s="1">
        <f t="shared" si="151"/>
        <v>448.15648148148148</v>
      </c>
      <c r="BO273" s="1">
        <f t="shared" si="152"/>
        <v>122.99999999999999</v>
      </c>
      <c r="BP273" s="1">
        <f t="shared" si="153"/>
        <v>49.346666666666671</v>
      </c>
      <c r="BQ273" s="1">
        <f t="shared" si="154"/>
        <v>72.914999999999992</v>
      </c>
      <c r="BR273" s="1">
        <f t="shared" si="155"/>
        <v>665.90333333333331</v>
      </c>
      <c r="BS273" s="1">
        <f t="shared" si="156"/>
        <v>2216.5154814814814</v>
      </c>
      <c r="BT273" s="3">
        <f t="shared" si="157"/>
        <v>0.38673043665233781</v>
      </c>
      <c r="BU273" s="3">
        <f t="shared" si="158"/>
        <v>0.20218964641832382</v>
      </c>
      <c r="BV273" s="3">
        <f t="shared" si="159"/>
        <v>5.5492506606716265E-2</v>
      </c>
      <c r="BW273" s="3">
        <f t="shared" si="160"/>
        <v>2.2263172569263624E-2</v>
      </c>
      <c r="BX273" s="3">
        <f t="shared" si="161"/>
        <v>3.2896228611615577E-2</v>
      </c>
      <c r="BY273" s="3">
        <f t="shared" si="162"/>
        <v>0.30042800914174295</v>
      </c>
      <c r="BZ273" s="1">
        <f t="shared" si="137"/>
        <v>331.5030099157641</v>
      </c>
      <c r="CA273" s="1">
        <f t="shared" si="138"/>
        <v>90.612600530820828</v>
      </c>
      <c r="CB273" s="1">
        <f t="shared" si="163"/>
        <v>6.8255783126260994</v>
      </c>
      <c r="CC273" s="1">
        <f t="shared" si="139"/>
        <v>1.098613355717929</v>
      </c>
      <c r="CD273" s="1">
        <f t="shared" si="140"/>
        <v>2.3986285092159494</v>
      </c>
      <c r="CE273" s="1">
        <f t="shared" si="141"/>
        <v>200.05601271418377</v>
      </c>
      <c r="CF273" s="1">
        <f t="shared" si="164"/>
        <v>630.09581482911267</v>
      </c>
      <c r="CG273" s="1">
        <f t="shared" si="142"/>
        <v>9653.2800000000007</v>
      </c>
      <c r="CH273" s="1">
        <f t="shared" si="165"/>
        <v>972.91666666666663</v>
      </c>
      <c r="CI273" s="1">
        <f t="shared" si="143"/>
        <v>972.91666666666663</v>
      </c>
      <c r="CJ273" s="1">
        <f t="shared" si="166"/>
        <v>1135.0694444444443</v>
      </c>
      <c r="CK273" s="1">
        <f t="shared" si="167"/>
        <v>1388.8888888888889</v>
      </c>
      <c r="CL273" s="1">
        <f t="shared" si="168"/>
        <v>181.9</v>
      </c>
      <c r="CM273" s="1">
        <f t="shared" si="169"/>
        <v>96.68</v>
      </c>
      <c r="CN273" s="1">
        <f t="shared" si="170"/>
        <v>12</v>
      </c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</row>
    <row r="274" spans="1:110" x14ac:dyDescent="0.25">
      <c r="A274" t="s">
        <v>431</v>
      </c>
      <c r="B274" t="s">
        <v>432</v>
      </c>
      <c r="C274" s="1">
        <v>12.64</v>
      </c>
      <c r="D274" s="1">
        <v>52.69</v>
      </c>
      <c r="E274" s="1">
        <v>7.38</v>
      </c>
      <c r="F274" s="1">
        <v>4.21</v>
      </c>
      <c r="G274" s="1">
        <v>5.27</v>
      </c>
      <c r="H274" s="1">
        <v>3.55</v>
      </c>
      <c r="I274" s="1">
        <v>1.94</v>
      </c>
      <c r="J274" s="1">
        <v>0.53</v>
      </c>
      <c r="K274" s="1">
        <v>1.62</v>
      </c>
      <c r="L274" s="1">
        <v>1.1499999999999999</v>
      </c>
      <c r="M274" s="1">
        <v>2.31</v>
      </c>
      <c r="N274" s="1">
        <v>3.87</v>
      </c>
      <c r="O274" s="1">
        <v>10.75</v>
      </c>
      <c r="P274" s="1">
        <v>8.93</v>
      </c>
      <c r="Q274" s="1">
        <v>11.64</v>
      </c>
      <c r="R274" s="1">
        <v>1.96</v>
      </c>
      <c r="S274" s="1">
        <v>1.86</v>
      </c>
      <c r="T274" s="1">
        <v>1.21</v>
      </c>
      <c r="U274" s="1">
        <v>1.99</v>
      </c>
      <c r="V274" s="1">
        <v>1.1000000000000001</v>
      </c>
      <c r="W274" s="1">
        <v>0.99</v>
      </c>
      <c r="X274" s="1">
        <v>0.92</v>
      </c>
      <c r="Y274" s="1">
        <v>0.9</v>
      </c>
      <c r="Z274" s="1">
        <v>7.38</v>
      </c>
      <c r="AA274" s="1">
        <v>1.52</v>
      </c>
      <c r="AB274" s="1">
        <v>2.3199999999999998</v>
      </c>
      <c r="AC274" s="1">
        <v>4.8499999999999996</v>
      </c>
      <c r="AD274" s="1">
        <v>1.26</v>
      </c>
      <c r="AE274" s="1">
        <v>31.61</v>
      </c>
      <c r="AF274" s="1">
        <v>3.69</v>
      </c>
      <c r="AG274" s="1">
        <v>0.84</v>
      </c>
      <c r="AH274" s="1">
        <v>15.81</v>
      </c>
      <c r="AI274" s="1">
        <v>2.27</v>
      </c>
      <c r="AJ274" s="1">
        <v>23182.39</v>
      </c>
      <c r="AK274" s="1">
        <v>23864.69</v>
      </c>
      <c r="AL274" s="1">
        <v>265.12</v>
      </c>
      <c r="AM274" s="1">
        <v>0.49</v>
      </c>
      <c r="AN274" s="1">
        <v>32.200000000000003</v>
      </c>
      <c r="AO274" s="1">
        <v>39.75</v>
      </c>
      <c r="AP274" s="1">
        <v>25.03</v>
      </c>
      <c r="AQ274" s="1">
        <v>8.43</v>
      </c>
      <c r="AR274" s="1">
        <v>493.99</v>
      </c>
      <c r="AS274" s="1">
        <v>9490.51</v>
      </c>
      <c r="AT274" s="1">
        <v>78.73</v>
      </c>
      <c r="AU274" s="1">
        <v>35.24</v>
      </c>
      <c r="AV274" s="1">
        <v>82.86</v>
      </c>
      <c r="AW274" s="1">
        <v>96.99</v>
      </c>
      <c r="AX274" s="1">
        <v>521.69000000000005</v>
      </c>
      <c r="AY274" s="1">
        <v>465.4</v>
      </c>
      <c r="AZ274" s="1">
        <v>905.38</v>
      </c>
      <c r="BA274" s="1">
        <v>871.7</v>
      </c>
      <c r="BB274" s="1">
        <v>2647.22</v>
      </c>
      <c r="BC274" s="1">
        <v>2564.5500000000002</v>
      </c>
      <c r="BD274" s="1">
        <v>960.36</v>
      </c>
      <c r="BE274" s="1">
        <v>4.1399999999999997</v>
      </c>
      <c r="BF274" s="1">
        <v>1</v>
      </c>
      <c r="BG274" s="1">
        <f t="shared" si="144"/>
        <v>3029.29</v>
      </c>
      <c r="BH274" s="1">
        <f t="shared" si="145"/>
        <v>1743.326111111111</v>
      </c>
      <c r="BI274" s="1">
        <f t="shared" si="146"/>
        <v>1872.6000000000004</v>
      </c>
      <c r="BJ274" s="1">
        <f t="shared" si="147"/>
        <v>156.73000000000002</v>
      </c>
      <c r="BK274" s="1">
        <f t="shared" si="148"/>
        <v>297.32</v>
      </c>
      <c r="BL274" s="1">
        <f t="shared" si="149"/>
        <v>1284.8658333333333</v>
      </c>
      <c r="BM274" s="1">
        <f t="shared" si="150"/>
        <v>605.85799999999995</v>
      </c>
      <c r="BN274" s="1">
        <f t="shared" si="151"/>
        <v>581.10870370370367</v>
      </c>
      <c r="BO274" s="1">
        <f t="shared" si="152"/>
        <v>124.84000000000002</v>
      </c>
      <c r="BP274" s="1">
        <f t="shared" si="153"/>
        <v>52.243333333333339</v>
      </c>
      <c r="BQ274" s="1">
        <f t="shared" si="154"/>
        <v>148.66</v>
      </c>
      <c r="BR274" s="1">
        <f t="shared" si="155"/>
        <v>642.43291666666664</v>
      </c>
      <c r="BS274" s="1">
        <f t="shared" si="156"/>
        <v>2155.1429537037038</v>
      </c>
      <c r="BT274" s="3">
        <f t="shared" si="157"/>
        <v>0.28112195479135504</v>
      </c>
      <c r="BU274" s="3">
        <f t="shared" si="158"/>
        <v>0.26963812433186574</v>
      </c>
      <c r="BV274" s="3">
        <f t="shared" si="159"/>
        <v>5.7926551825927479E-2</v>
      </c>
      <c r="BW274" s="3">
        <f t="shared" si="160"/>
        <v>2.4241238031821034E-2</v>
      </c>
      <c r="BX274" s="3">
        <f t="shared" si="161"/>
        <v>6.8979182909663386E-2</v>
      </c>
      <c r="BY274" s="3">
        <f t="shared" si="162"/>
        <v>0.29809294810936726</v>
      </c>
      <c r="BZ274" s="1">
        <f t="shared" si="137"/>
        <v>170.31998528598078</v>
      </c>
      <c r="CA274" s="1">
        <f t="shared" si="138"/>
        <v>156.68906089958858</v>
      </c>
      <c r="CB274" s="1">
        <f t="shared" si="163"/>
        <v>7.2315507299487871</v>
      </c>
      <c r="CC274" s="1">
        <f t="shared" si="139"/>
        <v>1.2664430789091037</v>
      </c>
      <c r="CD274" s="1">
        <f t="shared" si="140"/>
        <v>10.254445331350558</v>
      </c>
      <c r="CE274" s="1">
        <f t="shared" si="141"/>
        <v>191.50472209166611</v>
      </c>
      <c r="CF274" s="1">
        <f t="shared" si="164"/>
        <v>527.01176208609331</v>
      </c>
      <c r="CG274" s="1">
        <f t="shared" si="142"/>
        <v>11524.32</v>
      </c>
      <c r="CH274" s="1">
        <f t="shared" si="165"/>
        <v>790.87583333333339</v>
      </c>
      <c r="CI274" s="1">
        <f t="shared" si="143"/>
        <v>790.87583333333339</v>
      </c>
      <c r="CJ274" s="1">
        <f t="shared" si="166"/>
        <v>1325.816111111111</v>
      </c>
      <c r="CK274" s="1">
        <f t="shared" si="167"/>
        <v>1287.9105555555554</v>
      </c>
      <c r="CL274" s="1">
        <f t="shared" si="168"/>
        <v>385.9</v>
      </c>
      <c r="CM274" s="1">
        <f t="shared" si="169"/>
        <v>100.12</v>
      </c>
      <c r="CN274" s="1">
        <f t="shared" si="170"/>
        <v>16.86</v>
      </c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</row>
    <row r="275" spans="1:110" x14ac:dyDescent="0.25">
      <c r="A275" t="s">
        <v>433</v>
      </c>
      <c r="B275" t="s">
        <v>434</v>
      </c>
      <c r="C275" s="1">
        <v>20.55</v>
      </c>
      <c r="D275" s="1">
        <v>112</v>
      </c>
      <c r="E275" s="1">
        <v>12.33</v>
      </c>
      <c r="F275" s="1">
        <v>10.119999999999999</v>
      </c>
      <c r="G275" s="1">
        <v>9.92</v>
      </c>
      <c r="H275" s="1">
        <v>4.6500000000000004</v>
      </c>
      <c r="I275" s="1">
        <v>3.23</v>
      </c>
      <c r="J275" s="1">
        <v>2.97</v>
      </c>
      <c r="K275" s="1">
        <v>2.12</v>
      </c>
      <c r="L275" s="1">
        <v>3.54</v>
      </c>
      <c r="M275" s="1">
        <v>3.31</v>
      </c>
      <c r="N275" s="1">
        <v>4.1399999999999997</v>
      </c>
      <c r="O275" s="1">
        <v>12.29</v>
      </c>
      <c r="P275" s="1">
        <v>14.16</v>
      </c>
      <c r="Q275" s="1">
        <v>27.69</v>
      </c>
      <c r="R275" s="1">
        <v>2.98</v>
      </c>
      <c r="S275" s="1">
        <v>2.21</v>
      </c>
      <c r="T275" s="1">
        <v>2.95</v>
      </c>
      <c r="U275" s="1">
        <v>3.85</v>
      </c>
      <c r="V275" s="1">
        <v>2.21</v>
      </c>
      <c r="W275" s="1">
        <v>2.65</v>
      </c>
      <c r="X275" s="1">
        <v>2.5</v>
      </c>
      <c r="Y275" s="1">
        <v>2.31</v>
      </c>
      <c r="Z275" s="1">
        <v>17.47</v>
      </c>
      <c r="AA275" s="1">
        <v>3.38</v>
      </c>
      <c r="AB275" s="1">
        <v>4.25</v>
      </c>
      <c r="AC275" s="1">
        <v>14.9</v>
      </c>
      <c r="AD275" s="1">
        <v>4.01</v>
      </c>
      <c r="AE275" s="1">
        <v>83.64</v>
      </c>
      <c r="AF275" s="1">
        <v>10.63</v>
      </c>
      <c r="AG275" s="1">
        <v>1.64</v>
      </c>
      <c r="AH275" s="1">
        <v>51.38</v>
      </c>
      <c r="AI275" s="1">
        <v>2.2200000000000002</v>
      </c>
      <c r="AJ275" s="1">
        <v>35962.76</v>
      </c>
      <c r="AK275" s="1">
        <v>34816.07</v>
      </c>
      <c r="AL275" s="1">
        <v>244.58</v>
      </c>
      <c r="AM275" s="1">
        <v>0.16</v>
      </c>
      <c r="AN275" s="1">
        <v>50.07</v>
      </c>
      <c r="AO275" s="1">
        <v>46.68</v>
      </c>
      <c r="AP275" s="1">
        <v>35.4</v>
      </c>
      <c r="AQ275" s="1">
        <v>16.39</v>
      </c>
      <c r="AR275" s="1">
        <v>339.32</v>
      </c>
      <c r="AS275" s="1">
        <v>9748.48</v>
      </c>
      <c r="AT275" s="1">
        <v>93.19</v>
      </c>
      <c r="AU275" s="1">
        <v>42.6</v>
      </c>
      <c r="AV275" s="1">
        <v>103.58</v>
      </c>
      <c r="AW275" s="1">
        <v>129.07</v>
      </c>
      <c r="AX275" s="1">
        <v>1436.01</v>
      </c>
      <c r="AY275" s="1">
        <v>1174.52</v>
      </c>
      <c r="AZ275" s="1">
        <v>2334.0500000000002</v>
      </c>
      <c r="BA275" s="1">
        <v>1863.35</v>
      </c>
      <c r="BB275" s="1">
        <v>9925.3799999999992</v>
      </c>
      <c r="BC275" s="1">
        <v>7484.46</v>
      </c>
      <c r="BD275" s="1">
        <v>3645.72</v>
      </c>
      <c r="BE275" s="1">
        <v>2.78</v>
      </c>
      <c r="BF275" s="1">
        <v>1</v>
      </c>
      <c r="BG275" s="1">
        <f t="shared" si="144"/>
        <v>7052.51</v>
      </c>
      <c r="BH275" s="1">
        <f t="shared" si="145"/>
        <v>2395.2661111111111</v>
      </c>
      <c r="BI275" s="1">
        <f t="shared" si="146"/>
        <v>3420.2999999999997</v>
      </c>
      <c r="BJ275" s="1">
        <f t="shared" si="147"/>
        <v>221.06</v>
      </c>
      <c r="BK275" s="1">
        <f t="shared" si="148"/>
        <v>294.65000000000003</v>
      </c>
      <c r="BL275" s="1">
        <f t="shared" si="149"/>
        <v>1151.6933333333334</v>
      </c>
      <c r="BM275" s="1">
        <f t="shared" si="150"/>
        <v>1410.502</v>
      </c>
      <c r="BN275" s="1">
        <f t="shared" si="151"/>
        <v>798.42203703703706</v>
      </c>
      <c r="BO275" s="1">
        <f t="shared" si="152"/>
        <v>228.01999999999998</v>
      </c>
      <c r="BP275" s="1">
        <f t="shared" si="153"/>
        <v>73.686666666666667</v>
      </c>
      <c r="BQ275" s="1">
        <f t="shared" si="154"/>
        <v>147.32500000000002</v>
      </c>
      <c r="BR275" s="1">
        <f t="shared" si="155"/>
        <v>575.84666666666669</v>
      </c>
      <c r="BS275" s="1">
        <f t="shared" si="156"/>
        <v>3233.8023703703702</v>
      </c>
      <c r="BT275" s="3">
        <f t="shared" si="157"/>
        <v>0.43617445918269082</v>
      </c>
      <c r="BU275" s="3">
        <f t="shared" si="158"/>
        <v>0.24689883474406418</v>
      </c>
      <c r="BV275" s="3">
        <f t="shared" si="159"/>
        <v>7.0511420886207293E-2</v>
      </c>
      <c r="BW275" s="3">
        <f t="shared" si="160"/>
        <v>2.2786385260218381E-2</v>
      </c>
      <c r="BX275" s="3">
        <f t="shared" si="161"/>
        <v>4.5557824234981545E-2</v>
      </c>
      <c r="BY275" s="3">
        <f t="shared" si="162"/>
        <v>0.1780710756918378</v>
      </c>
      <c r="BZ275" s="1">
        <f t="shared" si="137"/>
        <v>615.22494702610379</v>
      </c>
      <c r="CA275" s="1">
        <f t="shared" si="138"/>
        <v>197.12947057842649</v>
      </c>
      <c r="CB275" s="1">
        <f t="shared" si="163"/>
        <v>16.078014190472985</v>
      </c>
      <c r="CC275" s="1">
        <f t="shared" si="139"/>
        <v>1.6790527752079585</v>
      </c>
      <c r="CD275" s="1">
        <f t="shared" si="140"/>
        <v>6.7118064554186567</v>
      </c>
      <c r="CE275" s="1">
        <f t="shared" si="141"/>
        <v>102.54163536689249</v>
      </c>
      <c r="CF275" s="1">
        <f t="shared" si="164"/>
        <v>932.65311993710372</v>
      </c>
      <c r="CG275" s="1">
        <f t="shared" si="142"/>
        <v>43748.639999999999</v>
      </c>
      <c r="CH275" s="1">
        <f t="shared" si="165"/>
        <v>812.37333333333333</v>
      </c>
      <c r="CI275" s="1">
        <f t="shared" si="143"/>
        <v>812.37333333333333</v>
      </c>
      <c r="CJ275" s="1">
        <f t="shared" si="166"/>
        <v>1934.2261111111111</v>
      </c>
      <c r="CK275" s="1">
        <f t="shared" si="167"/>
        <v>1997.9311111111112</v>
      </c>
      <c r="CL275" s="1">
        <f t="shared" si="168"/>
        <v>377.40000000000003</v>
      </c>
      <c r="CM275" s="1">
        <f t="shared" si="169"/>
        <v>141.6</v>
      </c>
      <c r="CN275" s="1">
        <f t="shared" si="170"/>
        <v>32.78</v>
      </c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</row>
    <row r="276" spans="1:110" x14ac:dyDescent="0.25">
      <c r="A276" t="s">
        <v>435</v>
      </c>
      <c r="B276" t="s">
        <v>436</v>
      </c>
      <c r="C276" s="1">
        <v>5.94</v>
      </c>
      <c r="D276" s="1">
        <v>25.47</v>
      </c>
      <c r="E276" s="1">
        <v>4.24</v>
      </c>
      <c r="F276" s="1">
        <v>2.04</v>
      </c>
      <c r="G276" s="1">
        <v>2.38</v>
      </c>
      <c r="H276" s="1">
        <v>1.6</v>
      </c>
      <c r="I276" s="1">
        <v>1.43</v>
      </c>
      <c r="J276" s="1">
        <v>1.03</v>
      </c>
      <c r="K276" s="1">
        <v>1.2</v>
      </c>
      <c r="L276" s="1">
        <v>0.79</v>
      </c>
      <c r="M276" s="1">
        <v>1.26</v>
      </c>
      <c r="N276" s="1">
        <v>2.0299999999999998</v>
      </c>
      <c r="O276" s="1">
        <v>6.72</v>
      </c>
      <c r="P276" s="1">
        <v>6.25</v>
      </c>
      <c r="Q276" s="1">
        <v>9.83</v>
      </c>
      <c r="R276" s="1">
        <v>0.86</v>
      </c>
      <c r="S276" s="1">
        <v>1.19</v>
      </c>
      <c r="T276" s="1">
        <v>1.1000000000000001</v>
      </c>
      <c r="U276" s="1">
        <v>1.64</v>
      </c>
      <c r="V276" s="1">
        <v>0.67</v>
      </c>
      <c r="W276" s="1">
        <v>0.68</v>
      </c>
      <c r="X276" s="1">
        <v>0.46</v>
      </c>
      <c r="Y276" s="1">
        <v>0.46</v>
      </c>
      <c r="Z276" s="1">
        <v>5.09</v>
      </c>
      <c r="AA276" s="1">
        <v>0.83</v>
      </c>
      <c r="AB276" s="1">
        <v>1.1499999999999999</v>
      </c>
      <c r="AC276" s="1">
        <v>2.63</v>
      </c>
      <c r="AD276" s="1">
        <v>0.68</v>
      </c>
      <c r="AE276" s="1">
        <v>25.47</v>
      </c>
      <c r="AF276" s="1">
        <v>0.85</v>
      </c>
      <c r="AG276" s="1">
        <v>0.59</v>
      </c>
      <c r="AH276" s="1">
        <v>5.09</v>
      </c>
      <c r="AI276" s="1">
        <v>1.59</v>
      </c>
      <c r="AJ276" s="1">
        <v>18821.29</v>
      </c>
      <c r="AK276" s="1">
        <v>20735.8</v>
      </c>
      <c r="AL276" s="1">
        <v>134.82</v>
      </c>
      <c r="AM276" s="1">
        <v>0.1</v>
      </c>
      <c r="AN276" s="1">
        <v>19.149999999999999</v>
      </c>
      <c r="AO276" s="1">
        <v>28.27</v>
      </c>
      <c r="AP276" s="1">
        <v>13.88</v>
      </c>
      <c r="AQ276" s="1">
        <v>5.09</v>
      </c>
      <c r="AR276" s="1">
        <v>241.38</v>
      </c>
      <c r="AS276" s="1">
        <v>3849.8</v>
      </c>
      <c r="AT276" s="1">
        <v>67.680000000000007</v>
      </c>
      <c r="AU276" s="1">
        <v>37.619999999999997</v>
      </c>
      <c r="AV276" s="1">
        <v>76.569999999999993</v>
      </c>
      <c r="AW276" s="1">
        <v>87.94</v>
      </c>
      <c r="AX276" s="1">
        <v>293.68</v>
      </c>
      <c r="AY276" s="1">
        <v>204.54</v>
      </c>
      <c r="AZ276" s="1">
        <v>465.83</v>
      </c>
      <c r="BA276" s="1">
        <v>325.61</v>
      </c>
      <c r="BB276" s="1">
        <v>1737.11</v>
      </c>
      <c r="BC276" s="1">
        <v>1234.75</v>
      </c>
      <c r="BD276" s="1">
        <v>480.82</v>
      </c>
      <c r="BE276" s="1">
        <v>4.45</v>
      </c>
      <c r="BF276" s="1">
        <v>1</v>
      </c>
      <c r="BG276" s="1">
        <f t="shared" si="144"/>
        <v>1424.4799999999998</v>
      </c>
      <c r="BH276" s="1">
        <f t="shared" si="145"/>
        <v>1447.7588888888888</v>
      </c>
      <c r="BI276" s="1">
        <f t="shared" si="146"/>
        <v>1266.3</v>
      </c>
      <c r="BJ276" s="1">
        <f t="shared" si="147"/>
        <v>93.97</v>
      </c>
      <c r="BK276" s="1">
        <f t="shared" si="148"/>
        <v>153.97</v>
      </c>
      <c r="BL276" s="1">
        <f t="shared" si="149"/>
        <v>562.19666666666672</v>
      </c>
      <c r="BM276" s="1">
        <f t="shared" si="150"/>
        <v>284.89599999999996</v>
      </c>
      <c r="BN276" s="1">
        <f t="shared" si="151"/>
        <v>482.58629629629627</v>
      </c>
      <c r="BO276" s="1">
        <f t="shared" si="152"/>
        <v>84.42</v>
      </c>
      <c r="BP276" s="1">
        <f t="shared" si="153"/>
        <v>31.323333333333334</v>
      </c>
      <c r="BQ276" s="1">
        <f t="shared" si="154"/>
        <v>76.984999999999999</v>
      </c>
      <c r="BR276" s="1">
        <f t="shared" si="155"/>
        <v>281.09833333333336</v>
      </c>
      <c r="BS276" s="1">
        <f t="shared" si="156"/>
        <v>1241.3089629629631</v>
      </c>
      <c r="BT276" s="3">
        <f t="shared" si="157"/>
        <v>0.2295125617396355</v>
      </c>
      <c r="BU276" s="3">
        <f t="shared" si="158"/>
        <v>0.38877210323558681</v>
      </c>
      <c r="BV276" s="3">
        <f t="shared" si="159"/>
        <v>6.8008853974994496E-2</v>
      </c>
      <c r="BW276" s="3">
        <f t="shared" si="160"/>
        <v>2.5234115170300216E-2</v>
      </c>
      <c r="BX276" s="3">
        <f t="shared" si="161"/>
        <v>6.2019208993898969E-2</v>
      </c>
      <c r="BY276" s="3">
        <f t="shared" si="162"/>
        <v>0.22645315688558393</v>
      </c>
      <c r="BZ276" s="1">
        <f t="shared" si="137"/>
        <v>65.387210789375189</v>
      </c>
      <c r="CA276" s="1">
        <f t="shared" si="138"/>
        <v>187.61608940378318</v>
      </c>
      <c r="CB276" s="1">
        <f t="shared" si="163"/>
        <v>5.7413074525690355</v>
      </c>
      <c r="CC276" s="1">
        <f t="shared" si="139"/>
        <v>0.79041660085103715</v>
      </c>
      <c r="CD276" s="1">
        <f t="shared" si="140"/>
        <v>4.7745488043953124</v>
      </c>
      <c r="CE276" s="1">
        <f t="shared" si="141"/>
        <v>63.655604978609503</v>
      </c>
      <c r="CF276" s="1">
        <f t="shared" si="164"/>
        <v>323.19062922518793</v>
      </c>
      <c r="CG276" s="1">
        <f t="shared" si="142"/>
        <v>5769.84</v>
      </c>
      <c r="CH276" s="1">
        <f t="shared" si="165"/>
        <v>320.81666666666666</v>
      </c>
      <c r="CI276" s="1">
        <f t="shared" si="143"/>
        <v>320.81666666666666</v>
      </c>
      <c r="CJ276" s="1">
        <f t="shared" si="166"/>
        <v>1151.9888888888888</v>
      </c>
      <c r="CK276" s="1">
        <f t="shared" si="167"/>
        <v>1045.6272222222224</v>
      </c>
      <c r="CL276" s="1">
        <f t="shared" si="168"/>
        <v>270.3</v>
      </c>
      <c r="CM276" s="1">
        <f t="shared" si="169"/>
        <v>55.52</v>
      </c>
      <c r="CN276" s="1">
        <f t="shared" si="170"/>
        <v>10.18</v>
      </c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</row>
    <row r="277" spans="1:110" x14ac:dyDescent="0.25">
      <c r="A277" t="s">
        <v>437</v>
      </c>
      <c r="B277" t="s">
        <v>438</v>
      </c>
      <c r="C277" s="1">
        <v>6.15</v>
      </c>
      <c r="D277" s="1">
        <v>25.99</v>
      </c>
      <c r="E277" s="1">
        <v>4.87</v>
      </c>
      <c r="F277" s="1">
        <v>1.28</v>
      </c>
      <c r="G277" s="1">
        <v>1.79</v>
      </c>
      <c r="H277" s="1">
        <v>1.42</v>
      </c>
      <c r="I277" s="1">
        <v>0.7</v>
      </c>
      <c r="J277" s="1">
        <v>0.5</v>
      </c>
      <c r="K277" s="1">
        <v>0.91</v>
      </c>
      <c r="L277" s="1">
        <v>0.41</v>
      </c>
      <c r="M277" s="1">
        <v>1.24</v>
      </c>
      <c r="N277" s="1">
        <v>1.88</v>
      </c>
      <c r="O277" s="1">
        <v>7.83</v>
      </c>
      <c r="P277" s="1">
        <v>4.33</v>
      </c>
      <c r="Q277" s="1">
        <v>6.3</v>
      </c>
      <c r="R277" s="1">
        <v>0.67</v>
      </c>
      <c r="S277" s="1">
        <v>1.4</v>
      </c>
      <c r="T277" s="1">
        <v>1.31</v>
      </c>
      <c r="U277" s="1">
        <v>1.52</v>
      </c>
      <c r="V277" s="1">
        <v>0.54</v>
      </c>
      <c r="W277" s="1">
        <v>0.44</v>
      </c>
      <c r="X277" s="1">
        <v>1.22</v>
      </c>
      <c r="Y277" s="1">
        <v>0.6</v>
      </c>
      <c r="Z277" s="1">
        <v>4.0999999999999996</v>
      </c>
      <c r="AA277" s="1">
        <v>0.92</v>
      </c>
      <c r="AB277" s="1">
        <v>1.54</v>
      </c>
      <c r="AC277" s="1">
        <v>2.31</v>
      </c>
      <c r="AD277" s="1">
        <v>0.31</v>
      </c>
      <c r="AE277" s="1">
        <v>12</v>
      </c>
      <c r="AF277" s="1">
        <v>1.54</v>
      </c>
      <c r="AG277" s="1">
        <v>0.23</v>
      </c>
      <c r="AH277" s="1">
        <v>3.08</v>
      </c>
      <c r="AI277" s="1">
        <v>1.49</v>
      </c>
      <c r="AJ277" s="1">
        <v>15430.7</v>
      </c>
      <c r="AK277" s="1">
        <v>20659.71</v>
      </c>
      <c r="AL277" s="1">
        <v>145.96</v>
      </c>
      <c r="AM277" s="1">
        <v>0.09</v>
      </c>
      <c r="AN277" s="1">
        <v>9.02</v>
      </c>
      <c r="AO277" s="1">
        <v>24.38</v>
      </c>
      <c r="AP277" s="1">
        <v>12.36</v>
      </c>
      <c r="AQ277" s="1">
        <v>6.02</v>
      </c>
      <c r="AR277" s="1">
        <v>304.52999999999997</v>
      </c>
      <c r="AS277" s="1">
        <v>3261.81</v>
      </c>
      <c r="AT277" s="1">
        <v>47.64</v>
      </c>
      <c r="AU277" s="1">
        <v>32.450000000000003</v>
      </c>
      <c r="AV277" s="1">
        <v>86.45</v>
      </c>
      <c r="AW277" s="1">
        <v>97.77</v>
      </c>
      <c r="AX277" s="1">
        <v>317.16000000000003</v>
      </c>
      <c r="AY277" s="1">
        <v>231.35</v>
      </c>
      <c r="AZ277" s="1">
        <v>566.61</v>
      </c>
      <c r="BA277" s="1">
        <v>401.81</v>
      </c>
      <c r="BB277" s="1">
        <v>1193.72</v>
      </c>
      <c r="BC277" s="1">
        <v>809.59</v>
      </c>
      <c r="BD277" s="1">
        <v>448.7</v>
      </c>
      <c r="BE277" s="1">
        <v>9.74</v>
      </c>
      <c r="BF277" s="1">
        <v>1</v>
      </c>
      <c r="BG277" s="1">
        <f t="shared" si="144"/>
        <v>1662.8899999999999</v>
      </c>
      <c r="BH277" s="1">
        <f t="shared" si="145"/>
        <v>1413.0616666666665</v>
      </c>
      <c r="BI277" s="1">
        <f t="shared" si="146"/>
        <v>1114.8000000000002</v>
      </c>
      <c r="BJ277" s="1">
        <f t="shared" si="147"/>
        <v>85.859999999999985</v>
      </c>
      <c r="BK277" s="1">
        <f t="shared" si="148"/>
        <v>154.98000000000002</v>
      </c>
      <c r="BL277" s="1">
        <f t="shared" si="149"/>
        <v>576.34749999999997</v>
      </c>
      <c r="BM277" s="1">
        <f t="shared" si="150"/>
        <v>332.57799999999997</v>
      </c>
      <c r="BN277" s="1">
        <f t="shared" si="151"/>
        <v>471.02055555555552</v>
      </c>
      <c r="BO277" s="1">
        <f t="shared" si="152"/>
        <v>74.320000000000007</v>
      </c>
      <c r="BP277" s="1">
        <f t="shared" si="153"/>
        <v>28.619999999999994</v>
      </c>
      <c r="BQ277" s="1">
        <f t="shared" si="154"/>
        <v>77.490000000000009</v>
      </c>
      <c r="BR277" s="1">
        <f t="shared" si="155"/>
        <v>288.17374999999998</v>
      </c>
      <c r="BS277" s="1">
        <f t="shared" si="156"/>
        <v>1272.2023055555555</v>
      </c>
      <c r="BT277" s="3">
        <f t="shared" si="157"/>
        <v>0.26141911435600418</v>
      </c>
      <c r="BU277" s="3">
        <f t="shared" si="158"/>
        <v>0.37024029393647928</v>
      </c>
      <c r="BV277" s="3">
        <f t="shared" si="159"/>
        <v>5.8418381789950735E-2</v>
      </c>
      <c r="BW277" s="3">
        <f t="shared" si="160"/>
        <v>2.2496422050974026E-2</v>
      </c>
      <c r="BX277" s="3">
        <f t="shared" si="161"/>
        <v>6.0910123854995731E-2</v>
      </c>
      <c r="BY277" s="3">
        <f t="shared" si="162"/>
        <v>0.22651566401159598</v>
      </c>
      <c r="BZ277" s="1">
        <f t="shared" si="137"/>
        <v>86.942246214291146</v>
      </c>
      <c r="CA277" s="1">
        <f t="shared" si="138"/>
        <v>174.39078893901265</v>
      </c>
      <c r="CB277" s="1">
        <f t="shared" si="163"/>
        <v>4.3416541346291391</v>
      </c>
      <c r="CC277" s="1">
        <f t="shared" si="139"/>
        <v>0.64384759909887646</v>
      </c>
      <c r="CD277" s="1">
        <f t="shared" si="140"/>
        <v>4.7199254975236196</v>
      </c>
      <c r="CE277" s="1">
        <f t="shared" si="141"/>
        <v>65.275868331961647</v>
      </c>
      <c r="CF277" s="1">
        <f t="shared" si="164"/>
        <v>331.59440521899347</v>
      </c>
      <c r="CG277" s="1">
        <f t="shared" si="142"/>
        <v>5384.4</v>
      </c>
      <c r="CH277" s="1">
        <f t="shared" si="165"/>
        <v>271.8175</v>
      </c>
      <c r="CI277" s="1">
        <f t="shared" si="143"/>
        <v>271.8175</v>
      </c>
      <c r="CJ277" s="1">
        <f t="shared" si="166"/>
        <v>1147.7616666666665</v>
      </c>
      <c r="CK277" s="1">
        <f t="shared" si="167"/>
        <v>857.26111111111118</v>
      </c>
      <c r="CL277" s="1">
        <f t="shared" si="168"/>
        <v>253.3</v>
      </c>
      <c r="CM277" s="1">
        <f t="shared" si="169"/>
        <v>49.44</v>
      </c>
      <c r="CN277" s="1">
        <f t="shared" si="170"/>
        <v>12.04</v>
      </c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</row>
    <row r="278" spans="1:110" x14ac:dyDescent="0.25">
      <c r="A278" t="s">
        <v>439</v>
      </c>
      <c r="B278" t="s">
        <v>157</v>
      </c>
      <c r="C278" s="1">
        <v>14.88</v>
      </c>
      <c r="D278" s="1">
        <v>59.29</v>
      </c>
      <c r="E278" s="1">
        <v>9.6300000000000008</v>
      </c>
      <c r="F278" s="1">
        <v>5.19</v>
      </c>
      <c r="G278" s="1">
        <v>5.19</v>
      </c>
      <c r="H278" s="1">
        <v>3.48</v>
      </c>
      <c r="I278" s="1">
        <v>1.55</v>
      </c>
      <c r="J278" s="1">
        <v>1.1200000000000001</v>
      </c>
      <c r="K278" s="1">
        <v>1.54</v>
      </c>
      <c r="L278" s="1">
        <v>2.4300000000000002</v>
      </c>
      <c r="M278" s="1">
        <v>3.28</v>
      </c>
      <c r="N278" s="1">
        <v>2.65</v>
      </c>
      <c r="O278" s="1">
        <v>11.9</v>
      </c>
      <c r="P278" s="1">
        <v>8.89</v>
      </c>
      <c r="Q278" s="1">
        <v>13.75</v>
      </c>
      <c r="R278" s="1">
        <v>2.87</v>
      </c>
      <c r="S278" s="1">
        <v>1.36</v>
      </c>
      <c r="T278" s="1">
        <v>2.73</v>
      </c>
      <c r="U278" s="1">
        <v>3.4</v>
      </c>
      <c r="V278" s="1">
        <v>2.4300000000000002</v>
      </c>
      <c r="W278" s="1">
        <v>1.57</v>
      </c>
      <c r="X278" s="1">
        <v>1.7</v>
      </c>
      <c r="Y278" s="1">
        <v>0.95</v>
      </c>
      <c r="Z278" s="1">
        <v>11.12</v>
      </c>
      <c r="AA278" s="1">
        <v>1.54</v>
      </c>
      <c r="AB278" s="1">
        <v>2.54</v>
      </c>
      <c r="AC278" s="1">
        <v>10.38</v>
      </c>
      <c r="AD278" s="1">
        <v>2.59</v>
      </c>
      <c r="AE278" s="1">
        <v>65.959999999999994</v>
      </c>
      <c r="AF278" s="1">
        <v>2.59</v>
      </c>
      <c r="AG278" s="1">
        <v>1.3</v>
      </c>
      <c r="AH278" s="1">
        <v>28.9</v>
      </c>
      <c r="AI278" s="1">
        <v>1.44</v>
      </c>
      <c r="AJ278" s="1">
        <v>18528.740000000002</v>
      </c>
      <c r="AK278" s="1">
        <v>16075.54</v>
      </c>
      <c r="AL278" s="1">
        <v>96.59</v>
      </c>
      <c r="AM278" s="1">
        <v>0.33</v>
      </c>
      <c r="AN278" s="1">
        <v>50.98</v>
      </c>
      <c r="AO278" s="1">
        <v>36.479999999999997</v>
      </c>
      <c r="AP278" s="1">
        <v>28.16</v>
      </c>
      <c r="AQ278" s="1">
        <v>10.38</v>
      </c>
      <c r="AR278" s="1">
        <v>662.54</v>
      </c>
      <c r="AS278" s="1">
        <v>6333.84</v>
      </c>
      <c r="AT278" s="1">
        <v>53.94</v>
      </c>
      <c r="AU278" s="1">
        <v>32.700000000000003</v>
      </c>
      <c r="AV278" s="1">
        <v>76.430000000000007</v>
      </c>
      <c r="AW278" s="1">
        <v>101.91</v>
      </c>
      <c r="AX278" s="1">
        <v>721.93</v>
      </c>
      <c r="AY278" s="1">
        <v>588.1</v>
      </c>
      <c r="AZ278" s="1">
        <v>1242.8499999999999</v>
      </c>
      <c r="BA278" s="1">
        <v>929.81</v>
      </c>
      <c r="BB278" s="1">
        <v>7736.1</v>
      </c>
      <c r="BC278" s="1">
        <v>1752.82</v>
      </c>
      <c r="BD278" s="1">
        <v>3012.07</v>
      </c>
      <c r="BE278" s="1">
        <v>5.0599999999999996</v>
      </c>
      <c r="BF278" s="1">
        <v>1</v>
      </c>
      <c r="BG278" s="1">
        <f t="shared" si="144"/>
        <v>3579.28</v>
      </c>
      <c r="BH278" s="1">
        <f t="shared" si="145"/>
        <v>1203.8455555555556</v>
      </c>
      <c r="BI278" s="1">
        <f t="shared" si="146"/>
        <v>2299.5</v>
      </c>
      <c r="BJ278" s="1">
        <f t="shared" si="147"/>
        <v>169.88</v>
      </c>
      <c r="BK278" s="1">
        <f t="shared" si="148"/>
        <v>147.57</v>
      </c>
      <c r="BL278" s="1">
        <f t="shared" si="149"/>
        <v>1190.3600000000001</v>
      </c>
      <c r="BM278" s="1">
        <f t="shared" si="150"/>
        <v>715.85599999999999</v>
      </c>
      <c r="BN278" s="1">
        <f t="shared" si="151"/>
        <v>401.28185185185185</v>
      </c>
      <c r="BO278" s="1">
        <f t="shared" si="152"/>
        <v>153.30000000000001</v>
      </c>
      <c r="BP278" s="1">
        <f t="shared" si="153"/>
        <v>56.626666666666665</v>
      </c>
      <c r="BQ278" s="1">
        <f t="shared" si="154"/>
        <v>73.784999999999997</v>
      </c>
      <c r="BR278" s="1">
        <f t="shared" si="155"/>
        <v>595.18000000000006</v>
      </c>
      <c r="BS278" s="1">
        <f t="shared" si="156"/>
        <v>1996.0295185185187</v>
      </c>
      <c r="BT278" s="3">
        <f t="shared" si="157"/>
        <v>0.35863998671288111</v>
      </c>
      <c r="BU278" s="3">
        <f t="shared" si="158"/>
        <v>0.2010400388014747</v>
      </c>
      <c r="BV278" s="3">
        <f t="shared" si="159"/>
        <v>7.6802471395203339E-2</v>
      </c>
      <c r="BW278" s="3">
        <f t="shared" si="160"/>
        <v>2.8369653926108157E-2</v>
      </c>
      <c r="BX278" s="3">
        <f t="shared" si="161"/>
        <v>3.6965886183268605E-2</v>
      </c>
      <c r="BY278" s="3">
        <f t="shared" si="162"/>
        <v>0.29818196298106409</v>
      </c>
      <c r="BZ278" s="1">
        <f t="shared" si="137"/>
        <v>256.73458632833621</v>
      </c>
      <c r="CA278" s="1">
        <f t="shared" si="138"/>
        <v>80.673719066623917</v>
      </c>
      <c r="CB278" s="1">
        <f t="shared" si="163"/>
        <v>11.773818864884673</v>
      </c>
      <c r="CC278" s="1">
        <f t="shared" si="139"/>
        <v>1.6064789363224179</v>
      </c>
      <c r="CD278" s="1">
        <f t="shared" si="140"/>
        <v>2.7275279120324738</v>
      </c>
      <c r="CE278" s="1">
        <f t="shared" si="141"/>
        <v>177.47194072706975</v>
      </c>
      <c r="CF278" s="1">
        <f t="shared" si="164"/>
        <v>528.26054392323692</v>
      </c>
      <c r="CG278" s="1">
        <f t="shared" si="142"/>
        <v>36144.840000000004</v>
      </c>
      <c r="CH278" s="1">
        <f t="shared" si="165"/>
        <v>527.82000000000005</v>
      </c>
      <c r="CI278" s="1">
        <f t="shared" si="143"/>
        <v>527.82000000000005</v>
      </c>
      <c r="CJ278" s="1">
        <f t="shared" si="166"/>
        <v>893.08555555555563</v>
      </c>
      <c r="CK278" s="1">
        <f t="shared" si="167"/>
        <v>1029.3744444444446</v>
      </c>
      <c r="CL278" s="1">
        <f t="shared" si="168"/>
        <v>244.79999999999998</v>
      </c>
      <c r="CM278" s="1">
        <f t="shared" si="169"/>
        <v>112.64</v>
      </c>
      <c r="CN278" s="1">
        <f t="shared" si="170"/>
        <v>20.76</v>
      </c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</row>
    <row r="279" spans="1:110" x14ac:dyDescent="0.25">
      <c r="A279" t="s">
        <v>440</v>
      </c>
      <c r="B279" t="s">
        <v>174</v>
      </c>
      <c r="C279" s="1">
        <v>3.31</v>
      </c>
      <c r="D279" s="1">
        <v>25.97</v>
      </c>
      <c r="E279" s="1">
        <v>5.01</v>
      </c>
      <c r="F279" s="1">
        <v>3.07</v>
      </c>
      <c r="G279" s="1">
        <v>3.78</v>
      </c>
      <c r="H279" s="1">
        <v>1.75</v>
      </c>
      <c r="I279" s="1">
        <v>0.49</v>
      </c>
      <c r="J279" s="1">
        <v>0.34</v>
      </c>
      <c r="K279" s="1">
        <v>0.73</v>
      </c>
      <c r="L279" s="1">
        <v>0.43</v>
      </c>
      <c r="M279" s="1">
        <v>1.36</v>
      </c>
      <c r="N279" s="1">
        <v>1.31</v>
      </c>
      <c r="O279" s="1">
        <v>8.32</v>
      </c>
      <c r="P279" s="1">
        <v>4.9000000000000004</v>
      </c>
      <c r="Q279" s="1">
        <v>7.91</v>
      </c>
      <c r="R279" s="1">
        <v>1.26</v>
      </c>
      <c r="S279" s="1">
        <v>1.1100000000000001</v>
      </c>
      <c r="T279" s="1">
        <v>0.53</v>
      </c>
      <c r="U279" s="1">
        <v>0.59</v>
      </c>
      <c r="V279" s="1">
        <v>0.46</v>
      </c>
      <c r="W279" s="1">
        <v>0.51</v>
      </c>
      <c r="X279" s="1">
        <v>0.35</v>
      </c>
      <c r="Y279" s="1">
        <v>0.55000000000000004</v>
      </c>
      <c r="Z279" s="1">
        <v>9.44</v>
      </c>
      <c r="AA279" s="1">
        <v>1.9</v>
      </c>
      <c r="AB279" s="1">
        <v>2.16</v>
      </c>
      <c r="AC279" s="1">
        <v>3.59</v>
      </c>
      <c r="AD279" s="1">
        <v>0.56999999999999995</v>
      </c>
      <c r="AE279" s="1">
        <v>23.61</v>
      </c>
      <c r="AF279" s="1">
        <v>0.5</v>
      </c>
      <c r="AG279" s="1">
        <v>0.68</v>
      </c>
      <c r="AH279" s="1">
        <v>3.78</v>
      </c>
      <c r="AI279" s="1">
        <v>1.27</v>
      </c>
      <c r="AJ279" s="1">
        <v>23611.64</v>
      </c>
      <c r="AK279" s="1">
        <v>20935.490000000002</v>
      </c>
      <c r="AL279" s="1">
        <v>37.51</v>
      </c>
      <c r="AM279" s="1">
        <v>0.09</v>
      </c>
      <c r="AN279" s="1">
        <v>31.94</v>
      </c>
      <c r="AO279" s="1">
        <v>23.18</v>
      </c>
      <c r="AP279" s="1">
        <v>18.420000000000002</v>
      </c>
      <c r="AQ279" s="1">
        <v>5.67</v>
      </c>
      <c r="AR279" s="1">
        <v>130</v>
      </c>
      <c r="AS279" s="1">
        <v>3389.58</v>
      </c>
      <c r="AT279" s="1">
        <v>60.21</v>
      </c>
      <c r="AU279" s="1">
        <v>44.86</v>
      </c>
      <c r="AV279" s="1">
        <v>81.92</v>
      </c>
      <c r="AW279" s="1">
        <v>81.53</v>
      </c>
      <c r="AX279" s="1">
        <v>436.3</v>
      </c>
      <c r="AY279" s="1">
        <v>251.44</v>
      </c>
      <c r="AZ279" s="1">
        <v>891.15</v>
      </c>
      <c r="BA279" s="1">
        <v>499.36</v>
      </c>
      <c r="BB279" s="1">
        <v>2142.23</v>
      </c>
      <c r="BC279" s="1">
        <v>1106.43</v>
      </c>
      <c r="BD279" s="1">
        <v>427.64</v>
      </c>
      <c r="BE279" s="1">
        <v>4.4800000000000004</v>
      </c>
      <c r="BF279" s="1">
        <v>1</v>
      </c>
      <c r="BG279" s="1">
        <f t="shared" si="144"/>
        <v>2115.7600000000002</v>
      </c>
      <c r="BH279" s="1">
        <f t="shared" si="145"/>
        <v>1402.5927777777779</v>
      </c>
      <c r="BI279" s="1">
        <f t="shared" si="146"/>
        <v>1314.6000000000001</v>
      </c>
      <c r="BJ279" s="1">
        <f t="shared" si="147"/>
        <v>108.20000000000002</v>
      </c>
      <c r="BK279" s="1">
        <f t="shared" si="148"/>
        <v>69.45</v>
      </c>
      <c r="BL279" s="1">
        <f t="shared" si="149"/>
        <v>412.46499999999997</v>
      </c>
      <c r="BM279" s="1">
        <f t="shared" si="150"/>
        <v>423.15200000000004</v>
      </c>
      <c r="BN279" s="1">
        <f t="shared" si="151"/>
        <v>467.53092592592594</v>
      </c>
      <c r="BO279" s="1">
        <f t="shared" si="152"/>
        <v>87.640000000000015</v>
      </c>
      <c r="BP279" s="1">
        <f t="shared" si="153"/>
        <v>36.06666666666667</v>
      </c>
      <c r="BQ279" s="1">
        <f t="shared" si="154"/>
        <v>34.725000000000001</v>
      </c>
      <c r="BR279" s="1">
        <f t="shared" si="155"/>
        <v>206.23249999999999</v>
      </c>
      <c r="BS279" s="1">
        <f t="shared" si="156"/>
        <v>1255.3470925925926</v>
      </c>
      <c r="BT279" s="3">
        <f t="shared" si="157"/>
        <v>0.33707968297922269</v>
      </c>
      <c r="BU279" s="3">
        <f t="shared" si="158"/>
        <v>0.37243159974215778</v>
      </c>
      <c r="BV279" s="3">
        <f t="shared" si="159"/>
        <v>6.9813361194793075E-2</v>
      </c>
      <c r="BW279" s="3">
        <f t="shared" si="160"/>
        <v>2.873043390109771E-2</v>
      </c>
      <c r="BX279" s="3">
        <f t="shared" si="161"/>
        <v>2.7661672381209371E-2</v>
      </c>
      <c r="BY279" s="3">
        <f t="shared" si="162"/>
        <v>0.1642832498015194</v>
      </c>
      <c r="BZ279" s="1">
        <f t="shared" si="137"/>
        <v>142.63594201202406</v>
      </c>
      <c r="CA279" s="1">
        <f t="shared" si="138"/>
        <v>174.12329067152487</v>
      </c>
      <c r="CB279" s="1">
        <f t="shared" si="163"/>
        <v>6.118442975111666</v>
      </c>
      <c r="CC279" s="1">
        <f t="shared" si="139"/>
        <v>1.0362109826995909</v>
      </c>
      <c r="CD279" s="1">
        <f t="shared" si="140"/>
        <v>0.96055157343749542</v>
      </c>
      <c r="CE279" s="1">
        <f t="shared" si="141"/>
        <v>33.880545314691844</v>
      </c>
      <c r="CF279" s="1">
        <f t="shared" si="164"/>
        <v>357.79443195605205</v>
      </c>
      <c r="CG279" s="1">
        <f t="shared" si="142"/>
        <v>5131.68</v>
      </c>
      <c r="CH279" s="1">
        <f t="shared" si="165"/>
        <v>282.46499999999997</v>
      </c>
      <c r="CI279" s="1">
        <f t="shared" si="143"/>
        <v>282.46499999999997</v>
      </c>
      <c r="CJ279" s="1">
        <f t="shared" si="166"/>
        <v>1163.0827777777779</v>
      </c>
      <c r="CK279" s="1">
        <f t="shared" si="167"/>
        <v>1311.7577777777778</v>
      </c>
      <c r="CL279" s="1">
        <f t="shared" si="168"/>
        <v>215.9</v>
      </c>
      <c r="CM279" s="1">
        <f t="shared" si="169"/>
        <v>73.680000000000007</v>
      </c>
      <c r="CN279" s="1">
        <f t="shared" si="170"/>
        <v>11.34</v>
      </c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</row>
    <row r="280" spans="1:110" x14ac:dyDescent="0.25">
      <c r="A280" t="s">
        <v>441</v>
      </c>
      <c r="B280" t="s">
        <v>442</v>
      </c>
      <c r="C280" s="1">
        <v>11.06</v>
      </c>
      <c r="D280" s="1">
        <v>52.69</v>
      </c>
      <c r="E280" s="1">
        <v>7.38</v>
      </c>
      <c r="F280" s="1">
        <v>4.21</v>
      </c>
      <c r="G280" s="1">
        <v>3.16</v>
      </c>
      <c r="H280" s="1">
        <v>2.89</v>
      </c>
      <c r="I280" s="1">
        <v>1.3</v>
      </c>
      <c r="J280" s="1">
        <v>1.23</v>
      </c>
      <c r="K280" s="1">
        <v>1.39</v>
      </c>
      <c r="L280" s="1">
        <v>1.17</v>
      </c>
      <c r="M280" s="1">
        <v>2.2000000000000002</v>
      </c>
      <c r="N280" s="1">
        <v>2.4900000000000002</v>
      </c>
      <c r="O280" s="1">
        <v>10.19</v>
      </c>
      <c r="P280" s="1">
        <v>7.37</v>
      </c>
      <c r="Q280" s="1">
        <v>10.84</v>
      </c>
      <c r="R280" s="1">
        <v>1.41</v>
      </c>
      <c r="S280" s="1">
        <v>1.6</v>
      </c>
      <c r="T280" s="1">
        <v>1.95</v>
      </c>
      <c r="U280" s="1">
        <v>2.91</v>
      </c>
      <c r="V280" s="1">
        <v>0.9</v>
      </c>
      <c r="W280" s="1">
        <v>0.63</v>
      </c>
      <c r="X280" s="1">
        <v>1.41</v>
      </c>
      <c r="Y280" s="1">
        <v>0.75</v>
      </c>
      <c r="Z280" s="1">
        <v>7.38</v>
      </c>
      <c r="AA280" s="1">
        <v>1.62</v>
      </c>
      <c r="AB280" s="1">
        <v>1.71</v>
      </c>
      <c r="AC280" s="1">
        <v>4.74</v>
      </c>
      <c r="AD280" s="1">
        <v>1.21</v>
      </c>
      <c r="AE280" s="1">
        <v>52.69</v>
      </c>
      <c r="AF280" s="1">
        <v>2.4700000000000002</v>
      </c>
      <c r="AG280" s="1">
        <v>0.8</v>
      </c>
      <c r="AH280" s="1">
        <v>10.54</v>
      </c>
      <c r="AI280" s="1">
        <v>2.0099999999999998</v>
      </c>
      <c r="AJ280" s="1">
        <v>22974.81</v>
      </c>
      <c r="AK280" s="1">
        <v>23156.05</v>
      </c>
      <c r="AL280" s="1">
        <v>304.7</v>
      </c>
      <c r="AM280" s="1">
        <v>0.12</v>
      </c>
      <c r="AN280" s="1">
        <v>17.79</v>
      </c>
      <c r="AO280" s="1">
        <v>40.83</v>
      </c>
      <c r="AP280" s="1">
        <v>23.38</v>
      </c>
      <c r="AQ280" s="1">
        <v>9.48</v>
      </c>
      <c r="AR280" s="1">
        <v>383.61</v>
      </c>
      <c r="AS280" s="1">
        <v>15302.14</v>
      </c>
      <c r="AT280" s="1">
        <v>66.489999999999995</v>
      </c>
      <c r="AU280" s="1">
        <v>41.8</v>
      </c>
      <c r="AV280" s="1">
        <v>72.28</v>
      </c>
      <c r="AW280" s="1">
        <v>103.83</v>
      </c>
      <c r="AX280" s="1">
        <v>459.6</v>
      </c>
      <c r="AY280" s="1">
        <v>339.04</v>
      </c>
      <c r="AZ280" s="1">
        <v>845.4</v>
      </c>
      <c r="BA280" s="1">
        <v>564.80999999999995</v>
      </c>
      <c r="BB280" s="1">
        <v>2479.81</v>
      </c>
      <c r="BC280" s="1">
        <v>1481.87</v>
      </c>
      <c r="BD280" s="1">
        <v>1091.0899999999999</v>
      </c>
      <c r="BE280" s="1">
        <v>2.4500000000000002</v>
      </c>
      <c r="BF280" s="1">
        <v>1</v>
      </c>
      <c r="BG280" s="1">
        <f t="shared" si="144"/>
        <v>2513.5499999999997</v>
      </c>
      <c r="BH280" s="1">
        <f t="shared" si="145"/>
        <v>1680.837222222222</v>
      </c>
      <c r="BI280" s="1">
        <f t="shared" si="146"/>
        <v>1737.6</v>
      </c>
      <c r="BJ280" s="1">
        <f t="shared" si="147"/>
        <v>153.31</v>
      </c>
      <c r="BK280" s="1">
        <f t="shared" si="148"/>
        <v>322.49</v>
      </c>
      <c r="BL280" s="1">
        <f t="shared" si="149"/>
        <v>1658.7883333333334</v>
      </c>
      <c r="BM280" s="1">
        <f t="shared" si="150"/>
        <v>502.70999999999992</v>
      </c>
      <c r="BN280" s="1">
        <f t="shared" si="151"/>
        <v>560.27907407407395</v>
      </c>
      <c r="BO280" s="1">
        <f t="shared" si="152"/>
        <v>115.83999999999999</v>
      </c>
      <c r="BP280" s="1">
        <f t="shared" si="153"/>
        <v>51.103333333333332</v>
      </c>
      <c r="BQ280" s="1">
        <f t="shared" si="154"/>
        <v>161.245</v>
      </c>
      <c r="BR280" s="1">
        <f t="shared" si="155"/>
        <v>829.39416666666671</v>
      </c>
      <c r="BS280" s="1">
        <f t="shared" si="156"/>
        <v>2220.5715740740734</v>
      </c>
      <c r="BT280" s="3">
        <f t="shared" si="157"/>
        <v>0.22638765886644222</v>
      </c>
      <c r="BU280" s="3">
        <f t="shared" si="158"/>
        <v>0.25231299932662482</v>
      </c>
      <c r="BV280" s="3">
        <f t="shared" si="159"/>
        <v>5.2166749026453955E-2</v>
      </c>
      <c r="BW280" s="3">
        <f t="shared" si="160"/>
        <v>2.3013594306070605E-2</v>
      </c>
      <c r="BX280" s="3">
        <f t="shared" si="161"/>
        <v>7.2614187213143722E-2</v>
      </c>
      <c r="BY280" s="3">
        <f t="shared" si="162"/>
        <v>0.37350481126126489</v>
      </c>
      <c r="BZ280" s="1">
        <f t="shared" si="137"/>
        <v>113.80733998874915</v>
      </c>
      <c r="CA280" s="1">
        <f t="shared" si="138"/>
        <v>141.36569363957381</v>
      </c>
      <c r="CB280" s="1">
        <f t="shared" si="163"/>
        <v>6.0429962072244257</v>
      </c>
      <c r="CC280" s="1">
        <f t="shared" si="139"/>
        <v>1.176071381021228</v>
      </c>
      <c r="CD280" s="1">
        <f t="shared" si="140"/>
        <v>11.708674617183359</v>
      </c>
      <c r="CE280" s="1">
        <f t="shared" si="141"/>
        <v>309.78271168202741</v>
      </c>
      <c r="CF280" s="1">
        <f t="shared" si="164"/>
        <v>572.17481289859597</v>
      </c>
      <c r="CG280" s="1">
        <f t="shared" si="142"/>
        <v>13093.079999999998</v>
      </c>
      <c r="CH280" s="1">
        <f t="shared" si="165"/>
        <v>1275.1783333333333</v>
      </c>
      <c r="CI280" s="1">
        <f t="shared" si="143"/>
        <v>1275.1783333333333</v>
      </c>
      <c r="CJ280" s="1">
        <f t="shared" si="166"/>
        <v>1286.4472222222221</v>
      </c>
      <c r="CK280" s="1">
        <f t="shared" si="167"/>
        <v>1276.3783333333333</v>
      </c>
      <c r="CL280" s="1">
        <f t="shared" si="168"/>
        <v>341.7</v>
      </c>
      <c r="CM280" s="1">
        <f t="shared" si="169"/>
        <v>93.52</v>
      </c>
      <c r="CN280" s="1">
        <f t="shared" si="170"/>
        <v>18.96</v>
      </c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</row>
    <row r="281" spans="1:110" x14ac:dyDescent="0.25">
      <c r="A281" t="s">
        <v>443</v>
      </c>
      <c r="B281" t="s">
        <v>444</v>
      </c>
      <c r="C281" s="1">
        <v>6.5</v>
      </c>
      <c r="D281" s="1">
        <v>45.47</v>
      </c>
      <c r="E281" s="1">
        <v>6.5</v>
      </c>
      <c r="F281" s="1">
        <v>1.95</v>
      </c>
      <c r="G281" s="1">
        <v>3.25</v>
      </c>
      <c r="H281" s="1">
        <v>3.49</v>
      </c>
      <c r="I281" s="1">
        <v>1.02</v>
      </c>
      <c r="J281" s="1">
        <v>0.7</v>
      </c>
      <c r="K281" s="1">
        <v>3.39</v>
      </c>
      <c r="L281" s="1">
        <v>2.73</v>
      </c>
      <c r="M281" s="1">
        <v>0.92</v>
      </c>
      <c r="N281" s="1">
        <v>2.9</v>
      </c>
      <c r="O281" s="1">
        <v>13.42</v>
      </c>
      <c r="P281" s="1">
        <v>5.77</v>
      </c>
      <c r="Q281" s="1">
        <v>6.01</v>
      </c>
      <c r="R281" s="1">
        <v>4.22</v>
      </c>
      <c r="S281" s="1">
        <v>2.72</v>
      </c>
      <c r="T281" s="1">
        <v>4.07</v>
      </c>
      <c r="U281" s="1">
        <v>2.41</v>
      </c>
      <c r="V281" s="1">
        <v>2.02</v>
      </c>
      <c r="W281" s="1">
        <v>2.2200000000000002</v>
      </c>
      <c r="X281" s="1">
        <v>1.93</v>
      </c>
      <c r="Y281" s="1">
        <v>1.07</v>
      </c>
      <c r="Z281" s="1">
        <v>12.02</v>
      </c>
      <c r="AA281" s="1">
        <v>2.15</v>
      </c>
      <c r="AB281" s="1">
        <v>2.6</v>
      </c>
      <c r="AC281" s="1">
        <v>9.09</v>
      </c>
      <c r="AD281" s="1">
        <v>0.97</v>
      </c>
      <c r="AE281" s="1">
        <v>32.479999999999997</v>
      </c>
      <c r="AF281" s="1">
        <v>2.27</v>
      </c>
      <c r="AG281" s="1">
        <v>2.6</v>
      </c>
      <c r="AH281" s="1">
        <v>9.42</v>
      </c>
      <c r="AI281" s="1">
        <v>1.33</v>
      </c>
      <c r="AJ281" s="1">
        <v>38977.199999999997</v>
      </c>
      <c r="AK281" s="1">
        <v>34144.74</v>
      </c>
      <c r="AL281" s="1">
        <v>133.62</v>
      </c>
      <c r="AM281" s="1">
        <v>0.06</v>
      </c>
      <c r="AN281" s="1">
        <v>40.65</v>
      </c>
      <c r="AO281" s="1">
        <v>52.33</v>
      </c>
      <c r="AP281" s="1">
        <v>13.32</v>
      </c>
      <c r="AQ281" s="1">
        <v>9.74</v>
      </c>
      <c r="AR281" s="1">
        <v>253.35</v>
      </c>
      <c r="AS281" s="1">
        <v>1380.44</v>
      </c>
      <c r="AT281" s="1">
        <v>32.020000000000003</v>
      </c>
      <c r="AU281" s="1">
        <v>26.91</v>
      </c>
      <c r="AV281" s="1">
        <v>64.5</v>
      </c>
      <c r="AW281" s="1">
        <v>64.5</v>
      </c>
      <c r="AX281" s="1">
        <v>634.86</v>
      </c>
      <c r="AY281" s="1">
        <v>333.67</v>
      </c>
      <c r="AZ281" s="1">
        <v>1292.02</v>
      </c>
      <c r="BA281" s="1">
        <v>747.06</v>
      </c>
      <c r="BB281" s="1">
        <v>1817.15</v>
      </c>
      <c r="BC281" s="1">
        <v>1882.24</v>
      </c>
      <c r="BD281" s="1">
        <v>584.66</v>
      </c>
      <c r="BE281" s="1">
        <v>7.58</v>
      </c>
      <c r="BF281" s="1">
        <v>1</v>
      </c>
      <c r="BG281" s="1">
        <f t="shared" si="144"/>
        <v>3141.23</v>
      </c>
      <c r="BH281" s="1">
        <f t="shared" si="145"/>
        <v>2155.5099999999998</v>
      </c>
      <c r="BI281" s="1">
        <f t="shared" si="146"/>
        <v>2177.1000000000004</v>
      </c>
      <c r="BJ281" s="1">
        <f t="shared" si="147"/>
        <v>125.09</v>
      </c>
      <c r="BK281" s="1">
        <f t="shared" si="148"/>
        <v>174.27</v>
      </c>
      <c r="BL281" s="1">
        <f t="shared" si="149"/>
        <v>368.38666666666666</v>
      </c>
      <c r="BM281" s="1">
        <f t="shared" si="150"/>
        <v>628.24599999999998</v>
      </c>
      <c r="BN281" s="1">
        <f t="shared" si="151"/>
        <v>718.50333333333322</v>
      </c>
      <c r="BO281" s="1">
        <f t="shared" si="152"/>
        <v>145.14000000000001</v>
      </c>
      <c r="BP281" s="1">
        <f t="shared" si="153"/>
        <v>41.696666666666665</v>
      </c>
      <c r="BQ281" s="1">
        <f t="shared" si="154"/>
        <v>87.135000000000005</v>
      </c>
      <c r="BR281" s="1">
        <f t="shared" si="155"/>
        <v>184.19333333333333</v>
      </c>
      <c r="BS281" s="1">
        <f t="shared" si="156"/>
        <v>1804.9143333333334</v>
      </c>
      <c r="BT281" s="3">
        <f t="shared" si="157"/>
        <v>0.34807524567647991</v>
      </c>
      <c r="BU281" s="3">
        <f t="shared" si="158"/>
        <v>0.39808168180835168</v>
      </c>
      <c r="BV281" s="3">
        <f t="shared" si="159"/>
        <v>8.0413788798471136E-2</v>
      </c>
      <c r="BW281" s="3">
        <f t="shared" si="160"/>
        <v>2.3101742778927827E-2</v>
      </c>
      <c r="BX281" s="3">
        <f t="shared" si="161"/>
        <v>4.8276529467788223E-2</v>
      </c>
      <c r="BY281" s="3">
        <f t="shared" si="162"/>
        <v>0.10205101146998112</v>
      </c>
      <c r="BZ281" s="1">
        <f t="shared" si="137"/>
        <v>218.67688079526579</v>
      </c>
      <c r="CA281" s="1">
        <f t="shared" si="138"/>
        <v>286.02301531824003</v>
      </c>
      <c r="CB281" s="1">
        <f t="shared" si="163"/>
        <v>11.671257306210101</v>
      </c>
      <c r="CC281" s="1">
        <f t="shared" si="139"/>
        <v>0.96326566807202729</v>
      </c>
      <c r="CD281" s="1">
        <f t="shared" si="140"/>
        <v>4.2065753951757268</v>
      </c>
      <c r="CE281" s="1">
        <f t="shared" si="141"/>
        <v>18.797115972694055</v>
      </c>
      <c r="CF281" s="1">
        <f t="shared" si="164"/>
        <v>536.13153506048207</v>
      </c>
      <c r="CG281" s="1">
        <f t="shared" si="142"/>
        <v>7015.92</v>
      </c>
      <c r="CH281" s="1">
        <f t="shared" si="165"/>
        <v>115.03666666666668</v>
      </c>
      <c r="CI281" s="1">
        <f t="shared" si="143"/>
        <v>115.03666666666668</v>
      </c>
      <c r="CJ281" s="1">
        <f t="shared" si="166"/>
        <v>1896.9299999999998</v>
      </c>
      <c r="CK281" s="1">
        <f t="shared" si="167"/>
        <v>2165.3999999999996</v>
      </c>
      <c r="CL281" s="1">
        <f t="shared" si="168"/>
        <v>226.10000000000002</v>
      </c>
      <c r="CM281" s="1">
        <f t="shared" si="169"/>
        <v>53.28</v>
      </c>
      <c r="CN281" s="1">
        <f t="shared" si="170"/>
        <v>19.48</v>
      </c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</row>
    <row r="282" spans="1:110" x14ac:dyDescent="0.25">
      <c r="A282" t="s">
        <v>445</v>
      </c>
      <c r="B282" t="s">
        <v>446</v>
      </c>
      <c r="C282" s="1">
        <v>10.01</v>
      </c>
      <c r="D282" s="1">
        <v>52.69</v>
      </c>
      <c r="E282" s="1">
        <v>6.32</v>
      </c>
      <c r="F282" s="1">
        <v>4.21</v>
      </c>
      <c r="G282" s="1">
        <v>4.21</v>
      </c>
      <c r="H282" s="1">
        <v>2.95</v>
      </c>
      <c r="I282" s="1">
        <v>1.9</v>
      </c>
      <c r="J282" s="1">
        <v>1.61</v>
      </c>
      <c r="K282" s="1">
        <v>1.42</v>
      </c>
      <c r="L282" s="1">
        <v>1.38</v>
      </c>
      <c r="M282" s="1">
        <v>2.17</v>
      </c>
      <c r="N282" s="1">
        <v>2.3199999999999998</v>
      </c>
      <c r="O282" s="1">
        <v>9.98</v>
      </c>
      <c r="P282" s="1">
        <v>6.66</v>
      </c>
      <c r="Q282" s="1">
        <v>9.98</v>
      </c>
      <c r="R282" s="1">
        <v>1.37</v>
      </c>
      <c r="S282" s="1">
        <v>1.43</v>
      </c>
      <c r="T282" s="1">
        <v>1.75</v>
      </c>
      <c r="U282" s="1">
        <v>2.66</v>
      </c>
      <c r="V282" s="1">
        <v>0.79</v>
      </c>
      <c r="W282" s="1">
        <v>0.65</v>
      </c>
      <c r="X282" s="1">
        <v>1.31</v>
      </c>
      <c r="Y282" s="1">
        <v>0.78</v>
      </c>
      <c r="Z282" s="1">
        <v>7.9</v>
      </c>
      <c r="AA282" s="1">
        <v>1.4</v>
      </c>
      <c r="AB282" s="1">
        <v>1.68</v>
      </c>
      <c r="AC282" s="1">
        <v>4.74</v>
      </c>
      <c r="AD282" s="1">
        <v>0.79</v>
      </c>
      <c r="AE282" s="1">
        <v>31.09</v>
      </c>
      <c r="AF282" s="1">
        <v>1.32</v>
      </c>
      <c r="AG282" s="1">
        <v>0.74</v>
      </c>
      <c r="AH282" s="1">
        <v>8.9600000000000009</v>
      </c>
      <c r="AI282" s="1">
        <v>1.95</v>
      </c>
      <c r="AJ282" s="1">
        <v>23880.5</v>
      </c>
      <c r="AK282" s="1">
        <v>24019.54</v>
      </c>
      <c r="AL282" s="1">
        <v>205.18</v>
      </c>
      <c r="AM282" s="1">
        <v>0.18</v>
      </c>
      <c r="AN282" s="1">
        <v>14.55</v>
      </c>
      <c r="AO282" s="1">
        <v>32.99</v>
      </c>
      <c r="AP282" s="1">
        <v>26.07</v>
      </c>
      <c r="AQ282" s="1">
        <v>8.43</v>
      </c>
      <c r="AR282" s="1">
        <v>452.78</v>
      </c>
      <c r="AS282" s="1">
        <v>8422.16</v>
      </c>
      <c r="AT282" s="1">
        <v>74.569999999999993</v>
      </c>
      <c r="AU282" s="1">
        <v>36.72</v>
      </c>
      <c r="AV282" s="1">
        <v>82.25</v>
      </c>
      <c r="AW282" s="1">
        <v>105.07</v>
      </c>
      <c r="AX282" s="1">
        <v>773.15</v>
      </c>
      <c r="AY282" s="1">
        <v>533.76</v>
      </c>
      <c r="AZ282" s="1">
        <v>1370.04</v>
      </c>
      <c r="BA282" s="1">
        <v>838.95</v>
      </c>
      <c r="BB282" s="1">
        <v>4120.8500000000004</v>
      </c>
      <c r="BC282" s="1">
        <v>2650.33</v>
      </c>
      <c r="BD282" s="1">
        <v>1276.18</v>
      </c>
      <c r="BE282" s="1">
        <v>2.42</v>
      </c>
      <c r="BF282" s="1">
        <v>1</v>
      </c>
      <c r="BG282" s="1">
        <f t="shared" si="144"/>
        <v>3721.0799999999995</v>
      </c>
      <c r="BH282" s="1">
        <f t="shared" si="145"/>
        <v>1697.0088888888888</v>
      </c>
      <c r="BI282" s="1">
        <f t="shared" si="146"/>
        <v>1668.8999999999996</v>
      </c>
      <c r="BJ282" s="1">
        <f t="shared" si="147"/>
        <v>154.13</v>
      </c>
      <c r="BK282" s="1">
        <f t="shared" si="148"/>
        <v>219.73000000000002</v>
      </c>
      <c r="BL282" s="1">
        <f t="shared" si="149"/>
        <v>1154.6266666666666</v>
      </c>
      <c r="BM282" s="1">
        <f t="shared" si="150"/>
        <v>744.21599999999989</v>
      </c>
      <c r="BN282" s="1">
        <f t="shared" si="151"/>
        <v>565.66962962962964</v>
      </c>
      <c r="BO282" s="1">
        <f t="shared" si="152"/>
        <v>111.25999999999998</v>
      </c>
      <c r="BP282" s="1">
        <f t="shared" si="153"/>
        <v>51.376666666666665</v>
      </c>
      <c r="BQ282" s="1">
        <f t="shared" si="154"/>
        <v>109.86500000000001</v>
      </c>
      <c r="BR282" s="1">
        <f t="shared" si="155"/>
        <v>577.31333333333328</v>
      </c>
      <c r="BS282" s="1">
        <f t="shared" si="156"/>
        <v>2159.7006296296295</v>
      </c>
      <c r="BT282" s="3">
        <f t="shared" si="157"/>
        <v>0.34459220402580831</v>
      </c>
      <c r="BU282" s="3">
        <f t="shared" si="158"/>
        <v>0.26192038927480299</v>
      </c>
      <c r="BV282" s="3">
        <f t="shared" si="159"/>
        <v>5.1516399297934237E-2</v>
      </c>
      <c r="BW282" s="3">
        <f t="shared" si="160"/>
        <v>2.3788790891577104E-2</v>
      </c>
      <c r="BX282" s="3">
        <f t="shared" si="161"/>
        <v>5.0870476441376475E-2</v>
      </c>
      <c r="BY282" s="3">
        <f t="shared" si="162"/>
        <v>0.26731174006850089</v>
      </c>
      <c r="BZ282" s="1">
        <f t="shared" si="137"/>
        <v>256.4510317112709</v>
      </c>
      <c r="CA282" s="1">
        <f t="shared" si="138"/>
        <v>148.16040959352623</v>
      </c>
      <c r="CB282" s="1">
        <f t="shared" si="163"/>
        <v>5.7317145858881622</v>
      </c>
      <c r="CC282" s="1">
        <f t="shared" si="139"/>
        <v>1.222188780039593</v>
      </c>
      <c r="CD282" s="1">
        <f t="shared" si="140"/>
        <v>5.5888848942318266</v>
      </c>
      <c r="CE282" s="1">
        <f t="shared" si="141"/>
        <v>154.32263169807979</v>
      </c>
      <c r="CF282" s="1">
        <f t="shared" si="164"/>
        <v>565.88797636880463</v>
      </c>
      <c r="CG282" s="1">
        <f t="shared" si="142"/>
        <v>15314.16</v>
      </c>
      <c r="CH282" s="1">
        <f t="shared" si="165"/>
        <v>701.84666666666669</v>
      </c>
      <c r="CI282" s="1">
        <f t="shared" si="143"/>
        <v>701.84666666666669</v>
      </c>
      <c r="CJ282" s="1">
        <f t="shared" si="166"/>
        <v>1334.4188888888889</v>
      </c>
      <c r="CK282" s="1">
        <f t="shared" si="167"/>
        <v>1326.6944444444443</v>
      </c>
      <c r="CL282" s="1">
        <f t="shared" si="168"/>
        <v>331.5</v>
      </c>
      <c r="CM282" s="1">
        <f t="shared" si="169"/>
        <v>104.28</v>
      </c>
      <c r="CN282" s="1">
        <f t="shared" si="170"/>
        <v>16.86</v>
      </c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</row>
    <row r="283" spans="1:110" x14ac:dyDescent="0.25">
      <c r="A283" t="s">
        <v>447</v>
      </c>
      <c r="B283" t="s">
        <v>448</v>
      </c>
      <c r="C283" s="1">
        <v>21.07</v>
      </c>
      <c r="D283" s="1">
        <v>84.3</v>
      </c>
      <c r="E283" s="1">
        <v>10.01</v>
      </c>
      <c r="F283" s="1">
        <v>6.32</v>
      </c>
      <c r="G283" s="1">
        <v>6.32</v>
      </c>
      <c r="H283" s="1">
        <v>3.79</v>
      </c>
      <c r="I283" s="1">
        <v>2.35</v>
      </c>
      <c r="J283" s="1">
        <v>1.77</v>
      </c>
      <c r="K283" s="1">
        <v>1.27</v>
      </c>
      <c r="L283" s="1">
        <v>1.87</v>
      </c>
      <c r="M283" s="1">
        <v>1.5</v>
      </c>
      <c r="N283" s="1">
        <v>3.27</v>
      </c>
      <c r="O283" s="1">
        <v>9.25</v>
      </c>
      <c r="P283" s="1">
        <v>9.6300000000000008</v>
      </c>
      <c r="Q283" s="1">
        <v>11.22</v>
      </c>
      <c r="R283" s="1">
        <v>2.66</v>
      </c>
      <c r="S283" s="1">
        <v>1.88</v>
      </c>
      <c r="T283" s="1">
        <v>2.5</v>
      </c>
      <c r="U283" s="1">
        <v>3.15</v>
      </c>
      <c r="V283" s="1">
        <v>1.7</v>
      </c>
      <c r="W283" s="1">
        <v>1.1100000000000001</v>
      </c>
      <c r="X283" s="1">
        <v>1.02</v>
      </c>
      <c r="Y283" s="1">
        <v>1.44</v>
      </c>
      <c r="Z283" s="1">
        <v>12.64</v>
      </c>
      <c r="AA283" s="1">
        <v>2.77</v>
      </c>
      <c r="AB283" s="1">
        <v>3.61</v>
      </c>
      <c r="AC283" s="1">
        <v>15.81</v>
      </c>
      <c r="AD283" s="1">
        <v>2.11</v>
      </c>
      <c r="AE283" s="1">
        <v>126.45</v>
      </c>
      <c r="AF283" s="1">
        <v>4.21</v>
      </c>
      <c r="AG283" s="1">
        <v>1.58</v>
      </c>
      <c r="AH283" s="1">
        <v>27.4</v>
      </c>
      <c r="AI283" s="1">
        <v>2.14</v>
      </c>
      <c r="AJ283" s="1">
        <v>31612.36</v>
      </c>
      <c r="AK283" s="1">
        <v>31480.34</v>
      </c>
      <c r="AL283" s="1">
        <v>234.35</v>
      </c>
      <c r="AM283" s="1">
        <v>0.37</v>
      </c>
      <c r="AN283" s="1">
        <v>59.14</v>
      </c>
      <c r="AO283" s="1">
        <v>48.43</v>
      </c>
      <c r="AP283" s="1">
        <v>19.27</v>
      </c>
      <c r="AQ283" s="1">
        <v>13.67</v>
      </c>
      <c r="AR283" s="1">
        <v>1280.3</v>
      </c>
      <c r="AS283" s="1">
        <v>9255.83</v>
      </c>
      <c r="AT283" s="1">
        <v>86.95</v>
      </c>
      <c r="AU283" s="1">
        <v>37.67</v>
      </c>
      <c r="AV283" s="1">
        <v>91.58</v>
      </c>
      <c r="AW283" s="1">
        <v>101.7</v>
      </c>
      <c r="AX283" s="1">
        <v>2018.71</v>
      </c>
      <c r="AY283" s="1">
        <v>1763.81</v>
      </c>
      <c r="AZ283" s="1">
        <v>3651.89</v>
      </c>
      <c r="BA283" s="1">
        <v>2922.46</v>
      </c>
      <c r="BB283" s="1">
        <v>7746.63</v>
      </c>
      <c r="BC283" s="1">
        <v>4730.37</v>
      </c>
      <c r="BD283" s="1">
        <v>3177.2</v>
      </c>
      <c r="BE283" s="1">
        <v>3.41</v>
      </c>
      <c r="BF283" s="1">
        <v>1</v>
      </c>
      <c r="BG283" s="1">
        <f t="shared" si="144"/>
        <v>10591.22</v>
      </c>
      <c r="BH283" s="1">
        <f t="shared" si="145"/>
        <v>2239.1577777777775</v>
      </c>
      <c r="BI283" s="1">
        <f t="shared" si="146"/>
        <v>2174.7000000000003</v>
      </c>
      <c r="BJ283" s="1">
        <f t="shared" si="147"/>
        <v>152.85</v>
      </c>
      <c r="BK283" s="1">
        <f t="shared" si="148"/>
        <v>293.49</v>
      </c>
      <c r="BL283" s="1">
        <f t="shared" si="149"/>
        <v>2051.6191666666664</v>
      </c>
      <c r="BM283" s="1">
        <f t="shared" si="150"/>
        <v>2118.2439999999997</v>
      </c>
      <c r="BN283" s="1">
        <f t="shared" si="151"/>
        <v>746.38592592592579</v>
      </c>
      <c r="BO283" s="1">
        <f t="shared" si="152"/>
        <v>144.98000000000002</v>
      </c>
      <c r="BP283" s="1">
        <f t="shared" si="153"/>
        <v>50.949999999999996</v>
      </c>
      <c r="BQ283" s="1">
        <f t="shared" si="154"/>
        <v>146.745</v>
      </c>
      <c r="BR283" s="1">
        <f t="shared" si="155"/>
        <v>1025.8095833333332</v>
      </c>
      <c r="BS283" s="1">
        <f t="shared" si="156"/>
        <v>4233.1145092592578</v>
      </c>
      <c r="BT283" s="3">
        <f t="shared" si="157"/>
        <v>0.50039846438518998</v>
      </c>
      <c r="BU283" s="3">
        <f t="shared" si="158"/>
        <v>0.17632075019310875</v>
      </c>
      <c r="BV283" s="3">
        <f t="shared" si="159"/>
        <v>3.424901445091541E-2</v>
      </c>
      <c r="BW283" s="3">
        <f t="shared" si="160"/>
        <v>1.2036055223300729E-2</v>
      </c>
      <c r="BX283" s="3">
        <f t="shared" si="161"/>
        <v>3.4665965137257428E-2</v>
      </c>
      <c r="BY283" s="3">
        <f t="shared" si="162"/>
        <v>0.24232975061022791</v>
      </c>
      <c r="BZ283" s="1">
        <f t="shared" si="137"/>
        <v>1059.9660447931421</v>
      </c>
      <c r="CA283" s="1">
        <f t="shared" si="138"/>
        <v>131.60332639283735</v>
      </c>
      <c r="CB283" s="1">
        <f t="shared" si="163"/>
        <v>4.965422115093717</v>
      </c>
      <c r="CC283" s="1">
        <f t="shared" si="139"/>
        <v>0.61323701362717209</v>
      </c>
      <c r="CD283" s="1">
        <f t="shared" si="140"/>
        <v>5.0870570540668414</v>
      </c>
      <c r="CE283" s="1">
        <f t="shared" si="141"/>
        <v>248.58418050274844</v>
      </c>
      <c r="CF283" s="1">
        <f t="shared" si="164"/>
        <v>1445.732210817449</v>
      </c>
      <c r="CG283" s="1">
        <f t="shared" si="142"/>
        <v>38126.399999999994</v>
      </c>
      <c r="CH283" s="1">
        <f t="shared" si="165"/>
        <v>771.31916666666666</v>
      </c>
      <c r="CI283" s="1">
        <f t="shared" si="143"/>
        <v>771.31916666666666</v>
      </c>
      <c r="CJ283" s="1">
        <f t="shared" si="166"/>
        <v>1748.9077777777777</v>
      </c>
      <c r="CK283" s="1">
        <f t="shared" si="167"/>
        <v>1756.2422222222222</v>
      </c>
      <c r="CL283" s="1">
        <f t="shared" si="168"/>
        <v>363.8</v>
      </c>
      <c r="CM283" s="1">
        <f t="shared" si="169"/>
        <v>77.08</v>
      </c>
      <c r="CN283" s="1">
        <f t="shared" si="170"/>
        <v>27.34</v>
      </c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</row>
    <row r="284" spans="1:110" x14ac:dyDescent="0.25">
      <c r="A284" t="s">
        <v>449</v>
      </c>
      <c r="B284" t="s">
        <v>450</v>
      </c>
      <c r="C284" s="1">
        <v>13.7</v>
      </c>
      <c r="D284" s="1">
        <v>63.22</v>
      </c>
      <c r="E284" s="1">
        <v>7.38</v>
      </c>
      <c r="F284" s="1">
        <v>5.27</v>
      </c>
      <c r="G284" s="1">
        <v>5.27</v>
      </c>
      <c r="H284" s="1">
        <v>3.47</v>
      </c>
      <c r="I284" s="1">
        <v>2.1</v>
      </c>
      <c r="J284" s="1">
        <v>1.74</v>
      </c>
      <c r="K284" s="1">
        <v>1.01</v>
      </c>
      <c r="L284" s="1">
        <v>1.1299999999999999</v>
      </c>
      <c r="M284" s="1">
        <v>2.04</v>
      </c>
      <c r="N284" s="1">
        <v>2.36</v>
      </c>
      <c r="O284" s="1">
        <v>9.5399999999999991</v>
      </c>
      <c r="P284" s="1">
        <v>7.48</v>
      </c>
      <c r="Q284" s="1">
        <v>13.83</v>
      </c>
      <c r="R284" s="1">
        <v>1.76</v>
      </c>
      <c r="S284" s="1">
        <v>1.25</v>
      </c>
      <c r="T284" s="1">
        <v>2.0499999999999998</v>
      </c>
      <c r="U284" s="1">
        <v>2.77</v>
      </c>
      <c r="V284" s="1">
        <v>0.99</v>
      </c>
      <c r="W284" s="1">
        <v>0.75</v>
      </c>
      <c r="X284" s="1">
        <v>1.35</v>
      </c>
      <c r="Y284" s="1">
        <v>0.89</v>
      </c>
      <c r="Z284" s="1">
        <v>8.43</v>
      </c>
      <c r="AA284" s="1">
        <v>1.63</v>
      </c>
      <c r="AB284" s="1">
        <v>2.0099999999999998</v>
      </c>
      <c r="AC284" s="1">
        <v>5.32</v>
      </c>
      <c r="AD284" s="1">
        <v>1.58</v>
      </c>
      <c r="AE284" s="1">
        <v>31.61</v>
      </c>
      <c r="AF284" s="1">
        <v>3.16</v>
      </c>
      <c r="AG284" s="1">
        <v>0.84</v>
      </c>
      <c r="AH284" s="1">
        <v>12.64</v>
      </c>
      <c r="AI284" s="1">
        <v>2.06</v>
      </c>
      <c r="AJ284" s="1">
        <v>24236.14</v>
      </c>
      <c r="AK284" s="1">
        <v>24997.61</v>
      </c>
      <c r="AL284" s="1">
        <v>305.91000000000003</v>
      </c>
      <c r="AM284" s="1">
        <v>0.06</v>
      </c>
      <c r="AN284" s="1">
        <v>27.23</v>
      </c>
      <c r="AO284" s="1">
        <v>54.35</v>
      </c>
      <c r="AP284" s="1">
        <v>34.770000000000003</v>
      </c>
      <c r="AQ284" s="1">
        <v>9.48</v>
      </c>
      <c r="AR284" s="1">
        <v>314.95</v>
      </c>
      <c r="AS284" s="1">
        <v>6143.33</v>
      </c>
      <c r="AT284" s="1">
        <v>86.89</v>
      </c>
      <c r="AU284" s="1">
        <v>37.4</v>
      </c>
      <c r="AV284" s="1">
        <v>87.31</v>
      </c>
      <c r="AW284" s="1">
        <v>112.56</v>
      </c>
      <c r="AX284" s="1">
        <v>700.34</v>
      </c>
      <c r="AY284" s="1">
        <v>507.55</v>
      </c>
      <c r="AZ284" s="1">
        <v>1296.1099999999999</v>
      </c>
      <c r="BA284" s="1">
        <v>862.75</v>
      </c>
      <c r="BB284" s="1">
        <v>4241.03</v>
      </c>
      <c r="BC284" s="1">
        <v>2799.79</v>
      </c>
      <c r="BD284" s="1">
        <v>1423.7</v>
      </c>
      <c r="BE284" s="1">
        <v>2.2799999999999998</v>
      </c>
      <c r="BF284" s="1">
        <v>1</v>
      </c>
      <c r="BG284" s="1">
        <f t="shared" si="144"/>
        <v>3672.66</v>
      </c>
      <c r="BH284" s="1">
        <f t="shared" si="145"/>
        <v>1770.566111111111</v>
      </c>
      <c r="BI284" s="1">
        <f t="shared" si="146"/>
        <v>1838.1000000000001</v>
      </c>
      <c r="BJ284" s="1">
        <f t="shared" si="147"/>
        <v>212.39000000000001</v>
      </c>
      <c r="BK284" s="1">
        <f t="shared" si="148"/>
        <v>333.14000000000004</v>
      </c>
      <c r="BL284" s="1">
        <f t="shared" si="149"/>
        <v>826.89416666666671</v>
      </c>
      <c r="BM284" s="1">
        <f t="shared" si="150"/>
        <v>734.53199999999993</v>
      </c>
      <c r="BN284" s="1">
        <f t="shared" si="151"/>
        <v>590.18870370370371</v>
      </c>
      <c r="BO284" s="1">
        <f t="shared" si="152"/>
        <v>122.54</v>
      </c>
      <c r="BP284" s="1">
        <f t="shared" si="153"/>
        <v>70.796666666666667</v>
      </c>
      <c r="BQ284" s="1">
        <f t="shared" si="154"/>
        <v>166.57000000000002</v>
      </c>
      <c r="BR284" s="1">
        <f t="shared" si="155"/>
        <v>413.44708333333335</v>
      </c>
      <c r="BS284" s="1">
        <f t="shared" si="156"/>
        <v>2098.0744537037035</v>
      </c>
      <c r="BT284" s="3">
        <f t="shared" si="157"/>
        <v>0.35009815724286625</v>
      </c>
      <c r="BU284" s="3">
        <f t="shared" si="158"/>
        <v>0.28130017152720738</v>
      </c>
      <c r="BV284" s="3">
        <f t="shared" si="159"/>
        <v>5.8405934919841258E-2</v>
      </c>
      <c r="BW284" s="3">
        <f t="shared" si="160"/>
        <v>3.3743638859760304E-2</v>
      </c>
      <c r="BX284" s="3">
        <f t="shared" si="161"/>
        <v>7.9391844129247255E-2</v>
      </c>
      <c r="BY284" s="3">
        <f t="shared" si="162"/>
        <v>0.19706025332107763</v>
      </c>
      <c r="BZ284" s="1">
        <f t="shared" si="137"/>
        <v>257.15829963591699</v>
      </c>
      <c r="CA284" s="1">
        <f t="shared" si="138"/>
        <v>166.02018358527204</v>
      </c>
      <c r="CB284" s="1">
        <f t="shared" si="163"/>
        <v>7.1570632650773485</v>
      </c>
      <c r="CC284" s="1">
        <f t="shared" si="139"/>
        <v>2.3889371524748304</v>
      </c>
      <c r="CD284" s="1">
        <f t="shared" si="140"/>
        <v>13.224299476608717</v>
      </c>
      <c r="CE284" s="1">
        <f t="shared" si="141"/>
        <v>81.473986976527357</v>
      </c>
      <c r="CF284" s="1">
        <f t="shared" si="164"/>
        <v>514.19847061526855</v>
      </c>
      <c r="CG284" s="1">
        <f t="shared" si="142"/>
        <v>17084.400000000001</v>
      </c>
      <c r="CH284" s="1">
        <f t="shared" si="165"/>
        <v>511.94416666666666</v>
      </c>
      <c r="CI284" s="1">
        <f t="shared" si="143"/>
        <v>511.94416666666666</v>
      </c>
      <c r="CJ284" s="1">
        <f t="shared" si="166"/>
        <v>1388.7561111111111</v>
      </c>
      <c r="CK284" s="1">
        <f t="shared" si="167"/>
        <v>1346.4522222222222</v>
      </c>
      <c r="CL284" s="1">
        <f t="shared" si="168"/>
        <v>350.2</v>
      </c>
      <c r="CM284" s="1">
        <f t="shared" si="169"/>
        <v>139.08000000000001</v>
      </c>
      <c r="CN284" s="1">
        <f t="shared" si="170"/>
        <v>18.96</v>
      </c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</row>
    <row r="285" spans="1:110" x14ac:dyDescent="0.25">
      <c r="A285" t="s">
        <v>451</v>
      </c>
      <c r="B285" t="s">
        <v>452</v>
      </c>
      <c r="C285" s="1">
        <v>4.16</v>
      </c>
      <c r="D285" s="1">
        <v>22.17</v>
      </c>
      <c r="E285" s="1">
        <v>4.8499999999999996</v>
      </c>
      <c r="F285" s="1">
        <v>1.39</v>
      </c>
      <c r="G285" s="1">
        <v>2.08</v>
      </c>
      <c r="H285" s="1">
        <v>2.14</v>
      </c>
      <c r="I285" s="1">
        <v>0.9</v>
      </c>
      <c r="J285" s="1">
        <v>0.53</v>
      </c>
      <c r="K285" s="1">
        <v>0.83</v>
      </c>
      <c r="L285" s="1">
        <v>0.72</v>
      </c>
      <c r="M285" s="1">
        <v>1</v>
      </c>
      <c r="N285" s="1">
        <v>1.78</v>
      </c>
      <c r="O285" s="1">
        <v>6.61</v>
      </c>
      <c r="P285" s="1">
        <v>3.55</v>
      </c>
      <c r="Q285" s="1">
        <v>6.17</v>
      </c>
      <c r="R285" s="1">
        <v>1.64</v>
      </c>
      <c r="S285" s="1">
        <v>0.91</v>
      </c>
      <c r="T285" s="1">
        <v>0.97</v>
      </c>
      <c r="U285" s="1">
        <v>1.52</v>
      </c>
      <c r="V285" s="1">
        <v>0.88</v>
      </c>
      <c r="W285" s="1">
        <v>0.72</v>
      </c>
      <c r="X285" s="1">
        <v>0.47</v>
      </c>
      <c r="Y285" s="1">
        <v>0.56999999999999995</v>
      </c>
      <c r="Z285" s="1">
        <v>4.71</v>
      </c>
      <c r="AA285" s="1">
        <v>0.89</v>
      </c>
      <c r="AB285" s="1">
        <v>1.67</v>
      </c>
      <c r="AC285" s="1">
        <v>1.49</v>
      </c>
      <c r="AD285" s="1">
        <v>0.5</v>
      </c>
      <c r="AE285" s="1">
        <v>23.28</v>
      </c>
      <c r="AF285" s="1">
        <v>1.08</v>
      </c>
      <c r="AG285" s="1">
        <v>1.39</v>
      </c>
      <c r="AH285" s="1">
        <v>6.93</v>
      </c>
      <c r="AI285" s="1">
        <v>1.17</v>
      </c>
      <c r="AJ285" s="1">
        <v>16487.29</v>
      </c>
      <c r="AK285" s="1">
        <v>24973.39</v>
      </c>
      <c r="AL285" s="1">
        <v>53.69</v>
      </c>
      <c r="AM285" s="1">
        <v>0.14000000000000001</v>
      </c>
      <c r="AN285" s="1">
        <v>24.37</v>
      </c>
      <c r="AO285" s="1">
        <v>27.11</v>
      </c>
      <c r="AP285" s="1">
        <v>16.86</v>
      </c>
      <c r="AQ285" s="1">
        <v>6.93</v>
      </c>
      <c r="AR285" s="1">
        <v>147.79</v>
      </c>
      <c r="AS285" s="1">
        <v>2216.7800000000002</v>
      </c>
      <c r="AT285" s="1">
        <v>41.56</v>
      </c>
      <c r="AU285" s="1">
        <v>32.729999999999997</v>
      </c>
      <c r="AV285" s="1">
        <v>74.27</v>
      </c>
      <c r="AW285" s="1">
        <v>74.47</v>
      </c>
      <c r="AX285" s="1">
        <v>360.84</v>
      </c>
      <c r="AY285" s="1">
        <v>251.99</v>
      </c>
      <c r="AZ285" s="1">
        <v>647.52</v>
      </c>
      <c r="BA285" s="1">
        <v>489.93</v>
      </c>
      <c r="BB285" s="1">
        <v>1286.1600000000001</v>
      </c>
      <c r="BC285" s="1">
        <v>705.52</v>
      </c>
      <c r="BD285" s="1">
        <v>354.73</v>
      </c>
      <c r="BE285" s="1">
        <v>10.25</v>
      </c>
      <c r="BF285" s="1">
        <v>1</v>
      </c>
      <c r="BG285" s="1">
        <f t="shared" si="144"/>
        <v>1803.97</v>
      </c>
      <c r="BH285" s="1">
        <f t="shared" si="145"/>
        <v>1609.5905555555555</v>
      </c>
      <c r="BI285" s="1">
        <f t="shared" si="146"/>
        <v>1068.3</v>
      </c>
      <c r="BJ285" s="1">
        <f t="shared" si="147"/>
        <v>108.41</v>
      </c>
      <c r="BK285" s="1">
        <f t="shared" si="148"/>
        <v>78.06</v>
      </c>
      <c r="BL285" s="1">
        <f t="shared" si="149"/>
        <v>332.52166666666665</v>
      </c>
      <c r="BM285" s="1">
        <f t="shared" si="150"/>
        <v>360.79399999999998</v>
      </c>
      <c r="BN285" s="1">
        <f t="shared" si="151"/>
        <v>536.53018518518513</v>
      </c>
      <c r="BO285" s="1">
        <f t="shared" si="152"/>
        <v>71.22</v>
      </c>
      <c r="BP285" s="1">
        <f t="shared" si="153"/>
        <v>36.136666666666663</v>
      </c>
      <c r="BQ285" s="1">
        <f t="shared" si="154"/>
        <v>39.03</v>
      </c>
      <c r="BR285" s="1">
        <f t="shared" si="155"/>
        <v>166.26083333333332</v>
      </c>
      <c r="BS285" s="1">
        <f t="shared" si="156"/>
        <v>1209.9716851851852</v>
      </c>
      <c r="BT285" s="3">
        <f t="shared" si="157"/>
        <v>0.29818383720672004</v>
      </c>
      <c r="BU285" s="3">
        <f t="shared" si="158"/>
        <v>0.44342375260051614</v>
      </c>
      <c r="BV285" s="3">
        <f t="shared" si="159"/>
        <v>5.886088151649585E-2</v>
      </c>
      <c r="BW285" s="3">
        <f t="shared" si="160"/>
        <v>2.9865712651892327E-2</v>
      </c>
      <c r="BX285" s="3">
        <f t="shared" si="161"/>
        <v>3.2256953181533744E-2</v>
      </c>
      <c r="BY285" s="3">
        <f t="shared" si="162"/>
        <v>0.13740886284284184</v>
      </c>
      <c r="BZ285" s="1">
        <f t="shared" si="137"/>
        <v>107.58293936116134</v>
      </c>
      <c r="CA285" s="1">
        <f t="shared" si="138"/>
        <v>237.91022809826464</v>
      </c>
      <c r="CB285" s="1">
        <f t="shared" si="163"/>
        <v>4.1920719816048342</v>
      </c>
      <c r="CC285" s="1">
        <f t="shared" si="139"/>
        <v>1.0792473028638823</v>
      </c>
      <c r="CD285" s="1">
        <f t="shared" si="140"/>
        <v>1.258988882675262</v>
      </c>
      <c r="CE285" s="1">
        <f t="shared" si="141"/>
        <v>22.845712043636585</v>
      </c>
      <c r="CF285" s="1">
        <f t="shared" si="164"/>
        <v>373.61019878753132</v>
      </c>
      <c r="CG285" s="1">
        <f t="shared" si="142"/>
        <v>4256.76</v>
      </c>
      <c r="CH285" s="1">
        <f t="shared" si="165"/>
        <v>184.73166666666668</v>
      </c>
      <c r="CI285" s="1">
        <f t="shared" si="143"/>
        <v>184.73166666666668</v>
      </c>
      <c r="CJ285" s="1">
        <f t="shared" si="166"/>
        <v>1387.4105555555554</v>
      </c>
      <c r="CK285" s="1">
        <f t="shared" si="167"/>
        <v>915.96055555555563</v>
      </c>
      <c r="CL285" s="1">
        <f t="shared" si="168"/>
        <v>198.89999999999998</v>
      </c>
      <c r="CM285" s="1">
        <f t="shared" si="169"/>
        <v>67.44</v>
      </c>
      <c r="CN285" s="1">
        <f t="shared" si="170"/>
        <v>13.86</v>
      </c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</row>
    <row r="286" spans="1:110" x14ac:dyDescent="0.25">
      <c r="A286" t="s">
        <v>453</v>
      </c>
      <c r="B286" t="s">
        <v>454</v>
      </c>
      <c r="C286" s="1">
        <v>12.64</v>
      </c>
      <c r="D286" s="1">
        <v>52.69</v>
      </c>
      <c r="E286" s="1">
        <v>7.38</v>
      </c>
      <c r="F286" s="1">
        <v>2.63</v>
      </c>
      <c r="G286" s="1">
        <v>3.16</v>
      </c>
      <c r="H286" s="1">
        <v>1.97</v>
      </c>
      <c r="I286" s="1">
        <v>1.73</v>
      </c>
      <c r="J286" s="1">
        <v>1.2</v>
      </c>
      <c r="K286" s="1">
        <v>0.88</v>
      </c>
      <c r="L286" s="1">
        <v>1.33</v>
      </c>
      <c r="M286" s="1">
        <v>1.28</v>
      </c>
      <c r="N286" s="1">
        <v>2.67</v>
      </c>
      <c r="O286" s="1">
        <v>8.98</v>
      </c>
      <c r="P286" s="1">
        <v>6.94</v>
      </c>
      <c r="Q286" s="1">
        <v>10.89</v>
      </c>
      <c r="R286" s="1">
        <v>1.95</v>
      </c>
      <c r="S286" s="1">
        <v>1.3</v>
      </c>
      <c r="T286" s="1">
        <v>1.51</v>
      </c>
      <c r="U286" s="1">
        <v>2.0299999999999998</v>
      </c>
      <c r="V286" s="1">
        <v>1.22</v>
      </c>
      <c r="W286" s="1">
        <v>1.24</v>
      </c>
      <c r="X286" s="1">
        <v>1.25</v>
      </c>
      <c r="Y286" s="1">
        <v>0.81</v>
      </c>
      <c r="Z286" s="1">
        <v>4.21</v>
      </c>
      <c r="AA286" s="1">
        <v>1.28</v>
      </c>
      <c r="AB286" s="1">
        <v>2.0699999999999998</v>
      </c>
      <c r="AC286" s="1">
        <v>5.58</v>
      </c>
      <c r="AD286" s="1">
        <v>1.95</v>
      </c>
      <c r="AE286" s="1">
        <v>42.15</v>
      </c>
      <c r="AF286" s="1">
        <v>3.69</v>
      </c>
      <c r="AG286" s="1">
        <v>0.53</v>
      </c>
      <c r="AH286" s="1">
        <v>15.7</v>
      </c>
      <c r="AI286" s="1">
        <v>2.12</v>
      </c>
      <c r="AJ286" s="1">
        <v>29504.87</v>
      </c>
      <c r="AK286" s="1">
        <v>31189.24</v>
      </c>
      <c r="AL286" s="1">
        <v>130.77000000000001</v>
      </c>
      <c r="AM286" s="1">
        <v>0.19</v>
      </c>
      <c r="AN286" s="1">
        <v>35.58</v>
      </c>
      <c r="AO286" s="1">
        <v>39.89</v>
      </c>
      <c r="AP286" s="1">
        <v>11.94</v>
      </c>
      <c r="AQ286" s="1">
        <v>7.9</v>
      </c>
      <c r="AR286" s="1">
        <v>436.52</v>
      </c>
      <c r="AS286" s="1">
        <v>10185.33</v>
      </c>
      <c r="AT286" s="1">
        <v>80.349999999999994</v>
      </c>
      <c r="AU286" s="1">
        <v>32.14</v>
      </c>
      <c r="AV286" s="1">
        <v>72.44</v>
      </c>
      <c r="AW286" s="1">
        <v>96.4</v>
      </c>
      <c r="AX286" s="1">
        <v>1242.3399999999999</v>
      </c>
      <c r="AY286" s="1">
        <v>813.4</v>
      </c>
      <c r="AZ286" s="1">
        <v>2149.25</v>
      </c>
      <c r="BA286" s="1">
        <v>1329.07</v>
      </c>
      <c r="BB286" s="1">
        <v>5757.09</v>
      </c>
      <c r="BC286" s="1">
        <v>3206.32</v>
      </c>
      <c r="BD286" s="1">
        <v>1125.31</v>
      </c>
      <c r="BE286" s="1">
        <v>2.42</v>
      </c>
      <c r="BF286" s="1">
        <v>1</v>
      </c>
      <c r="BG286" s="1">
        <f t="shared" si="144"/>
        <v>5664.83</v>
      </c>
      <c r="BH286" s="1">
        <f t="shared" si="145"/>
        <v>2135.2855555555557</v>
      </c>
      <c r="BI286" s="1">
        <f t="shared" si="146"/>
        <v>1555.2</v>
      </c>
      <c r="BJ286" s="1">
        <f t="shared" si="147"/>
        <v>103.45</v>
      </c>
      <c r="BK286" s="1">
        <f t="shared" si="148"/>
        <v>166.35000000000002</v>
      </c>
      <c r="BL286" s="1">
        <f t="shared" si="149"/>
        <v>1285.2975000000001</v>
      </c>
      <c r="BM286" s="1">
        <f t="shared" si="150"/>
        <v>1132.9659999999999</v>
      </c>
      <c r="BN286" s="1">
        <f t="shared" si="151"/>
        <v>711.76185185185193</v>
      </c>
      <c r="BO286" s="1">
        <f t="shared" si="152"/>
        <v>103.68</v>
      </c>
      <c r="BP286" s="1">
        <f t="shared" si="153"/>
        <v>34.483333333333334</v>
      </c>
      <c r="BQ286" s="1">
        <f t="shared" si="154"/>
        <v>83.175000000000011</v>
      </c>
      <c r="BR286" s="1">
        <f t="shared" si="155"/>
        <v>642.64875000000006</v>
      </c>
      <c r="BS286" s="1">
        <f t="shared" si="156"/>
        <v>2708.7149351851858</v>
      </c>
      <c r="BT286" s="3">
        <f t="shared" si="157"/>
        <v>0.41826697423313125</v>
      </c>
      <c r="BU286" s="3">
        <f t="shared" si="158"/>
        <v>0.26276735237301418</v>
      </c>
      <c r="BV286" s="3">
        <f t="shared" si="159"/>
        <v>3.8276453034328528E-2</v>
      </c>
      <c r="BW286" s="3">
        <f t="shared" si="160"/>
        <v>1.2730513973769567E-2</v>
      </c>
      <c r="BX286" s="3">
        <f t="shared" si="161"/>
        <v>3.0706442719234912E-2</v>
      </c>
      <c r="BY286" s="3">
        <f t="shared" si="162"/>
        <v>0.23725226366652138</v>
      </c>
      <c r="BZ286" s="1">
        <f t="shared" si="137"/>
        <v>473.88226072901375</v>
      </c>
      <c r="CA286" s="1">
        <f t="shared" si="138"/>
        <v>187.02777733122468</v>
      </c>
      <c r="CB286" s="1">
        <f t="shared" si="163"/>
        <v>3.9685026505991821</v>
      </c>
      <c r="CC286" s="1">
        <f t="shared" si="139"/>
        <v>0.43899055686215394</v>
      </c>
      <c r="CD286" s="1">
        <f t="shared" si="140"/>
        <v>2.5540083731723642</v>
      </c>
      <c r="CE286" s="1">
        <f t="shared" si="141"/>
        <v>152.46987067996039</v>
      </c>
      <c r="CF286" s="1">
        <f t="shared" si="164"/>
        <v>817.7874019476601</v>
      </c>
      <c r="CG286" s="1">
        <f t="shared" si="142"/>
        <v>13503.72</v>
      </c>
      <c r="CH286" s="1">
        <f t="shared" si="165"/>
        <v>848.77750000000003</v>
      </c>
      <c r="CI286" s="1">
        <f t="shared" si="143"/>
        <v>848.77750000000003</v>
      </c>
      <c r="CJ286" s="1">
        <f t="shared" si="166"/>
        <v>1732.7355555555557</v>
      </c>
      <c r="CK286" s="1">
        <f t="shared" si="167"/>
        <v>1639.1594444444445</v>
      </c>
      <c r="CL286" s="1">
        <f t="shared" si="168"/>
        <v>360.40000000000003</v>
      </c>
      <c r="CM286" s="1">
        <f t="shared" si="169"/>
        <v>47.76</v>
      </c>
      <c r="CN286" s="1">
        <f t="shared" si="170"/>
        <v>15.8</v>
      </c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</row>
    <row r="287" spans="1:110" x14ac:dyDescent="0.25">
      <c r="A287" t="s">
        <v>455</v>
      </c>
      <c r="B287" t="s">
        <v>456</v>
      </c>
      <c r="C287" s="1">
        <v>10</v>
      </c>
      <c r="D287" s="1">
        <v>60</v>
      </c>
      <c r="E287" s="1">
        <v>6.1</v>
      </c>
      <c r="F287" s="1">
        <v>3</v>
      </c>
      <c r="G287" s="1">
        <v>4.82</v>
      </c>
      <c r="H287" s="1">
        <v>3.51</v>
      </c>
      <c r="I287" s="1">
        <v>2.99</v>
      </c>
      <c r="J287" s="1">
        <v>1.07</v>
      </c>
      <c r="K287" s="1">
        <v>6.81</v>
      </c>
      <c r="L287" s="1">
        <v>1.51</v>
      </c>
      <c r="M287" s="1">
        <v>2.71</v>
      </c>
      <c r="N287" s="1">
        <v>1.88</v>
      </c>
      <c r="O287" s="1">
        <v>16.29</v>
      </c>
      <c r="P287" s="1">
        <v>6.71</v>
      </c>
      <c r="Q287" s="1">
        <v>68.010000000000005</v>
      </c>
      <c r="R287" s="1">
        <v>3.42</v>
      </c>
      <c r="S287" s="1">
        <v>2.68</v>
      </c>
      <c r="T287" s="1">
        <v>1.47</v>
      </c>
      <c r="U287" s="1">
        <v>1.81</v>
      </c>
      <c r="V287" s="1">
        <v>1.53</v>
      </c>
      <c r="W287" s="1">
        <v>1.06</v>
      </c>
      <c r="X287" s="1">
        <v>0.88</v>
      </c>
      <c r="Y287" s="1">
        <v>0.61</v>
      </c>
      <c r="Z287" s="1">
        <v>7</v>
      </c>
      <c r="AA287" s="1">
        <v>1.19</v>
      </c>
      <c r="AB287" s="1">
        <v>3.33</v>
      </c>
      <c r="AC287" s="1">
        <v>5.79</v>
      </c>
      <c r="AD287" s="1">
        <v>1.91</v>
      </c>
      <c r="AE287" s="1">
        <v>80</v>
      </c>
      <c r="AF287" s="1">
        <v>5</v>
      </c>
      <c r="AG287" s="1">
        <v>1.2</v>
      </c>
      <c r="AH287" s="1">
        <v>20</v>
      </c>
      <c r="AI287" s="1">
        <v>1.31</v>
      </c>
      <c r="AJ287" s="1">
        <v>22000</v>
      </c>
      <c r="AK287" s="1">
        <v>21328.57</v>
      </c>
      <c r="AL287" s="1">
        <v>278.36</v>
      </c>
      <c r="AM287" s="1">
        <v>0.41</v>
      </c>
      <c r="AN287" s="1">
        <v>65.010000000000005</v>
      </c>
      <c r="AO287" s="1">
        <v>51.62</v>
      </c>
      <c r="AP287" s="1">
        <v>26.4</v>
      </c>
      <c r="AQ287" s="1">
        <v>10</v>
      </c>
      <c r="AR287" s="1">
        <v>410.42</v>
      </c>
      <c r="AS287" s="1">
        <v>5222.22</v>
      </c>
      <c r="AT287" s="1">
        <v>83.4</v>
      </c>
      <c r="AU287" s="1">
        <v>57.78</v>
      </c>
      <c r="AV287" s="1">
        <v>136.43</v>
      </c>
      <c r="AW287" s="1">
        <v>121.67</v>
      </c>
      <c r="AX287" s="1">
        <v>718.75</v>
      </c>
      <c r="AY287" s="1">
        <v>423.05</v>
      </c>
      <c r="AZ287" s="1">
        <v>1477.78</v>
      </c>
      <c r="BA287" s="1">
        <v>882.3</v>
      </c>
      <c r="BB287" s="1">
        <v>3928.57</v>
      </c>
      <c r="BC287" s="1">
        <v>1476.22</v>
      </c>
      <c r="BD287" s="1">
        <v>370.25</v>
      </c>
      <c r="BE287" s="1">
        <v>9.91</v>
      </c>
      <c r="BF287" s="1">
        <v>1</v>
      </c>
      <c r="BG287" s="1">
        <f t="shared" si="144"/>
        <v>3780.2400000000002</v>
      </c>
      <c r="BH287" s="1">
        <f t="shared" si="145"/>
        <v>1487.6205555555555</v>
      </c>
      <c r="BI287" s="1">
        <f t="shared" si="146"/>
        <v>3867</v>
      </c>
      <c r="BJ287" s="1">
        <f t="shared" si="147"/>
        <v>177.22</v>
      </c>
      <c r="BK287" s="1">
        <f t="shared" si="148"/>
        <v>343.37</v>
      </c>
      <c r="BL287" s="1">
        <f t="shared" si="149"/>
        <v>845.60500000000002</v>
      </c>
      <c r="BM287" s="1">
        <f t="shared" si="150"/>
        <v>756.048</v>
      </c>
      <c r="BN287" s="1">
        <f t="shared" si="151"/>
        <v>495.87351851851849</v>
      </c>
      <c r="BO287" s="1">
        <f t="shared" si="152"/>
        <v>257.8</v>
      </c>
      <c r="BP287" s="1">
        <f t="shared" si="153"/>
        <v>59.073333333333331</v>
      </c>
      <c r="BQ287" s="1">
        <f t="shared" si="154"/>
        <v>171.685</v>
      </c>
      <c r="BR287" s="1">
        <f t="shared" si="155"/>
        <v>422.80250000000001</v>
      </c>
      <c r="BS287" s="1">
        <f t="shared" si="156"/>
        <v>2163.2823518518517</v>
      </c>
      <c r="BT287" s="3">
        <f t="shared" si="157"/>
        <v>0.34949113293176653</v>
      </c>
      <c r="BU287" s="3">
        <f t="shared" si="158"/>
        <v>0.22922274482294555</v>
      </c>
      <c r="BV287" s="3">
        <f t="shared" si="159"/>
        <v>0.11917075909176324</v>
      </c>
      <c r="BW287" s="3">
        <f t="shared" si="160"/>
        <v>2.7307269105562811E-2</v>
      </c>
      <c r="BX287" s="3">
        <f t="shared" si="161"/>
        <v>7.9363195402130993E-2</v>
      </c>
      <c r="BY287" s="3">
        <f t="shared" si="162"/>
        <v>0.19544489864583098</v>
      </c>
      <c r="BZ287" s="1">
        <f t="shared" si="137"/>
        <v>264.23207207079622</v>
      </c>
      <c r="CA287" s="1">
        <f t="shared" si="138"/>
        <v>113.66548899982654</v>
      </c>
      <c r="CB287" s="1">
        <f t="shared" si="163"/>
        <v>30.722221693856564</v>
      </c>
      <c r="CC287" s="1">
        <f t="shared" si="139"/>
        <v>1.6131314102959471</v>
      </c>
      <c r="CD287" s="1">
        <f t="shared" si="140"/>
        <v>13.62547020261486</v>
      </c>
      <c r="CE287" s="1">
        <f t="shared" si="141"/>
        <v>82.634591759703952</v>
      </c>
      <c r="CF287" s="1">
        <f t="shared" si="164"/>
        <v>492.8675059344792</v>
      </c>
      <c r="CG287" s="1">
        <f t="shared" si="142"/>
        <v>4443</v>
      </c>
      <c r="CH287" s="1">
        <f t="shared" si="165"/>
        <v>435.185</v>
      </c>
      <c r="CI287" s="1">
        <f t="shared" si="143"/>
        <v>435.185</v>
      </c>
      <c r="CJ287" s="1">
        <f t="shared" si="166"/>
        <v>1184.9205555555554</v>
      </c>
      <c r="CK287" s="1">
        <f t="shared" si="167"/>
        <v>1222.2222222222222</v>
      </c>
      <c r="CL287" s="1">
        <f t="shared" si="168"/>
        <v>222.70000000000002</v>
      </c>
      <c r="CM287" s="1">
        <f t="shared" si="169"/>
        <v>105.6</v>
      </c>
      <c r="CN287" s="1">
        <f t="shared" si="170"/>
        <v>20</v>
      </c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</row>
    <row r="288" spans="1:110" x14ac:dyDescent="0.25">
      <c r="A288" t="s">
        <v>457</v>
      </c>
      <c r="B288" t="s">
        <v>458</v>
      </c>
      <c r="C288" s="1">
        <v>5.86</v>
      </c>
      <c r="D288" s="1">
        <v>36.04</v>
      </c>
      <c r="E288" s="1">
        <v>5.86</v>
      </c>
      <c r="F288" s="1">
        <v>1.8</v>
      </c>
      <c r="G288" s="1">
        <v>2.7</v>
      </c>
      <c r="H288" s="1">
        <v>1.41</v>
      </c>
      <c r="I288" s="1">
        <v>1.45</v>
      </c>
      <c r="J288" s="1">
        <v>0.72</v>
      </c>
      <c r="K288" s="1">
        <v>1.41</v>
      </c>
      <c r="L288" s="1">
        <v>0.77</v>
      </c>
      <c r="M288" s="1">
        <v>1.5</v>
      </c>
      <c r="N288" s="1">
        <v>2.7</v>
      </c>
      <c r="O288" s="1">
        <v>7.57</v>
      </c>
      <c r="P288" s="1">
        <v>5.8</v>
      </c>
      <c r="Q288" s="1">
        <v>9.27</v>
      </c>
      <c r="R288" s="1">
        <v>1.02</v>
      </c>
      <c r="S288" s="1">
        <v>1.79</v>
      </c>
      <c r="T288" s="1">
        <v>1.3</v>
      </c>
      <c r="U288" s="1">
        <v>1.32</v>
      </c>
      <c r="V288" s="1">
        <v>0.81</v>
      </c>
      <c r="W288" s="1">
        <v>0.78</v>
      </c>
      <c r="X288" s="1">
        <v>0.86</v>
      </c>
      <c r="Y288" s="1">
        <v>0.56000000000000005</v>
      </c>
      <c r="Z288" s="1">
        <v>8.11</v>
      </c>
      <c r="AA288" s="1">
        <v>1</v>
      </c>
      <c r="AB288" s="1">
        <v>1.52</v>
      </c>
      <c r="AC288" s="1">
        <v>3.15</v>
      </c>
      <c r="AD288" s="1">
        <v>0.36</v>
      </c>
      <c r="AE288" s="1">
        <v>14.42</v>
      </c>
      <c r="AF288" s="1">
        <v>2.7</v>
      </c>
      <c r="AG288" s="1">
        <v>2.7</v>
      </c>
      <c r="AH288" s="1">
        <v>9.77</v>
      </c>
      <c r="AI288" s="1">
        <v>2.13</v>
      </c>
      <c r="AJ288" s="1">
        <v>18022.080000000002</v>
      </c>
      <c r="AK288" s="1">
        <v>19904</v>
      </c>
      <c r="AL288" s="1">
        <v>92.68</v>
      </c>
      <c r="AM288" s="1">
        <v>0.27</v>
      </c>
      <c r="AN288" s="1">
        <v>15.95</v>
      </c>
      <c r="AO288" s="1">
        <v>36.090000000000003</v>
      </c>
      <c r="AP288" s="1">
        <v>18.02</v>
      </c>
      <c r="AQ288" s="1">
        <v>6.67</v>
      </c>
      <c r="AR288" s="1">
        <v>178.3</v>
      </c>
      <c r="AS288" s="1">
        <v>3410.46</v>
      </c>
      <c r="AT288" s="1">
        <v>46.85</v>
      </c>
      <c r="AU288" s="1">
        <v>35.590000000000003</v>
      </c>
      <c r="AV288" s="1">
        <v>76.27</v>
      </c>
      <c r="AW288" s="1">
        <v>84.45</v>
      </c>
      <c r="AX288" s="1">
        <v>431.27</v>
      </c>
      <c r="AY288" s="1">
        <v>257.35000000000002</v>
      </c>
      <c r="AZ288" s="1">
        <v>801.88</v>
      </c>
      <c r="BA288" s="1">
        <v>465.11</v>
      </c>
      <c r="BB288" s="1">
        <v>2213.0300000000002</v>
      </c>
      <c r="BC288" s="1">
        <v>1035.74</v>
      </c>
      <c r="BD288" s="1">
        <v>463.59</v>
      </c>
      <c r="BE288" s="1">
        <v>4.4400000000000004</v>
      </c>
      <c r="BF288" s="1">
        <v>1</v>
      </c>
      <c r="BG288" s="1">
        <f t="shared" si="144"/>
        <v>2048.29</v>
      </c>
      <c r="BH288" s="1">
        <f t="shared" si="145"/>
        <v>1482.2977777777778</v>
      </c>
      <c r="BI288" s="1">
        <f t="shared" si="146"/>
        <v>1442.7</v>
      </c>
      <c r="BJ288" s="1">
        <f t="shared" si="147"/>
        <v>121.51</v>
      </c>
      <c r="BK288" s="1">
        <f t="shared" si="148"/>
        <v>108.63000000000001</v>
      </c>
      <c r="BL288" s="1">
        <f t="shared" si="149"/>
        <v>462.505</v>
      </c>
      <c r="BM288" s="1">
        <f t="shared" si="150"/>
        <v>409.65800000000002</v>
      </c>
      <c r="BN288" s="1">
        <f t="shared" si="151"/>
        <v>494.09925925925927</v>
      </c>
      <c r="BO288" s="1">
        <f t="shared" si="152"/>
        <v>96.18</v>
      </c>
      <c r="BP288" s="1">
        <f t="shared" si="153"/>
        <v>40.503333333333337</v>
      </c>
      <c r="BQ288" s="1">
        <f t="shared" si="154"/>
        <v>54.315000000000005</v>
      </c>
      <c r="BR288" s="1">
        <f t="shared" si="155"/>
        <v>231.2525</v>
      </c>
      <c r="BS288" s="1">
        <f t="shared" si="156"/>
        <v>1326.0080925925927</v>
      </c>
      <c r="BT288" s="3">
        <f t="shared" si="157"/>
        <v>0.30894079929711615</v>
      </c>
      <c r="BU288" s="3">
        <f t="shared" si="158"/>
        <v>0.37262160164739511</v>
      </c>
      <c r="BV288" s="3">
        <f t="shared" si="159"/>
        <v>7.2533493978871724E-2</v>
      </c>
      <c r="BW288" s="3">
        <f t="shared" si="160"/>
        <v>3.0545313832996131E-2</v>
      </c>
      <c r="BX288" s="3">
        <f t="shared" si="161"/>
        <v>4.0961288474344125E-2</v>
      </c>
      <c r="BY288" s="3">
        <f t="shared" si="162"/>
        <v>0.17439750276927671</v>
      </c>
      <c r="BZ288" s="1">
        <f t="shared" si="137"/>
        <v>126.56006995845802</v>
      </c>
      <c r="CA288" s="1">
        <f t="shared" si="138"/>
        <v>184.11205735797671</v>
      </c>
      <c r="CB288" s="1">
        <f t="shared" si="163"/>
        <v>6.9762714508878831</v>
      </c>
      <c r="CC288" s="1">
        <f t="shared" si="139"/>
        <v>1.2371870279491202</v>
      </c>
      <c r="CD288" s="1">
        <f t="shared" si="140"/>
        <v>2.2248123834840015</v>
      </c>
      <c r="CE288" s="1">
        <f t="shared" si="141"/>
        <v>40.32985850915216</v>
      </c>
      <c r="CF288" s="1">
        <f t="shared" si="164"/>
        <v>359.21544430442395</v>
      </c>
      <c r="CG288" s="1">
        <f t="shared" si="142"/>
        <v>5563.08</v>
      </c>
      <c r="CH288" s="1">
        <f t="shared" si="165"/>
        <v>284.20499999999998</v>
      </c>
      <c r="CI288" s="1">
        <f t="shared" si="143"/>
        <v>284.20499999999998</v>
      </c>
      <c r="CJ288" s="1">
        <f t="shared" si="166"/>
        <v>1105.7777777777778</v>
      </c>
      <c r="CK288" s="1">
        <f t="shared" si="167"/>
        <v>1001.2266666666668</v>
      </c>
      <c r="CL288" s="1">
        <f t="shared" si="168"/>
        <v>362.09999999999997</v>
      </c>
      <c r="CM288" s="1">
        <f t="shared" si="169"/>
        <v>72.08</v>
      </c>
      <c r="CN288" s="1">
        <f t="shared" si="170"/>
        <v>13.34</v>
      </c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</row>
    <row r="289" spans="1:110" x14ac:dyDescent="0.25">
      <c r="A289" t="s">
        <v>459</v>
      </c>
      <c r="B289" t="s">
        <v>460</v>
      </c>
      <c r="C289" s="1">
        <v>8.43</v>
      </c>
      <c r="D289" s="1">
        <v>47.42</v>
      </c>
      <c r="E289" s="1">
        <v>7.38</v>
      </c>
      <c r="F289" s="1">
        <v>2.11</v>
      </c>
      <c r="G289" s="1">
        <v>2.69</v>
      </c>
      <c r="H289" s="1">
        <v>2.5099999999999998</v>
      </c>
      <c r="I289" s="1">
        <v>2.02</v>
      </c>
      <c r="J289" s="1">
        <v>1.63</v>
      </c>
      <c r="K289" s="1">
        <v>0.96</v>
      </c>
      <c r="L289" s="1">
        <v>1.3</v>
      </c>
      <c r="M289" s="1">
        <v>1.54</v>
      </c>
      <c r="N289" s="1">
        <v>2.68</v>
      </c>
      <c r="O289" s="1">
        <v>11.47</v>
      </c>
      <c r="P289" s="1">
        <v>6.51</v>
      </c>
      <c r="Q289" s="1">
        <v>12.32</v>
      </c>
      <c r="R289" s="1">
        <v>1.62</v>
      </c>
      <c r="S289" s="1">
        <v>1.6</v>
      </c>
      <c r="T289" s="1">
        <v>2.0099999999999998</v>
      </c>
      <c r="U289" s="1">
        <v>3.39</v>
      </c>
      <c r="V289" s="1">
        <v>1.08</v>
      </c>
      <c r="W289" s="1">
        <v>0.94</v>
      </c>
      <c r="X289" s="1">
        <v>1.22</v>
      </c>
      <c r="Y289" s="1">
        <v>0.74</v>
      </c>
      <c r="Z289" s="1">
        <v>5.27</v>
      </c>
      <c r="AA289" s="1">
        <v>0.96</v>
      </c>
      <c r="AB289" s="1">
        <v>1.54</v>
      </c>
      <c r="AC289" s="1">
        <v>4.74</v>
      </c>
      <c r="AD289" s="1">
        <v>0.95</v>
      </c>
      <c r="AE289" s="1">
        <v>31.61</v>
      </c>
      <c r="AF289" s="1">
        <v>4.21</v>
      </c>
      <c r="AG289" s="1">
        <v>1.05</v>
      </c>
      <c r="AH289" s="1">
        <v>16.440000000000001</v>
      </c>
      <c r="AI289" s="1">
        <v>1.88</v>
      </c>
      <c r="AJ289" s="1">
        <v>24236.14</v>
      </c>
      <c r="AK289" s="1">
        <v>23901.37</v>
      </c>
      <c r="AL289" s="1">
        <v>219.17</v>
      </c>
      <c r="AM289" s="1">
        <v>7.0000000000000007E-2</v>
      </c>
      <c r="AN289" s="1">
        <v>20.04</v>
      </c>
      <c r="AO289" s="1">
        <v>34.770000000000003</v>
      </c>
      <c r="AP289" s="1">
        <v>13.42</v>
      </c>
      <c r="AQ289" s="1">
        <v>9.48</v>
      </c>
      <c r="AR289" s="1">
        <v>536.65</v>
      </c>
      <c r="AS289" s="1">
        <v>13962.12</v>
      </c>
      <c r="AT289" s="1">
        <v>71.42</v>
      </c>
      <c r="AU289" s="1">
        <v>33.72</v>
      </c>
      <c r="AV289" s="1">
        <v>75.290000000000006</v>
      </c>
      <c r="AW289" s="1">
        <v>97.94</v>
      </c>
      <c r="AX289" s="1">
        <v>680.69</v>
      </c>
      <c r="AY289" s="1">
        <v>517.32000000000005</v>
      </c>
      <c r="AZ289" s="1">
        <v>1228.02</v>
      </c>
      <c r="BA289" s="1">
        <v>884.16</v>
      </c>
      <c r="BB289" s="1">
        <v>5005.29</v>
      </c>
      <c r="BC289" s="1">
        <v>3616.4</v>
      </c>
      <c r="BD289" s="1">
        <v>1279.31</v>
      </c>
      <c r="BE289" s="1">
        <v>1.62</v>
      </c>
      <c r="BF289" s="1">
        <v>1</v>
      </c>
      <c r="BG289" s="1">
        <f t="shared" si="144"/>
        <v>3529.36</v>
      </c>
      <c r="BH289" s="1">
        <f t="shared" si="145"/>
        <v>1679.0638888888889</v>
      </c>
      <c r="BI289" s="1">
        <f t="shared" si="146"/>
        <v>1714.4999999999998</v>
      </c>
      <c r="BJ289" s="1">
        <f t="shared" si="147"/>
        <v>107.41</v>
      </c>
      <c r="BK289" s="1">
        <f t="shared" si="148"/>
        <v>239.20999999999998</v>
      </c>
      <c r="BL289" s="1">
        <f t="shared" si="149"/>
        <v>1700.1599999999999</v>
      </c>
      <c r="BM289" s="1">
        <f t="shared" si="150"/>
        <v>705.87200000000007</v>
      </c>
      <c r="BN289" s="1">
        <f t="shared" si="151"/>
        <v>559.68796296296296</v>
      </c>
      <c r="BO289" s="1">
        <f t="shared" si="152"/>
        <v>114.29999999999998</v>
      </c>
      <c r="BP289" s="1">
        <f t="shared" si="153"/>
        <v>35.803333333333335</v>
      </c>
      <c r="BQ289" s="1">
        <f t="shared" si="154"/>
        <v>119.60499999999999</v>
      </c>
      <c r="BR289" s="1">
        <f t="shared" si="155"/>
        <v>850.07999999999993</v>
      </c>
      <c r="BS289" s="1">
        <f t="shared" si="156"/>
        <v>2385.3482962962962</v>
      </c>
      <c r="BT289" s="3">
        <f t="shared" si="157"/>
        <v>0.295919887714511</v>
      </c>
      <c r="BU289" s="3">
        <f t="shared" si="158"/>
        <v>0.23463574012733665</v>
      </c>
      <c r="BV289" s="3">
        <f t="shared" si="159"/>
        <v>4.7917530608621105E-2</v>
      </c>
      <c r="BW289" s="3">
        <f t="shared" si="160"/>
        <v>1.5009687846812465E-2</v>
      </c>
      <c r="BX289" s="3">
        <f t="shared" si="161"/>
        <v>5.0141524483325706E-2</v>
      </c>
      <c r="BY289" s="3">
        <f t="shared" si="162"/>
        <v>0.35637562921939314</v>
      </c>
      <c r="BZ289" s="1">
        <f t="shared" si="137"/>
        <v>208.88156298081734</v>
      </c>
      <c r="CA289" s="1">
        <f t="shared" si="138"/>
        <v>131.32279943017619</v>
      </c>
      <c r="CB289" s="1">
        <f t="shared" si="163"/>
        <v>5.4769737485653911</v>
      </c>
      <c r="CC289" s="1">
        <f t="shared" si="139"/>
        <v>0.537396857208709</v>
      </c>
      <c r="CD289" s="1">
        <f t="shared" si="140"/>
        <v>5.9971770358281704</v>
      </c>
      <c r="CE289" s="1">
        <f t="shared" si="141"/>
        <v>302.94779488682167</v>
      </c>
      <c r="CF289" s="1">
        <f t="shared" si="164"/>
        <v>649.16652790358933</v>
      </c>
      <c r="CG289" s="1">
        <f t="shared" si="142"/>
        <v>15351.72</v>
      </c>
      <c r="CH289" s="1">
        <f t="shared" si="165"/>
        <v>1163.51</v>
      </c>
      <c r="CI289" s="1">
        <f t="shared" si="143"/>
        <v>1163.51</v>
      </c>
      <c r="CJ289" s="1">
        <f t="shared" si="166"/>
        <v>1327.8538888888888</v>
      </c>
      <c r="CK289" s="1">
        <f t="shared" si="167"/>
        <v>1346.4522222222222</v>
      </c>
      <c r="CL289" s="1">
        <f t="shared" si="168"/>
        <v>319.59999999999997</v>
      </c>
      <c r="CM289" s="1">
        <f t="shared" si="169"/>
        <v>53.68</v>
      </c>
      <c r="CN289" s="1">
        <f t="shared" si="170"/>
        <v>18.96</v>
      </c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</row>
    <row r="290" spans="1:110" x14ac:dyDescent="0.25">
      <c r="A290" t="s">
        <v>461</v>
      </c>
      <c r="B290" t="s">
        <v>157</v>
      </c>
      <c r="C290" s="1">
        <v>14.82</v>
      </c>
      <c r="D290" s="1">
        <v>66.7</v>
      </c>
      <c r="E290" s="1">
        <v>8.89</v>
      </c>
      <c r="F290" s="1">
        <v>5.19</v>
      </c>
      <c r="G290" s="1">
        <v>5.19</v>
      </c>
      <c r="H290" s="1">
        <v>3.53</v>
      </c>
      <c r="I290" s="1">
        <v>1.78</v>
      </c>
      <c r="J290" s="1">
        <v>1.7</v>
      </c>
      <c r="K290" s="1">
        <v>1.8</v>
      </c>
      <c r="L290" s="1">
        <v>2.2599999999999998</v>
      </c>
      <c r="M290" s="1">
        <v>4.3</v>
      </c>
      <c r="N290" s="1">
        <v>3.41</v>
      </c>
      <c r="O290" s="1">
        <v>9.39</v>
      </c>
      <c r="P290" s="1">
        <v>11.43</v>
      </c>
      <c r="Q290" s="1">
        <v>11.47</v>
      </c>
      <c r="R290" s="1">
        <v>3.82</v>
      </c>
      <c r="S290" s="1">
        <v>1.66</v>
      </c>
      <c r="T290" s="1">
        <v>3.73</v>
      </c>
      <c r="U290" s="1">
        <v>3.9</v>
      </c>
      <c r="V290" s="1">
        <v>2.62</v>
      </c>
      <c r="W290" s="1">
        <v>2.52</v>
      </c>
      <c r="X290" s="1">
        <v>2.6</v>
      </c>
      <c r="Y290" s="1">
        <v>1.43</v>
      </c>
      <c r="Z290" s="1">
        <v>14.82</v>
      </c>
      <c r="AA290" s="1">
        <v>2.8</v>
      </c>
      <c r="AB290" s="1">
        <v>3.28</v>
      </c>
      <c r="AC290" s="1">
        <v>14.08</v>
      </c>
      <c r="AD290" s="1">
        <v>2.04</v>
      </c>
      <c r="AE290" s="1">
        <v>61.14</v>
      </c>
      <c r="AF290" s="1">
        <v>2.78</v>
      </c>
      <c r="AG290" s="1">
        <v>1.3</v>
      </c>
      <c r="AH290" s="1">
        <v>22.23</v>
      </c>
      <c r="AI290" s="1">
        <v>1.42</v>
      </c>
      <c r="AJ290" s="1">
        <v>22234.49</v>
      </c>
      <c r="AK290" s="1">
        <v>20121.54</v>
      </c>
      <c r="AL290" s="1">
        <v>140.5</v>
      </c>
      <c r="AM290" s="1">
        <v>0.16</v>
      </c>
      <c r="AN290" s="1">
        <v>75.81</v>
      </c>
      <c r="AO290" s="1">
        <v>44.31</v>
      </c>
      <c r="AP290" s="1">
        <v>16.8</v>
      </c>
      <c r="AQ290" s="1">
        <v>11.12</v>
      </c>
      <c r="AR290" s="1">
        <v>651.59</v>
      </c>
      <c r="AS290" s="1">
        <v>12784.83</v>
      </c>
      <c r="AT290" s="1">
        <v>66.02</v>
      </c>
      <c r="AU290" s="1">
        <v>36.409999999999997</v>
      </c>
      <c r="AV290" s="1">
        <v>88.89</v>
      </c>
      <c r="AW290" s="1">
        <v>102.9</v>
      </c>
      <c r="AX290" s="1">
        <v>1217.45</v>
      </c>
      <c r="AY290" s="1">
        <v>973.06</v>
      </c>
      <c r="AZ290" s="1">
        <v>1919.75</v>
      </c>
      <c r="BA290" s="1">
        <v>1504.86</v>
      </c>
      <c r="BB290" s="1">
        <v>3764.62</v>
      </c>
      <c r="BC290" s="1">
        <v>2099.92</v>
      </c>
      <c r="BD290" s="1">
        <v>3072.15</v>
      </c>
      <c r="BE290" s="1">
        <v>4.63</v>
      </c>
      <c r="BF290" s="1">
        <v>1</v>
      </c>
      <c r="BG290" s="1">
        <f t="shared" si="144"/>
        <v>5755.62</v>
      </c>
      <c r="BH290" s="1">
        <f t="shared" si="145"/>
        <v>1420.4033333333334</v>
      </c>
      <c r="BI290" s="1">
        <f t="shared" si="146"/>
        <v>2617.1999999999998</v>
      </c>
      <c r="BJ290" s="1">
        <f t="shared" si="147"/>
        <v>133.75</v>
      </c>
      <c r="BK290" s="1">
        <f t="shared" si="148"/>
        <v>216.31</v>
      </c>
      <c r="BL290" s="1">
        <f t="shared" si="149"/>
        <v>1716.9924999999998</v>
      </c>
      <c r="BM290" s="1">
        <f t="shared" si="150"/>
        <v>1151.124</v>
      </c>
      <c r="BN290" s="1">
        <f t="shared" si="151"/>
        <v>473.46777777777783</v>
      </c>
      <c r="BO290" s="1">
        <f t="shared" si="152"/>
        <v>174.48</v>
      </c>
      <c r="BP290" s="1">
        <f t="shared" si="153"/>
        <v>44.583333333333336</v>
      </c>
      <c r="BQ290" s="1">
        <f t="shared" si="154"/>
        <v>108.155</v>
      </c>
      <c r="BR290" s="1">
        <f t="shared" si="155"/>
        <v>858.49624999999992</v>
      </c>
      <c r="BS290" s="1">
        <f t="shared" si="156"/>
        <v>2810.3063611111111</v>
      </c>
      <c r="BT290" s="3">
        <f t="shared" si="157"/>
        <v>0.4096080114001806</v>
      </c>
      <c r="BU290" s="3">
        <f t="shared" si="158"/>
        <v>0.1684755030019513</v>
      </c>
      <c r="BV290" s="3">
        <f t="shared" si="159"/>
        <v>6.208575777162452E-2</v>
      </c>
      <c r="BW290" s="3">
        <f t="shared" si="160"/>
        <v>1.5864225320867301E-2</v>
      </c>
      <c r="BX290" s="3">
        <f t="shared" si="161"/>
        <v>3.848512799054362E-2</v>
      </c>
      <c r="BY290" s="3">
        <f t="shared" si="162"/>
        <v>0.30548137451483265</v>
      </c>
      <c r="BZ290" s="1">
        <f t="shared" si="137"/>
        <v>471.5096125150215</v>
      </c>
      <c r="CA290" s="1">
        <f t="shared" si="138"/>
        <v>79.767722016327212</v>
      </c>
      <c r="CB290" s="1">
        <f t="shared" si="163"/>
        <v>10.832723015993045</v>
      </c>
      <c r="CC290" s="1">
        <f t="shared" si="139"/>
        <v>0.70728004555533386</v>
      </c>
      <c r="CD290" s="1">
        <f t="shared" si="140"/>
        <v>4.1623590178172449</v>
      </c>
      <c r="CE290" s="1">
        <f t="shared" si="141"/>
        <v>262.25461446582938</v>
      </c>
      <c r="CF290" s="1">
        <f t="shared" si="164"/>
        <v>825.07195205872642</v>
      </c>
      <c r="CG290" s="1">
        <f t="shared" si="142"/>
        <v>36865.800000000003</v>
      </c>
      <c r="CH290" s="1">
        <f t="shared" si="165"/>
        <v>1065.4024999999999</v>
      </c>
      <c r="CI290" s="1">
        <f t="shared" si="143"/>
        <v>1065.4024999999999</v>
      </c>
      <c r="CJ290" s="1">
        <f t="shared" si="166"/>
        <v>1117.8633333333335</v>
      </c>
      <c r="CK290" s="1">
        <f t="shared" si="167"/>
        <v>1235.2494444444446</v>
      </c>
      <c r="CL290" s="1">
        <f t="shared" si="168"/>
        <v>241.39999999999998</v>
      </c>
      <c r="CM290" s="1">
        <f t="shared" si="169"/>
        <v>67.2</v>
      </c>
      <c r="CN290" s="1">
        <f t="shared" si="170"/>
        <v>22.24</v>
      </c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</row>
    <row r="291" spans="1:110" x14ac:dyDescent="0.25">
      <c r="A291" t="s">
        <v>462</v>
      </c>
      <c r="B291" t="s">
        <v>168</v>
      </c>
      <c r="C291" s="1">
        <v>15.63</v>
      </c>
      <c r="D291" s="1">
        <v>74.75</v>
      </c>
      <c r="E291" s="1">
        <v>8.94</v>
      </c>
      <c r="F291" s="1">
        <v>6.46</v>
      </c>
      <c r="G291" s="1">
        <v>6.8</v>
      </c>
      <c r="H291" s="1">
        <v>3.29</v>
      </c>
      <c r="I291" s="1">
        <v>2.29</v>
      </c>
      <c r="J291" s="1">
        <v>1.73</v>
      </c>
      <c r="K291" s="1">
        <v>1.4</v>
      </c>
      <c r="L291" s="1">
        <v>1.97</v>
      </c>
      <c r="M291" s="1">
        <v>1.82</v>
      </c>
      <c r="N291" s="1">
        <v>3.66</v>
      </c>
      <c r="O291" s="1">
        <v>8.66</v>
      </c>
      <c r="P291" s="1">
        <v>7.32</v>
      </c>
      <c r="Q291" s="1">
        <v>14.4</v>
      </c>
      <c r="R291" s="1">
        <v>2.92</v>
      </c>
      <c r="S291" s="1">
        <v>2.42</v>
      </c>
      <c r="T291" s="1">
        <v>2.74</v>
      </c>
      <c r="U291" s="1">
        <v>5.03</v>
      </c>
      <c r="V291" s="1">
        <v>2</v>
      </c>
      <c r="W291" s="1">
        <v>1.59</v>
      </c>
      <c r="X291" s="1">
        <v>2.19</v>
      </c>
      <c r="Y291" s="1">
        <v>1.48</v>
      </c>
      <c r="Z291" s="1">
        <v>11.89</v>
      </c>
      <c r="AA291" s="1">
        <v>3.34</v>
      </c>
      <c r="AB291" s="1">
        <v>4.16</v>
      </c>
      <c r="AC291" s="1">
        <v>23.79</v>
      </c>
      <c r="AD291" s="1">
        <v>2.19</v>
      </c>
      <c r="AE291" s="1">
        <v>71.36</v>
      </c>
      <c r="AF291" s="1">
        <v>3.56</v>
      </c>
      <c r="AG291" s="1">
        <v>1.47</v>
      </c>
      <c r="AH291" s="1">
        <v>35.340000000000003</v>
      </c>
      <c r="AI291" s="1">
        <v>1.37</v>
      </c>
      <c r="AJ291" s="1">
        <v>20387.39</v>
      </c>
      <c r="AK291" s="1">
        <v>18231.66</v>
      </c>
      <c r="AL291" s="1">
        <v>147.66999999999999</v>
      </c>
      <c r="AM291" s="1">
        <v>0.27</v>
      </c>
      <c r="AN291" s="1">
        <v>51.28</v>
      </c>
      <c r="AO291" s="1">
        <v>45.75</v>
      </c>
      <c r="AP291" s="1">
        <v>12.06</v>
      </c>
      <c r="AQ291" s="1">
        <v>12.23</v>
      </c>
      <c r="AR291" s="1">
        <v>1248.73</v>
      </c>
      <c r="AS291" s="1">
        <v>12096.52</v>
      </c>
      <c r="AT291" s="1">
        <v>58.93</v>
      </c>
      <c r="AU291" s="1">
        <v>34.06</v>
      </c>
      <c r="AV291" s="1">
        <v>86.65</v>
      </c>
      <c r="AW291" s="1">
        <v>107.66</v>
      </c>
      <c r="AX291" s="1">
        <v>1536.53</v>
      </c>
      <c r="AY291" s="1">
        <v>1309.6300000000001</v>
      </c>
      <c r="AZ291" s="1">
        <v>2664.05</v>
      </c>
      <c r="BA291" s="1">
        <v>1902.05</v>
      </c>
      <c r="BB291" s="1">
        <v>5188.42</v>
      </c>
      <c r="BC291" s="1">
        <v>3625.1</v>
      </c>
      <c r="BD291" s="1">
        <v>4432.43</v>
      </c>
      <c r="BE291" s="1">
        <v>3.05</v>
      </c>
      <c r="BF291" s="1">
        <v>1</v>
      </c>
      <c r="BG291" s="1">
        <f t="shared" si="144"/>
        <v>7559.93</v>
      </c>
      <c r="BH291" s="1">
        <f t="shared" si="145"/>
        <v>1317.13</v>
      </c>
      <c r="BI291" s="1">
        <f t="shared" si="146"/>
        <v>2369.7000000000003</v>
      </c>
      <c r="BJ291" s="1">
        <f t="shared" si="147"/>
        <v>118.45000000000002</v>
      </c>
      <c r="BK291" s="1">
        <f t="shared" si="148"/>
        <v>198.95</v>
      </c>
      <c r="BL291" s="1">
        <f t="shared" si="149"/>
        <v>2256.7733333333335</v>
      </c>
      <c r="BM291" s="1">
        <f t="shared" si="150"/>
        <v>1511.9860000000001</v>
      </c>
      <c r="BN291" s="1">
        <f t="shared" si="151"/>
        <v>439.04333333333335</v>
      </c>
      <c r="BO291" s="1">
        <f t="shared" si="152"/>
        <v>157.98000000000002</v>
      </c>
      <c r="BP291" s="1">
        <f t="shared" si="153"/>
        <v>39.483333333333341</v>
      </c>
      <c r="BQ291" s="1">
        <f t="shared" si="154"/>
        <v>99.474999999999994</v>
      </c>
      <c r="BR291" s="1">
        <f t="shared" si="155"/>
        <v>1128.3866666666668</v>
      </c>
      <c r="BS291" s="1">
        <f t="shared" si="156"/>
        <v>3376.3543333333332</v>
      </c>
      <c r="BT291" s="3">
        <f t="shared" si="157"/>
        <v>0.44781615041786199</v>
      </c>
      <c r="BU291" s="3">
        <f t="shared" si="158"/>
        <v>0.13003473272897997</v>
      </c>
      <c r="BV291" s="3">
        <f t="shared" si="159"/>
        <v>4.679011276758769E-2</v>
      </c>
      <c r="BW291" s="3">
        <f t="shared" si="160"/>
        <v>1.1694072788371444E-2</v>
      </c>
      <c r="BX291" s="3">
        <f t="shared" si="161"/>
        <v>2.9462251345460089E-2</v>
      </c>
      <c r="BY291" s="3">
        <f t="shared" si="162"/>
        <v>0.33420267995173891</v>
      </c>
      <c r="BZ291" s="1">
        <f t="shared" si="137"/>
        <v>677.09175000570156</v>
      </c>
      <c r="CA291" s="1">
        <f t="shared" si="138"/>
        <v>57.090882506440465</v>
      </c>
      <c r="CB291" s="1">
        <f t="shared" si="163"/>
        <v>7.3919020150235042</v>
      </c>
      <c r="CC291" s="1">
        <f t="shared" si="139"/>
        <v>0.46172097392753264</v>
      </c>
      <c r="CD291" s="1">
        <f t="shared" si="140"/>
        <v>2.930757452589642</v>
      </c>
      <c r="CE291" s="1">
        <f t="shared" si="141"/>
        <v>377.10984802180951</v>
      </c>
      <c r="CF291" s="1">
        <f t="shared" si="164"/>
        <v>1119.1461035229026</v>
      </c>
      <c r="CG291" s="1">
        <f t="shared" si="142"/>
        <v>53189.16</v>
      </c>
      <c r="CH291" s="1">
        <f t="shared" si="165"/>
        <v>1008.0433333333334</v>
      </c>
      <c r="CI291" s="1">
        <f t="shared" si="143"/>
        <v>1008.0433333333334</v>
      </c>
      <c r="CJ291" s="1">
        <f t="shared" si="166"/>
        <v>1012.87</v>
      </c>
      <c r="CK291" s="1">
        <f t="shared" si="167"/>
        <v>1132.6327777777778</v>
      </c>
      <c r="CL291" s="1">
        <f t="shared" si="168"/>
        <v>232.9</v>
      </c>
      <c r="CM291" s="1">
        <f t="shared" si="169"/>
        <v>48.24</v>
      </c>
      <c r="CN291" s="1">
        <f t="shared" si="170"/>
        <v>24.46</v>
      </c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</row>
    <row r="292" spans="1:110" x14ac:dyDescent="0.25">
      <c r="A292" t="s">
        <v>463</v>
      </c>
      <c r="B292" t="s">
        <v>342</v>
      </c>
      <c r="C292" s="1">
        <v>12.83</v>
      </c>
      <c r="D292" s="1">
        <v>64.14</v>
      </c>
      <c r="E292" s="1">
        <v>9.3000000000000007</v>
      </c>
      <c r="F292" s="1">
        <v>6.41</v>
      </c>
      <c r="G292" s="1">
        <v>6.41</v>
      </c>
      <c r="H292" s="1">
        <v>3.34</v>
      </c>
      <c r="I292" s="1">
        <v>2.4300000000000002</v>
      </c>
      <c r="J292" s="1">
        <v>2.25</v>
      </c>
      <c r="K292" s="1">
        <v>1.97</v>
      </c>
      <c r="L292" s="1">
        <v>2</v>
      </c>
      <c r="M292" s="1">
        <v>2.14</v>
      </c>
      <c r="N292" s="1">
        <v>4.2300000000000004</v>
      </c>
      <c r="O292" s="1">
        <v>9.83</v>
      </c>
      <c r="P292" s="1">
        <v>10.15</v>
      </c>
      <c r="Q292" s="1">
        <v>14.52</v>
      </c>
      <c r="R292" s="1">
        <v>2.95</v>
      </c>
      <c r="S292" s="1">
        <v>2.15</v>
      </c>
      <c r="T292" s="1">
        <v>3.09</v>
      </c>
      <c r="U292" s="1">
        <v>5.42</v>
      </c>
      <c r="V292" s="1">
        <v>2.08</v>
      </c>
      <c r="W292" s="1">
        <v>1.85</v>
      </c>
      <c r="X292" s="1">
        <v>2.5299999999999998</v>
      </c>
      <c r="Y292" s="1">
        <v>1.1599999999999999</v>
      </c>
      <c r="Z292" s="1">
        <v>10.9</v>
      </c>
      <c r="AA292" s="1">
        <v>3.58</v>
      </c>
      <c r="AB292" s="1">
        <v>4.3099999999999996</v>
      </c>
      <c r="AC292" s="1">
        <v>24.37</v>
      </c>
      <c r="AD292" s="1">
        <v>2.36</v>
      </c>
      <c r="AE292" s="1">
        <v>96.21</v>
      </c>
      <c r="AF292" s="1">
        <v>2.41</v>
      </c>
      <c r="AG292" s="1">
        <v>1.86</v>
      </c>
      <c r="AH292" s="1">
        <v>42.33</v>
      </c>
      <c r="AI292" s="1">
        <v>1.81</v>
      </c>
      <c r="AJ292" s="1">
        <v>22448.99</v>
      </c>
      <c r="AK292" s="1">
        <v>20483.900000000001</v>
      </c>
      <c r="AL292" s="1">
        <v>138.13999999999999</v>
      </c>
      <c r="AM292" s="1">
        <v>0.25</v>
      </c>
      <c r="AN292" s="1">
        <v>53.65</v>
      </c>
      <c r="AO292" s="1">
        <v>33.42</v>
      </c>
      <c r="AP292" s="1">
        <v>16.52</v>
      </c>
      <c r="AQ292" s="1">
        <v>11.55</v>
      </c>
      <c r="AR292" s="1">
        <v>694.14</v>
      </c>
      <c r="AS292" s="1">
        <v>12278.22</v>
      </c>
      <c r="AT292" s="1">
        <v>71.680000000000007</v>
      </c>
      <c r="AU292" s="1">
        <v>40.549999999999997</v>
      </c>
      <c r="AV292" s="1">
        <v>91.08</v>
      </c>
      <c r="AW292" s="1">
        <v>117.03</v>
      </c>
      <c r="AX292" s="1">
        <v>1415.61</v>
      </c>
      <c r="AY292" s="1">
        <v>1162.4100000000001</v>
      </c>
      <c r="AZ292" s="1">
        <v>2269.15</v>
      </c>
      <c r="BA292" s="1">
        <v>1963.28</v>
      </c>
      <c r="BB292" s="1">
        <v>6230.66</v>
      </c>
      <c r="BC292" s="1">
        <v>4947.9399999999996</v>
      </c>
      <c r="BD292" s="1">
        <v>3549.49</v>
      </c>
      <c r="BE292" s="1">
        <v>4.05</v>
      </c>
      <c r="BF292" s="1">
        <v>1</v>
      </c>
      <c r="BG292" s="1">
        <f t="shared" si="144"/>
        <v>6948.59</v>
      </c>
      <c r="BH292" s="1">
        <f t="shared" si="145"/>
        <v>1541.9044444444444</v>
      </c>
      <c r="BI292" s="1">
        <f t="shared" si="146"/>
        <v>2545.8000000000002</v>
      </c>
      <c r="BJ292" s="1">
        <f t="shared" si="147"/>
        <v>122.6</v>
      </c>
      <c r="BK292" s="1">
        <f t="shared" si="148"/>
        <v>191.79</v>
      </c>
      <c r="BL292" s="1">
        <f t="shared" si="149"/>
        <v>1717.3249999999998</v>
      </c>
      <c r="BM292" s="1">
        <f t="shared" si="150"/>
        <v>1389.7180000000001</v>
      </c>
      <c r="BN292" s="1">
        <f t="shared" si="151"/>
        <v>513.96814814814809</v>
      </c>
      <c r="BO292" s="1">
        <f t="shared" si="152"/>
        <v>169.72</v>
      </c>
      <c r="BP292" s="1">
        <f t="shared" si="153"/>
        <v>40.866666666666667</v>
      </c>
      <c r="BQ292" s="1">
        <f t="shared" si="154"/>
        <v>95.894999999999996</v>
      </c>
      <c r="BR292" s="1">
        <f t="shared" si="155"/>
        <v>858.66249999999991</v>
      </c>
      <c r="BS292" s="1">
        <f t="shared" si="156"/>
        <v>3068.8303148148148</v>
      </c>
      <c r="BT292" s="3">
        <f t="shared" si="157"/>
        <v>0.45284941082963104</v>
      </c>
      <c r="BU292" s="3">
        <f t="shared" si="158"/>
        <v>0.16748014566558495</v>
      </c>
      <c r="BV292" s="3">
        <f t="shared" si="159"/>
        <v>5.53044588945419E-2</v>
      </c>
      <c r="BW292" s="3">
        <f t="shared" si="160"/>
        <v>1.3316691532074076E-2</v>
      </c>
      <c r="BX292" s="3">
        <f t="shared" si="161"/>
        <v>3.1248062017983122E-2</v>
      </c>
      <c r="BY292" s="3">
        <f t="shared" si="162"/>
        <v>0.2798012310601849</v>
      </c>
      <c r="BZ292" s="1">
        <f t="shared" si="137"/>
        <v>629.33297751933321</v>
      </c>
      <c r="CA292" s="1">
        <f t="shared" si="138"/>
        <v>86.079460319322791</v>
      </c>
      <c r="CB292" s="1">
        <f t="shared" si="163"/>
        <v>9.3862727635816512</v>
      </c>
      <c r="CC292" s="1">
        <f t="shared" si="139"/>
        <v>0.54420879394409394</v>
      </c>
      <c r="CD292" s="1">
        <f t="shared" si="140"/>
        <v>2.9965329072144913</v>
      </c>
      <c r="CE292" s="1">
        <f t="shared" si="141"/>
        <v>240.25482456521598</v>
      </c>
      <c r="CF292" s="1">
        <f t="shared" si="164"/>
        <v>965.59774396139778</v>
      </c>
      <c r="CG292" s="1">
        <f t="shared" si="142"/>
        <v>42593.88</v>
      </c>
      <c r="CH292" s="1">
        <f t="shared" si="165"/>
        <v>1023.1849999999999</v>
      </c>
      <c r="CI292" s="1">
        <f t="shared" si="143"/>
        <v>1023.1849999999999</v>
      </c>
      <c r="CJ292" s="1">
        <f t="shared" si="166"/>
        <v>1137.9944444444445</v>
      </c>
      <c r="CK292" s="1">
        <f t="shared" si="167"/>
        <v>1247.1661111111111</v>
      </c>
      <c r="CL292" s="1">
        <f t="shared" si="168"/>
        <v>307.7</v>
      </c>
      <c r="CM292" s="1">
        <f t="shared" si="169"/>
        <v>66.08</v>
      </c>
      <c r="CN292" s="1">
        <f t="shared" si="170"/>
        <v>23.1</v>
      </c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</row>
    <row r="293" spans="1:110" x14ac:dyDescent="0.25">
      <c r="A293" t="s">
        <v>464</v>
      </c>
      <c r="B293" t="s">
        <v>157</v>
      </c>
      <c r="C293" s="1">
        <v>18.53</v>
      </c>
      <c r="D293" s="1">
        <v>66.7</v>
      </c>
      <c r="E293" s="1">
        <v>8.89</v>
      </c>
      <c r="F293" s="1">
        <v>5.93</v>
      </c>
      <c r="G293" s="1">
        <v>5.93</v>
      </c>
      <c r="H293" s="1">
        <v>3.73</v>
      </c>
      <c r="I293" s="1">
        <v>1.98</v>
      </c>
      <c r="J293" s="1">
        <v>1.77</v>
      </c>
      <c r="K293" s="1">
        <v>2.4900000000000002</v>
      </c>
      <c r="L293" s="1">
        <v>2.68</v>
      </c>
      <c r="M293" s="1">
        <v>3.52</v>
      </c>
      <c r="N293" s="1">
        <v>3.61</v>
      </c>
      <c r="O293" s="1">
        <v>12.2</v>
      </c>
      <c r="P293" s="1">
        <v>12.78</v>
      </c>
      <c r="Q293" s="1">
        <v>13.45</v>
      </c>
      <c r="R293" s="1">
        <v>3.65</v>
      </c>
      <c r="S293" s="1">
        <v>1.27</v>
      </c>
      <c r="T293" s="1">
        <v>3.88</v>
      </c>
      <c r="U293" s="1">
        <v>4.78</v>
      </c>
      <c r="V293" s="1">
        <v>2.67</v>
      </c>
      <c r="W293" s="1">
        <v>2.4700000000000002</v>
      </c>
      <c r="X293" s="1">
        <v>2.52</v>
      </c>
      <c r="Y293" s="1">
        <v>1.88</v>
      </c>
      <c r="Z293" s="1">
        <v>14.08</v>
      </c>
      <c r="AA293" s="1">
        <v>2.5099999999999998</v>
      </c>
      <c r="AB293" s="1">
        <v>2.73</v>
      </c>
      <c r="AC293" s="1">
        <v>12.6</v>
      </c>
      <c r="AD293" s="1">
        <v>1.85</v>
      </c>
      <c r="AE293" s="1">
        <v>63</v>
      </c>
      <c r="AF293" s="1">
        <v>2.72</v>
      </c>
      <c r="AG293" s="1">
        <v>1.89</v>
      </c>
      <c r="AH293" s="1">
        <v>30.88</v>
      </c>
      <c r="AI293" s="1">
        <v>1.59</v>
      </c>
      <c r="AJ293" s="1">
        <v>23716.79</v>
      </c>
      <c r="AK293" s="1">
        <v>19371.8</v>
      </c>
      <c r="AL293" s="1">
        <v>97.44</v>
      </c>
      <c r="AM293" s="1">
        <v>0.18</v>
      </c>
      <c r="AN293" s="1">
        <v>70.19</v>
      </c>
      <c r="AO293" s="1">
        <v>50.79</v>
      </c>
      <c r="AP293" s="1">
        <v>11.63</v>
      </c>
      <c r="AQ293" s="1">
        <v>11.08</v>
      </c>
      <c r="AR293" s="1">
        <v>914.08</v>
      </c>
      <c r="AS293" s="1">
        <v>12955.3</v>
      </c>
      <c r="AT293" s="1">
        <v>60.16</v>
      </c>
      <c r="AU293" s="1">
        <v>31.54</v>
      </c>
      <c r="AV293" s="1">
        <v>80.260000000000005</v>
      </c>
      <c r="AW293" s="1">
        <v>106.05</v>
      </c>
      <c r="AX293" s="1">
        <v>1488.87</v>
      </c>
      <c r="AY293" s="1">
        <v>1206.06</v>
      </c>
      <c r="AZ293" s="1">
        <v>2519.91</v>
      </c>
      <c r="BA293" s="1">
        <v>2060.06</v>
      </c>
      <c r="BB293" s="1">
        <v>7659.7</v>
      </c>
      <c r="BC293" s="1">
        <v>5498.61</v>
      </c>
      <c r="BD293" s="1">
        <v>3521.25</v>
      </c>
      <c r="BE293" s="1">
        <v>4.3600000000000003</v>
      </c>
      <c r="BF293" s="1">
        <v>1</v>
      </c>
      <c r="BG293" s="1">
        <f t="shared" si="144"/>
        <v>7372.3399999999992</v>
      </c>
      <c r="BH293" s="1">
        <f t="shared" si="145"/>
        <v>1409.5111111111109</v>
      </c>
      <c r="BI293" s="1">
        <f t="shared" si="146"/>
        <v>2795.1</v>
      </c>
      <c r="BJ293" s="1">
        <f t="shared" si="147"/>
        <v>119.47</v>
      </c>
      <c r="BK293" s="1">
        <f t="shared" si="148"/>
        <v>167.63</v>
      </c>
      <c r="BL293" s="1">
        <f t="shared" si="149"/>
        <v>1993.6883333333335</v>
      </c>
      <c r="BM293" s="1">
        <f t="shared" si="150"/>
        <v>1474.4679999999998</v>
      </c>
      <c r="BN293" s="1">
        <f t="shared" si="151"/>
        <v>469.83703703703696</v>
      </c>
      <c r="BO293" s="1">
        <f t="shared" si="152"/>
        <v>186.34</v>
      </c>
      <c r="BP293" s="1">
        <f t="shared" si="153"/>
        <v>39.823333333333331</v>
      </c>
      <c r="BQ293" s="1">
        <f t="shared" si="154"/>
        <v>83.814999999999998</v>
      </c>
      <c r="BR293" s="1">
        <f t="shared" si="155"/>
        <v>996.84416666666675</v>
      </c>
      <c r="BS293" s="1">
        <f t="shared" si="156"/>
        <v>3251.1275370370367</v>
      </c>
      <c r="BT293" s="3">
        <f t="shared" si="157"/>
        <v>0.45352511804067153</v>
      </c>
      <c r="BU293" s="3">
        <f t="shared" si="158"/>
        <v>0.14451510489349487</v>
      </c>
      <c r="BV293" s="3">
        <f t="shared" si="159"/>
        <v>5.7315499892638393E-2</v>
      </c>
      <c r="BW293" s="3">
        <f t="shared" si="160"/>
        <v>1.2249083703934578E-2</v>
      </c>
      <c r="BX293" s="3">
        <f t="shared" si="161"/>
        <v>2.5780286699052735E-2</v>
      </c>
      <c r="BY293" s="3">
        <f t="shared" si="162"/>
        <v>0.30661490677020792</v>
      </c>
      <c r="BZ293" s="1">
        <f t="shared" si="137"/>
        <v>668.70827374719283</v>
      </c>
      <c r="CA293" s="1">
        <f t="shared" si="138"/>
        <v>67.898548690256234</v>
      </c>
      <c r="CB293" s="1">
        <f t="shared" si="163"/>
        <v>10.680170249994239</v>
      </c>
      <c r="CC293" s="1">
        <f t="shared" si="139"/>
        <v>0.487799343369688</v>
      </c>
      <c r="CD293" s="1">
        <f t="shared" si="140"/>
        <v>2.1607747296811048</v>
      </c>
      <c r="CE293" s="1">
        <f t="shared" si="141"/>
        <v>305.64728122692566</v>
      </c>
      <c r="CF293" s="1">
        <f t="shared" si="164"/>
        <v>1053.4220732577387</v>
      </c>
      <c r="CG293" s="1">
        <f t="shared" si="142"/>
        <v>42255</v>
      </c>
      <c r="CH293" s="1">
        <f t="shared" si="165"/>
        <v>1079.6083333333333</v>
      </c>
      <c r="CI293" s="1">
        <f t="shared" si="143"/>
        <v>1079.6083333333333</v>
      </c>
      <c r="CJ293" s="1">
        <f t="shared" si="166"/>
        <v>1076.211111111111</v>
      </c>
      <c r="CK293" s="1">
        <f t="shared" si="167"/>
        <v>1317.5994444444445</v>
      </c>
      <c r="CL293" s="1">
        <f t="shared" si="168"/>
        <v>270.3</v>
      </c>
      <c r="CM293" s="1">
        <f t="shared" si="169"/>
        <v>46.52</v>
      </c>
      <c r="CN293" s="1">
        <f t="shared" si="170"/>
        <v>22.16</v>
      </c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</row>
    <row r="294" spans="1:110" x14ac:dyDescent="0.25">
      <c r="A294" t="s">
        <v>465</v>
      </c>
      <c r="B294" t="s">
        <v>466</v>
      </c>
      <c r="C294" s="1">
        <v>8.58</v>
      </c>
      <c r="D294" s="1">
        <v>37.159999999999997</v>
      </c>
      <c r="E294" s="1">
        <v>5</v>
      </c>
      <c r="F294" s="1">
        <v>1.43</v>
      </c>
      <c r="G294" s="1">
        <v>1.57</v>
      </c>
      <c r="H294" s="1">
        <v>1.81</v>
      </c>
      <c r="I294" s="1">
        <v>0.78</v>
      </c>
      <c r="J294" s="1">
        <v>0.81</v>
      </c>
      <c r="K294" s="1">
        <v>1.1399999999999999</v>
      </c>
      <c r="L294" s="1">
        <v>0.72</v>
      </c>
      <c r="M294" s="1">
        <v>1.37</v>
      </c>
      <c r="N294" s="1">
        <v>1.82</v>
      </c>
      <c r="O294" s="1">
        <v>5.93</v>
      </c>
      <c r="P294" s="1">
        <v>4.57</v>
      </c>
      <c r="Q294" s="1">
        <v>5.01</v>
      </c>
      <c r="R294" s="1">
        <v>1.68</v>
      </c>
      <c r="S294" s="1">
        <v>1.63</v>
      </c>
      <c r="T294" s="1">
        <v>1.48</v>
      </c>
      <c r="U294" s="1">
        <v>1.32</v>
      </c>
      <c r="V294" s="1">
        <v>1.55</v>
      </c>
      <c r="W294" s="1">
        <v>1.07</v>
      </c>
      <c r="X294" s="1">
        <v>1.44</v>
      </c>
      <c r="Y294" s="1">
        <v>1.21</v>
      </c>
      <c r="Z294" s="1">
        <v>3.43</v>
      </c>
      <c r="AA294" s="1">
        <v>1.05</v>
      </c>
      <c r="AB294" s="1">
        <v>1.19</v>
      </c>
      <c r="AC294" s="1">
        <v>2.29</v>
      </c>
      <c r="AD294" s="1">
        <v>0.71</v>
      </c>
      <c r="AE294" s="1">
        <v>22.44</v>
      </c>
      <c r="AF294" s="1">
        <v>0.79</v>
      </c>
      <c r="AG294" s="1">
        <v>0.82</v>
      </c>
      <c r="AH294" s="1">
        <v>2.06</v>
      </c>
      <c r="AI294" s="1">
        <v>1.07</v>
      </c>
      <c r="AJ294" s="1">
        <v>8576.33</v>
      </c>
      <c r="AK294" s="1">
        <v>11435.11</v>
      </c>
      <c r="AL294" s="1">
        <v>92.44</v>
      </c>
      <c r="AM294" s="1">
        <v>0.05</v>
      </c>
      <c r="AN294" s="1">
        <v>48.6</v>
      </c>
      <c r="AO294" s="1">
        <v>39.31</v>
      </c>
      <c r="AP294" s="1">
        <v>7.46</v>
      </c>
      <c r="AQ294" s="1">
        <v>3.45</v>
      </c>
      <c r="AR294" s="1">
        <v>140.08000000000001</v>
      </c>
      <c r="AS294" s="1">
        <v>3872.31</v>
      </c>
      <c r="AT294" s="1">
        <v>52.88</v>
      </c>
      <c r="AU294" s="1">
        <v>18.09</v>
      </c>
      <c r="AV294" s="1">
        <v>74.790000000000006</v>
      </c>
      <c r="AW294" s="1">
        <v>60.02</v>
      </c>
      <c r="AX294" s="1">
        <v>382.36</v>
      </c>
      <c r="AY294" s="1">
        <v>291.58</v>
      </c>
      <c r="AZ294" s="1">
        <v>825.89</v>
      </c>
      <c r="BA294" s="1">
        <v>596.26</v>
      </c>
      <c r="BB294" s="1">
        <v>857.63</v>
      </c>
      <c r="BC294" s="1">
        <v>657.52</v>
      </c>
      <c r="BD294" s="1">
        <v>564.61</v>
      </c>
      <c r="BE294" s="1">
        <v>10.78</v>
      </c>
      <c r="BF294" s="1">
        <v>1</v>
      </c>
      <c r="BG294" s="1">
        <f t="shared" si="144"/>
        <v>2188.5300000000002</v>
      </c>
      <c r="BH294" s="1">
        <f t="shared" si="145"/>
        <v>839.62388888888893</v>
      </c>
      <c r="BI294" s="1">
        <f t="shared" si="146"/>
        <v>1128.3</v>
      </c>
      <c r="BJ294" s="1">
        <f t="shared" si="147"/>
        <v>76.050000000000011</v>
      </c>
      <c r="BK294" s="1">
        <f t="shared" si="148"/>
        <v>141.04</v>
      </c>
      <c r="BL294" s="1">
        <f t="shared" si="149"/>
        <v>462.77250000000004</v>
      </c>
      <c r="BM294" s="1">
        <f t="shared" si="150"/>
        <v>437.70600000000002</v>
      </c>
      <c r="BN294" s="1">
        <f t="shared" si="151"/>
        <v>279.87462962962962</v>
      </c>
      <c r="BO294" s="1">
        <f t="shared" si="152"/>
        <v>75.22</v>
      </c>
      <c r="BP294" s="1">
        <f t="shared" si="153"/>
        <v>25.350000000000005</v>
      </c>
      <c r="BQ294" s="1">
        <f t="shared" si="154"/>
        <v>70.52</v>
      </c>
      <c r="BR294" s="1">
        <f t="shared" si="155"/>
        <v>231.38625000000002</v>
      </c>
      <c r="BS294" s="1">
        <f t="shared" si="156"/>
        <v>1120.0568796296297</v>
      </c>
      <c r="BT294" s="3">
        <f t="shared" si="157"/>
        <v>0.39078908219798325</v>
      </c>
      <c r="BU294" s="3">
        <f t="shared" si="158"/>
        <v>0.24987537215268571</v>
      </c>
      <c r="BV294" s="3">
        <f t="shared" si="159"/>
        <v>6.7157303676285682E-2</v>
      </c>
      <c r="BW294" s="3">
        <f t="shared" si="160"/>
        <v>2.2632779157057196E-2</v>
      </c>
      <c r="BX294" s="3">
        <f t="shared" si="161"/>
        <v>6.2961088211269153E-2</v>
      </c>
      <c r="BY294" s="3">
        <f t="shared" si="162"/>
        <v>0.20658437460471893</v>
      </c>
      <c r="BZ294" s="1">
        <f t="shared" si="137"/>
        <v>171.05072601255046</v>
      </c>
      <c r="CA294" s="1">
        <f t="shared" si="138"/>
        <v>69.933777234798782</v>
      </c>
      <c r="CB294" s="1">
        <f t="shared" si="163"/>
        <v>5.0515723825302086</v>
      </c>
      <c r="CC294" s="1">
        <f t="shared" si="139"/>
        <v>0.57374095163140004</v>
      </c>
      <c r="CD294" s="1">
        <f t="shared" si="140"/>
        <v>4.4400159406587001</v>
      </c>
      <c r="CE294" s="1">
        <f t="shared" si="141"/>
        <v>47.80078374838115</v>
      </c>
      <c r="CF294" s="1">
        <f t="shared" si="164"/>
        <v>294.41060032989196</v>
      </c>
      <c r="CG294" s="1">
        <f t="shared" si="142"/>
        <v>6775.32</v>
      </c>
      <c r="CH294" s="1">
        <f t="shared" si="165"/>
        <v>322.6925</v>
      </c>
      <c r="CI294" s="1">
        <f t="shared" si="143"/>
        <v>322.6925</v>
      </c>
      <c r="CJ294" s="1">
        <f t="shared" si="166"/>
        <v>635.2838888888889</v>
      </c>
      <c r="CK294" s="1">
        <f t="shared" si="167"/>
        <v>476.46277777777777</v>
      </c>
      <c r="CL294" s="1">
        <f t="shared" si="168"/>
        <v>181.9</v>
      </c>
      <c r="CM294" s="1">
        <f t="shared" si="169"/>
        <v>29.84</v>
      </c>
      <c r="CN294" s="1">
        <f t="shared" si="170"/>
        <v>6.9</v>
      </c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</row>
    <row r="295" spans="1:110" x14ac:dyDescent="0.25">
      <c r="A295" t="s">
        <v>467</v>
      </c>
      <c r="B295" t="s">
        <v>468</v>
      </c>
      <c r="C295" s="1">
        <v>13.7</v>
      </c>
      <c r="D295" s="1">
        <v>52.69</v>
      </c>
      <c r="E295" s="1">
        <v>6.32</v>
      </c>
      <c r="F295" s="1">
        <v>4.21</v>
      </c>
      <c r="G295" s="1">
        <v>4.21</v>
      </c>
      <c r="H295" s="1">
        <v>3.36</v>
      </c>
      <c r="I295" s="1">
        <v>1.38</v>
      </c>
      <c r="J295" s="1">
        <v>0.74</v>
      </c>
      <c r="K295" s="1">
        <v>1.49</v>
      </c>
      <c r="L295" s="1">
        <v>2</v>
      </c>
      <c r="M295" s="1">
        <v>2.44</v>
      </c>
      <c r="N295" s="1">
        <v>3.11</v>
      </c>
      <c r="O295" s="1">
        <v>10.37</v>
      </c>
      <c r="P295" s="1">
        <v>7.73</v>
      </c>
      <c r="Q295" s="1">
        <v>9.0500000000000007</v>
      </c>
      <c r="R295" s="1">
        <v>2.8</v>
      </c>
      <c r="S295" s="1">
        <v>1.77</v>
      </c>
      <c r="T295" s="1">
        <v>2.12</v>
      </c>
      <c r="U295" s="1">
        <v>2.4</v>
      </c>
      <c r="V295" s="1">
        <v>1.1100000000000001</v>
      </c>
      <c r="W295" s="1">
        <v>0.83</v>
      </c>
      <c r="X295" s="1">
        <v>0.44</v>
      </c>
      <c r="Y295" s="1">
        <v>0.98</v>
      </c>
      <c r="Z295" s="1">
        <v>7.38</v>
      </c>
      <c r="AA295" s="1">
        <v>1.34</v>
      </c>
      <c r="AB295" s="1">
        <v>2.2999999999999998</v>
      </c>
      <c r="AC295" s="1">
        <v>5.27</v>
      </c>
      <c r="AD295" s="1">
        <v>2.11</v>
      </c>
      <c r="AE295" s="1">
        <v>42.15</v>
      </c>
      <c r="AF295" s="1">
        <v>3.95</v>
      </c>
      <c r="AG295" s="1">
        <v>1.32</v>
      </c>
      <c r="AH295" s="1">
        <v>31.61</v>
      </c>
      <c r="AI295" s="1">
        <v>1.54</v>
      </c>
      <c r="AJ295" s="1">
        <v>18967.41</v>
      </c>
      <c r="AK295" s="1">
        <v>25447.95</v>
      </c>
      <c r="AL295" s="1">
        <v>164.68</v>
      </c>
      <c r="AM295" s="1">
        <v>0.14000000000000001</v>
      </c>
      <c r="AN295" s="1">
        <v>31.45</v>
      </c>
      <c r="AO295" s="1">
        <v>59.71</v>
      </c>
      <c r="AP295" s="1">
        <v>23.71</v>
      </c>
      <c r="AQ295" s="1">
        <v>10.54</v>
      </c>
      <c r="AR295" s="1">
        <v>351.57</v>
      </c>
      <c r="AS295" s="1">
        <v>6412.79</v>
      </c>
      <c r="AT295" s="1">
        <v>82.54</v>
      </c>
      <c r="AU295" s="1">
        <v>40.57</v>
      </c>
      <c r="AV295" s="1">
        <v>86.84</v>
      </c>
      <c r="AW295" s="1">
        <v>103.27</v>
      </c>
      <c r="AX295" s="1">
        <v>635.41</v>
      </c>
      <c r="AY295" s="1">
        <v>524.39</v>
      </c>
      <c r="AZ295" s="1">
        <v>1188.76</v>
      </c>
      <c r="BA295" s="1">
        <v>890.41</v>
      </c>
      <c r="BB295" s="1">
        <v>2212.86</v>
      </c>
      <c r="BC295" s="1">
        <v>1592.33</v>
      </c>
      <c r="BD295" s="1">
        <v>1449.65</v>
      </c>
      <c r="BE295" s="1">
        <v>2.63</v>
      </c>
      <c r="BF295" s="1">
        <v>1</v>
      </c>
      <c r="BG295" s="1">
        <f t="shared" si="144"/>
        <v>3403.6499999999996</v>
      </c>
      <c r="BH295" s="1">
        <f t="shared" si="145"/>
        <v>1717.7250000000001</v>
      </c>
      <c r="BI295" s="1">
        <f t="shared" si="146"/>
        <v>1789.7999999999997</v>
      </c>
      <c r="BJ295" s="1">
        <f t="shared" si="147"/>
        <v>175.63</v>
      </c>
      <c r="BK295" s="1">
        <f t="shared" si="148"/>
        <v>196.13</v>
      </c>
      <c r="BL295" s="1">
        <f t="shared" si="149"/>
        <v>885.96916666666675</v>
      </c>
      <c r="BM295" s="1">
        <f t="shared" si="150"/>
        <v>680.7299999999999</v>
      </c>
      <c r="BN295" s="1">
        <f t="shared" si="151"/>
        <v>572.57500000000005</v>
      </c>
      <c r="BO295" s="1">
        <f t="shared" si="152"/>
        <v>119.31999999999998</v>
      </c>
      <c r="BP295" s="1">
        <f t="shared" si="153"/>
        <v>58.543333333333329</v>
      </c>
      <c r="BQ295" s="1">
        <f t="shared" si="154"/>
        <v>98.064999999999998</v>
      </c>
      <c r="BR295" s="1">
        <f t="shared" si="155"/>
        <v>442.98458333333338</v>
      </c>
      <c r="BS295" s="1">
        <f t="shared" si="156"/>
        <v>1972.2179166666665</v>
      </c>
      <c r="BT295" s="3">
        <f t="shared" si="157"/>
        <v>0.34515962675693163</v>
      </c>
      <c r="BU295" s="3">
        <f t="shared" si="158"/>
        <v>0.29032035210781099</v>
      </c>
      <c r="BV295" s="3">
        <f t="shared" si="159"/>
        <v>6.0500413768508926E-2</v>
      </c>
      <c r="BW295" s="3">
        <f t="shared" si="160"/>
        <v>2.9684008465088903E-2</v>
      </c>
      <c r="BX295" s="3">
        <f t="shared" si="161"/>
        <v>4.9723207142212782E-2</v>
      </c>
      <c r="BY295" s="3">
        <f t="shared" si="162"/>
        <v>0.22461239175944683</v>
      </c>
      <c r="BZ295" s="1">
        <f t="shared" si="137"/>
        <v>234.96051272224602</v>
      </c>
      <c r="CA295" s="1">
        <f t="shared" si="138"/>
        <v>166.23017560812988</v>
      </c>
      <c r="CB295" s="1">
        <f t="shared" si="163"/>
        <v>7.2189093708584835</v>
      </c>
      <c r="CC295" s="1">
        <f t="shared" si="139"/>
        <v>1.7378008022411879</v>
      </c>
      <c r="CD295" s="1">
        <f t="shared" si="140"/>
        <v>4.8761063084010967</v>
      </c>
      <c r="CE295" s="1">
        <f t="shared" si="141"/>
        <v>99.499826775062004</v>
      </c>
      <c r="CF295" s="1">
        <f t="shared" si="164"/>
        <v>509.64722527853752</v>
      </c>
      <c r="CG295" s="1">
        <f t="shared" si="142"/>
        <v>17395.800000000003</v>
      </c>
      <c r="CH295" s="1">
        <f t="shared" si="165"/>
        <v>534.3991666666667</v>
      </c>
      <c r="CI295" s="1">
        <f t="shared" si="143"/>
        <v>534.3991666666667</v>
      </c>
      <c r="CJ295" s="1">
        <f t="shared" si="166"/>
        <v>1413.7750000000001</v>
      </c>
      <c r="CK295" s="1">
        <f t="shared" si="167"/>
        <v>1053.7449999999999</v>
      </c>
      <c r="CL295" s="1">
        <f t="shared" si="168"/>
        <v>261.8</v>
      </c>
      <c r="CM295" s="1">
        <f t="shared" si="169"/>
        <v>94.84</v>
      </c>
      <c r="CN295" s="1">
        <f t="shared" si="170"/>
        <v>21.08</v>
      </c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</row>
    <row r="296" spans="1:110" x14ac:dyDescent="0.25">
      <c r="A296" t="s">
        <v>469</v>
      </c>
      <c r="B296" t="s">
        <v>470</v>
      </c>
      <c r="C296" s="1">
        <v>25</v>
      </c>
      <c r="D296" s="1">
        <v>100</v>
      </c>
      <c r="E296" s="1">
        <v>8</v>
      </c>
      <c r="F296" s="1">
        <v>3.75</v>
      </c>
      <c r="G296" s="1">
        <v>6.5</v>
      </c>
      <c r="H296" s="1">
        <v>5.31</v>
      </c>
      <c r="I296" s="1">
        <v>2.36</v>
      </c>
      <c r="J296" s="1">
        <v>1.94</v>
      </c>
      <c r="K296" s="1">
        <v>4.62</v>
      </c>
      <c r="L296" s="1">
        <v>5.01</v>
      </c>
      <c r="M296" s="1">
        <v>4.49</v>
      </c>
      <c r="N296" s="1">
        <v>4.97</v>
      </c>
      <c r="O296" s="1">
        <v>7.44</v>
      </c>
      <c r="P296" s="1">
        <v>7.38</v>
      </c>
      <c r="Q296" s="1">
        <v>13.6</v>
      </c>
      <c r="R296" s="1">
        <v>5.15</v>
      </c>
      <c r="S296" s="1">
        <v>2.75</v>
      </c>
      <c r="T296" s="1">
        <v>4.59</v>
      </c>
      <c r="U296" s="1">
        <v>4.57</v>
      </c>
      <c r="V296" s="1">
        <v>5.42</v>
      </c>
      <c r="W296" s="1">
        <v>3.64</v>
      </c>
      <c r="X296" s="1">
        <v>2.97</v>
      </c>
      <c r="Y296" s="1">
        <v>2.16</v>
      </c>
      <c r="Z296" s="1">
        <v>15</v>
      </c>
      <c r="AA296" s="1">
        <v>3.42</v>
      </c>
      <c r="AB296" s="1">
        <v>4.62</v>
      </c>
      <c r="AC296" s="1">
        <v>11</v>
      </c>
      <c r="AD296" s="1">
        <v>1.25</v>
      </c>
      <c r="AE296" s="1">
        <v>60</v>
      </c>
      <c r="AF296" s="1">
        <v>5.5</v>
      </c>
      <c r="AG296" s="1">
        <v>2.86</v>
      </c>
      <c r="AH296" s="1">
        <v>95</v>
      </c>
      <c r="AI296" s="1">
        <v>1.65</v>
      </c>
      <c r="AJ296" s="1">
        <v>37500</v>
      </c>
      <c r="AK296" s="1">
        <v>44500</v>
      </c>
      <c r="AL296" s="1">
        <v>261.63</v>
      </c>
      <c r="AM296" s="1">
        <v>0.42</v>
      </c>
      <c r="AN296" s="1">
        <v>92.61</v>
      </c>
      <c r="AO296" s="1">
        <v>103.5</v>
      </c>
      <c r="AP296" s="1">
        <v>60</v>
      </c>
      <c r="AQ296" s="1">
        <v>15.5</v>
      </c>
      <c r="AR296" s="1">
        <v>521.39</v>
      </c>
      <c r="AS296" s="1">
        <v>11767.5</v>
      </c>
      <c r="AT296" s="1">
        <v>66.430000000000007</v>
      </c>
      <c r="AU296" s="1">
        <v>48.33</v>
      </c>
      <c r="AV296" s="1">
        <v>106.62</v>
      </c>
      <c r="AW296" s="1">
        <v>120</v>
      </c>
      <c r="AX296" s="1">
        <v>1050</v>
      </c>
      <c r="AY296" s="1">
        <v>950</v>
      </c>
      <c r="AZ296" s="1">
        <v>2229.25</v>
      </c>
      <c r="BA296" s="1">
        <v>3055.56</v>
      </c>
      <c r="BB296" s="1">
        <v>1904.86</v>
      </c>
      <c r="BC296" s="1">
        <v>1348.55</v>
      </c>
      <c r="BD296" s="1">
        <v>1817.33</v>
      </c>
      <c r="BE296" s="1">
        <v>6.75</v>
      </c>
      <c r="BF296" s="1">
        <v>1</v>
      </c>
      <c r="BG296" s="1">
        <f t="shared" si="144"/>
        <v>7546.44</v>
      </c>
      <c r="BH296" s="1">
        <f t="shared" si="145"/>
        <v>2812.7222222222222</v>
      </c>
      <c r="BI296" s="1">
        <f t="shared" si="146"/>
        <v>3054</v>
      </c>
      <c r="BJ296" s="1">
        <f t="shared" si="147"/>
        <v>374.5</v>
      </c>
      <c r="BK296" s="1">
        <f t="shared" si="148"/>
        <v>354.24</v>
      </c>
      <c r="BL296" s="1">
        <f t="shared" si="149"/>
        <v>1502.0149999999999</v>
      </c>
      <c r="BM296" s="1">
        <f t="shared" si="150"/>
        <v>1509.288</v>
      </c>
      <c r="BN296" s="1">
        <f t="shared" si="151"/>
        <v>937.57407407407402</v>
      </c>
      <c r="BO296" s="1">
        <f t="shared" si="152"/>
        <v>203.6</v>
      </c>
      <c r="BP296" s="1">
        <f t="shared" si="153"/>
        <v>124.83333333333333</v>
      </c>
      <c r="BQ296" s="1">
        <f t="shared" si="154"/>
        <v>177.12</v>
      </c>
      <c r="BR296" s="1">
        <f t="shared" si="155"/>
        <v>751.00749999999994</v>
      </c>
      <c r="BS296" s="1">
        <f t="shared" si="156"/>
        <v>3703.4229074074074</v>
      </c>
      <c r="BT296" s="3">
        <f t="shared" si="157"/>
        <v>0.40753865754332164</v>
      </c>
      <c r="BU296" s="3">
        <f t="shared" si="158"/>
        <v>0.25316419364334108</v>
      </c>
      <c r="BV296" s="3">
        <f t="shared" si="159"/>
        <v>5.4976168018178298E-2</v>
      </c>
      <c r="BW296" s="3">
        <f t="shared" si="160"/>
        <v>3.3707555538323136E-2</v>
      </c>
      <c r="BX296" s="3">
        <f t="shared" si="161"/>
        <v>4.7826025930155898E-2</v>
      </c>
      <c r="BY296" s="3">
        <f t="shared" si="162"/>
        <v>0.20278739932667994</v>
      </c>
      <c r="BZ296" s="1">
        <f t="shared" si="137"/>
        <v>615.09320536624477</v>
      </c>
      <c r="CA296" s="1">
        <f t="shared" si="138"/>
        <v>237.36018444386508</v>
      </c>
      <c r="CB296" s="1">
        <f t="shared" si="163"/>
        <v>11.1931478085011</v>
      </c>
      <c r="CC296" s="1">
        <f t="shared" si="139"/>
        <v>4.2078265163673381</v>
      </c>
      <c r="CD296" s="1">
        <f t="shared" si="140"/>
        <v>8.4709457127492129</v>
      </c>
      <c r="CE296" s="1">
        <f t="shared" si="141"/>
        <v>152.29485779983156</v>
      </c>
      <c r="CF296" s="1">
        <f t="shared" si="164"/>
        <v>1020.1492219348099</v>
      </c>
      <c r="CG296" s="1">
        <f t="shared" si="142"/>
        <v>21807.96</v>
      </c>
      <c r="CH296" s="1">
        <f t="shared" si="165"/>
        <v>980.625</v>
      </c>
      <c r="CI296" s="1">
        <f t="shared" si="143"/>
        <v>980.625</v>
      </c>
      <c r="CJ296" s="1">
        <f t="shared" si="166"/>
        <v>2472.2222222222222</v>
      </c>
      <c r="CK296" s="1">
        <f t="shared" si="167"/>
        <v>2083.3333333333335</v>
      </c>
      <c r="CL296" s="1">
        <f t="shared" si="168"/>
        <v>280.5</v>
      </c>
      <c r="CM296" s="1">
        <f t="shared" si="169"/>
        <v>240</v>
      </c>
      <c r="CN296" s="1">
        <f t="shared" si="170"/>
        <v>31</v>
      </c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</row>
    <row r="297" spans="1:110" x14ac:dyDescent="0.25">
      <c r="A297" t="s">
        <v>471</v>
      </c>
      <c r="B297" t="s">
        <v>472</v>
      </c>
      <c r="C297" s="1">
        <v>10.54</v>
      </c>
      <c r="D297" s="1">
        <v>44.26</v>
      </c>
      <c r="E297" s="1">
        <v>6.53</v>
      </c>
      <c r="F297" s="1">
        <v>3.16</v>
      </c>
      <c r="G297" s="1">
        <v>3.42</v>
      </c>
      <c r="H297" s="1">
        <v>1.93</v>
      </c>
      <c r="I297" s="1">
        <v>2.36</v>
      </c>
      <c r="J297" s="1">
        <v>1.83</v>
      </c>
      <c r="K297" s="1">
        <v>1.1399999999999999</v>
      </c>
      <c r="L297" s="1">
        <v>1.64</v>
      </c>
      <c r="M297" s="1">
        <v>1.92</v>
      </c>
      <c r="N297" s="1">
        <v>2.73</v>
      </c>
      <c r="O297" s="1">
        <v>11.55</v>
      </c>
      <c r="P297" s="1">
        <v>8.73</v>
      </c>
      <c r="Q297" s="1">
        <v>11.3</v>
      </c>
      <c r="R297" s="1">
        <v>2.02</v>
      </c>
      <c r="S297" s="1">
        <v>1.42</v>
      </c>
      <c r="T297" s="1">
        <v>2.0299999999999998</v>
      </c>
      <c r="U297" s="1">
        <v>2.97</v>
      </c>
      <c r="V297" s="1">
        <v>0.95</v>
      </c>
      <c r="W297" s="1">
        <v>1.28</v>
      </c>
      <c r="X297" s="1">
        <v>1.51</v>
      </c>
      <c r="Y297" s="1">
        <v>0.76</v>
      </c>
      <c r="Z297" s="1">
        <v>6.32</v>
      </c>
      <c r="AA297" s="1">
        <v>1.23</v>
      </c>
      <c r="AB297" s="1">
        <v>1.99</v>
      </c>
      <c r="AC297" s="1">
        <v>4.74</v>
      </c>
      <c r="AD297" s="1">
        <v>1.37</v>
      </c>
      <c r="AE297" s="1">
        <v>38.99</v>
      </c>
      <c r="AF297" s="1">
        <v>2.0499999999999998</v>
      </c>
      <c r="AG297" s="1">
        <v>1.1000000000000001</v>
      </c>
      <c r="AH297" s="1">
        <v>17.89</v>
      </c>
      <c r="AI297" s="1">
        <v>1.63</v>
      </c>
      <c r="AJ297" s="1">
        <v>22107.57</v>
      </c>
      <c r="AK297" s="1">
        <v>24364.7</v>
      </c>
      <c r="AL297" s="1">
        <v>253.55</v>
      </c>
      <c r="AM297" s="1">
        <v>0.11</v>
      </c>
      <c r="AN297" s="1">
        <v>34.72</v>
      </c>
      <c r="AO297" s="1">
        <v>44.77</v>
      </c>
      <c r="AP297" s="1">
        <v>19.420000000000002</v>
      </c>
      <c r="AQ297" s="1">
        <v>8.43</v>
      </c>
      <c r="AR297" s="1">
        <v>488.49</v>
      </c>
      <c r="AS297" s="1">
        <v>10939.19</v>
      </c>
      <c r="AT297" s="1">
        <v>76.489999999999995</v>
      </c>
      <c r="AU297" s="1">
        <v>36.75</v>
      </c>
      <c r="AV297" s="1">
        <v>93.96</v>
      </c>
      <c r="AW297" s="1">
        <v>112.49</v>
      </c>
      <c r="AX297" s="1">
        <v>703.57</v>
      </c>
      <c r="AY297" s="1">
        <v>570.38</v>
      </c>
      <c r="AZ297" s="1">
        <v>1308.92</v>
      </c>
      <c r="BA297" s="1">
        <v>987.2</v>
      </c>
      <c r="BB297" s="1">
        <v>4634.13</v>
      </c>
      <c r="BC297" s="1">
        <v>3439.27</v>
      </c>
      <c r="BD297" s="1">
        <v>1392.17</v>
      </c>
      <c r="BE297" s="1">
        <v>2.1</v>
      </c>
      <c r="BF297" s="1">
        <v>1</v>
      </c>
      <c r="BG297" s="1">
        <f t="shared" si="144"/>
        <v>3823.62</v>
      </c>
      <c r="BH297" s="1">
        <f t="shared" si="145"/>
        <v>1669.6844444444444</v>
      </c>
      <c r="BI297" s="1">
        <f t="shared" si="146"/>
        <v>1844.7000000000003</v>
      </c>
      <c r="BJ297" s="1">
        <f t="shared" si="147"/>
        <v>139.31</v>
      </c>
      <c r="BK297" s="1">
        <f t="shared" si="148"/>
        <v>288.27</v>
      </c>
      <c r="BL297" s="1">
        <f t="shared" si="149"/>
        <v>1400.0891666666666</v>
      </c>
      <c r="BM297" s="1">
        <f t="shared" si="150"/>
        <v>764.72399999999993</v>
      </c>
      <c r="BN297" s="1">
        <f t="shared" si="151"/>
        <v>556.56148148148145</v>
      </c>
      <c r="BO297" s="1">
        <f t="shared" si="152"/>
        <v>122.98000000000002</v>
      </c>
      <c r="BP297" s="1">
        <f t="shared" si="153"/>
        <v>46.436666666666667</v>
      </c>
      <c r="BQ297" s="1">
        <f t="shared" si="154"/>
        <v>144.13499999999999</v>
      </c>
      <c r="BR297" s="1">
        <f t="shared" si="155"/>
        <v>700.04458333333332</v>
      </c>
      <c r="BS297" s="1">
        <f t="shared" si="156"/>
        <v>2334.8817314814814</v>
      </c>
      <c r="BT297" s="3">
        <f t="shared" si="157"/>
        <v>0.32752151412602082</v>
      </c>
      <c r="BU297" s="3">
        <f t="shared" si="158"/>
        <v>0.23836816827906029</v>
      </c>
      <c r="BV297" s="3">
        <f t="shared" si="159"/>
        <v>5.2670762009846751E-2</v>
      </c>
      <c r="BW297" s="3">
        <f t="shared" si="160"/>
        <v>1.9888230757282351E-2</v>
      </c>
      <c r="BX297" s="3">
        <f t="shared" si="161"/>
        <v>6.1731178096351112E-2</v>
      </c>
      <c r="BY297" s="3">
        <f t="shared" si="162"/>
        <v>0.29982014673143864</v>
      </c>
      <c r="BZ297" s="1">
        <f t="shared" si="137"/>
        <v>250.46356236850713</v>
      </c>
      <c r="CA297" s="1">
        <f t="shared" si="138"/>
        <v>132.66654087542088</v>
      </c>
      <c r="CB297" s="1">
        <f t="shared" si="163"/>
        <v>6.4774503119709541</v>
      </c>
      <c r="CC297" s="1">
        <f t="shared" si="139"/>
        <v>0.92354314226566814</v>
      </c>
      <c r="CD297" s="1">
        <f t="shared" si="140"/>
        <v>8.8976233549175667</v>
      </c>
      <c r="CE297" s="1">
        <f t="shared" si="141"/>
        <v>209.88746969354881</v>
      </c>
      <c r="CF297" s="1">
        <f t="shared" si="164"/>
        <v>600.4185663917134</v>
      </c>
      <c r="CG297" s="1">
        <f t="shared" si="142"/>
        <v>16706.04</v>
      </c>
      <c r="CH297" s="1">
        <f t="shared" si="165"/>
        <v>911.59916666666675</v>
      </c>
      <c r="CI297" s="1">
        <f t="shared" si="143"/>
        <v>911.59916666666675</v>
      </c>
      <c r="CJ297" s="1">
        <f t="shared" si="166"/>
        <v>1353.5944444444444</v>
      </c>
      <c r="CK297" s="1">
        <f t="shared" si="167"/>
        <v>1228.1983333333333</v>
      </c>
      <c r="CL297" s="1">
        <f t="shared" si="168"/>
        <v>277.09999999999997</v>
      </c>
      <c r="CM297" s="1">
        <f t="shared" si="169"/>
        <v>77.680000000000007</v>
      </c>
      <c r="CN297" s="1">
        <f t="shared" si="170"/>
        <v>16.86</v>
      </c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</row>
    <row r="298" spans="1:110" x14ac:dyDescent="0.25">
      <c r="A298" t="s">
        <v>473</v>
      </c>
      <c r="B298" t="s">
        <v>474</v>
      </c>
      <c r="C298" s="1">
        <v>5.38</v>
      </c>
      <c r="D298" s="1">
        <v>26.88</v>
      </c>
      <c r="E298" s="1">
        <v>5.1100000000000003</v>
      </c>
      <c r="F298" s="1">
        <v>2.15</v>
      </c>
      <c r="G298" s="1">
        <v>2.02</v>
      </c>
      <c r="H298" s="1">
        <v>1.51</v>
      </c>
      <c r="I298" s="1">
        <v>1.58</v>
      </c>
      <c r="J298" s="1">
        <v>0.89</v>
      </c>
      <c r="K298" s="1">
        <v>0.97</v>
      </c>
      <c r="L298" s="1">
        <v>0.71</v>
      </c>
      <c r="M298" s="1">
        <v>1.49</v>
      </c>
      <c r="N298" s="1">
        <v>2.02</v>
      </c>
      <c r="O298" s="1">
        <v>7.15</v>
      </c>
      <c r="P298" s="1">
        <v>6.91</v>
      </c>
      <c r="Q298" s="1">
        <v>8.8000000000000007</v>
      </c>
      <c r="R298" s="1">
        <v>1.06</v>
      </c>
      <c r="S298" s="1">
        <v>1.35</v>
      </c>
      <c r="T298" s="1">
        <v>1.41</v>
      </c>
      <c r="U298" s="1">
        <v>1.45</v>
      </c>
      <c r="V298" s="1">
        <v>0.75</v>
      </c>
      <c r="W298" s="1">
        <v>0.86</v>
      </c>
      <c r="X298" s="1">
        <v>1.03</v>
      </c>
      <c r="Y298" s="1">
        <v>0.59</v>
      </c>
      <c r="Z298" s="1">
        <v>6.45</v>
      </c>
      <c r="AA298" s="1">
        <v>0.98</v>
      </c>
      <c r="AB298" s="1">
        <v>1.22</v>
      </c>
      <c r="AC298" s="1">
        <v>3.23</v>
      </c>
      <c r="AD298" s="1">
        <v>0.97</v>
      </c>
      <c r="AE298" s="1">
        <v>28.49</v>
      </c>
      <c r="AF298" s="1">
        <v>1.08</v>
      </c>
      <c r="AG298" s="1">
        <v>0.73</v>
      </c>
      <c r="AH298" s="1">
        <v>5.38</v>
      </c>
      <c r="AI298" s="1">
        <v>1.73</v>
      </c>
      <c r="AJ298" s="1">
        <v>21501.13</v>
      </c>
      <c r="AK298" s="1">
        <v>19965.41</v>
      </c>
      <c r="AL298" s="1">
        <v>157.04</v>
      </c>
      <c r="AM298" s="1">
        <v>0.1</v>
      </c>
      <c r="AN298" s="1">
        <v>24.95</v>
      </c>
      <c r="AO298" s="1">
        <v>26.6</v>
      </c>
      <c r="AP298" s="1">
        <v>20.73</v>
      </c>
      <c r="AQ298" s="1">
        <v>5.38</v>
      </c>
      <c r="AR298" s="1">
        <v>182.45</v>
      </c>
      <c r="AS298" s="1">
        <v>3307.95</v>
      </c>
      <c r="AT298" s="1">
        <v>69.37</v>
      </c>
      <c r="AU298" s="1">
        <v>33.64</v>
      </c>
      <c r="AV298" s="1">
        <v>81.08</v>
      </c>
      <c r="AW298" s="1">
        <v>90.93</v>
      </c>
      <c r="AX298" s="1">
        <v>280.45999999999998</v>
      </c>
      <c r="AY298" s="1">
        <v>192.29</v>
      </c>
      <c r="AZ298" s="1">
        <v>485.07</v>
      </c>
      <c r="BA298" s="1">
        <v>319.67</v>
      </c>
      <c r="BB298" s="1">
        <v>2080.75</v>
      </c>
      <c r="BC298" s="1">
        <v>1291.5</v>
      </c>
      <c r="BD298" s="1">
        <v>755.85</v>
      </c>
      <c r="BE298" s="1">
        <v>3.29</v>
      </c>
      <c r="BF298" s="1">
        <v>1</v>
      </c>
      <c r="BG298" s="1">
        <f t="shared" si="144"/>
        <v>1434.53</v>
      </c>
      <c r="BH298" s="1">
        <f t="shared" si="145"/>
        <v>1431.7794444444444</v>
      </c>
      <c r="BI298" s="1">
        <f t="shared" si="146"/>
        <v>1356</v>
      </c>
      <c r="BJ298" s="1">
        <f t="shared" si="147"/>
        <v>120.28000000000002</v>
      </c>
      <c r="BK298" s="1">
        <f t="shared" si="148"/>
        <v>181.98999999999998</v>
      </c>
      <c r="BL298" s="1">
        <f t="shared" si="149"/>
        <v>458.11249999999995</v>
      </c>
      <c r="BM298" s="1">
        <f t="shared" si="150"/>
        <v>286.90600000000001</v>
      </c>
      <c r="BN298" s="1">
        <f t="shared" si="151"/>
        <v>477.25981481481477</v>
      </c>
      <c r="BO298" s="1">
        <f t="shared" si="152"/>
        <v>90.4</v>
      </c>
      <c r="BP298" s="1">
        <f t="shared" si="153"/>
        <v>40.093333333333341</v>
      </c>
      <c r="BQ298" s="1">
        <f t="shared" si="154"/>
        <v>90.99499999999999</v>
      </c>
      <c r="BR298" s="1">
        <f t="shared" si="155"/>
        <v>229.05624999999998</v>
      </c>
      <c r="BS298" s="1">
        <f t="shared" si="156"/>
        <v>1214.7103981481482</v>
      </c>
      <c r="BT298" s="3">
        <f t="shared" si="157"/>
        <v>0.23619292338107445</v>
      </c>
      <c r="BU298" s="3">
        <f t="shared" si="158"/>
        <v>0.39290008181572128</v>
      </c>
      <c r="BV298" s="3">
        <f t="shared" si="159"/>
        <v>7.4421030838146052E-2</v>
      </c>
      <c r="BW298" s="3">
        <f t="shared" si="160"/>
        <v>3.3006495535443242E-2</v>
      </c>
      <c r="BX298" s="3">
        <f t="shared" si="161"/>
        <v>7.4910859525631618E-2</v>
      </c>
      <c r="BY298" s="3">
        <f t="shared" si="162"/>
        <v>0.18856860890398328</v>
      </c>
      <c r="BZ298" s="1">
        <f t="shared" si="137"/>
        <v>67.765166875570543</v>
      </c>
      <c r="CA298" s="1">
        <f t="shared" si="138"/>
        <v>187.51542028809672</v>
      </c>
      <c r="CB298" s="1">
        <f t="shared" si="163"/>
        <v>6.7276611877684038</v>
      </c>
      <c r="CC298" s="1">
        <f t="shared" si="139"/>
        <v>1.3233404276677045</v>
      </c>
      <c r="CD298" s="1">
        <f t="shared" si="140"/>
        <v>6.8165136625348479</v>
      </c>
      <c r="CE298" s="1">
        <f t="shared" si="141"/>
        <v>43.192818423263013</v>
      </c>
      <c r="CF298" s="1">
        <f t="shared" si="164"/>
        <v>306.52440720236638</v>
      </c>
      <c r="CG298" s="1">
        <f t="shared" si="142"/>
        <v>9070.2000000000007</v>
      </c>
      <c r="CH298" s="1">
        <f t="shared" si="165"/>
        <v>275.66249999999997</v>
      </c>
      <c r="CI298" s="1">
        <f t="shared" si="143"/>
        <v>275.66249999999997</v>
      </c>
      <c r="CJ298" s="1">
        <f t="shared" si="166"/>
        <v>1109.1894444444445</v>
      </c>
      <c r="CK298" s="1">
        <f t="shared" si="167"/>
        <v>1194.5072222222223</v>
      </c>
      <c r="CL298" s="1">
        <f t="shared" si="168"/>
        <v>294.10000000000002</v>
      </c>
      <c r="CM298" s="1">
        <f t="shared" si="169"/>
        <v>82.92</v>
      </c>
      <c r="CN298" s="1">
        <f t="shared" si="170"/>
        <v>10.76</v>
      </c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</row>
    <row r="299" spans="1:110" x14ac:dyDescent="0.25">
      <c r="A299" t="s">
        <v>475</v>
      </c>
      <c r="B299" t="s">
        <v>172</v>
      </c>
      <c r="C299" s="1">
        <v>8.5500000000000007</v>
      </c>
      <c r="D299" s="1">
        <v>34.22</v>
      </c>
      <c r="E299" s="1">
        <v>3.99</v>
      </c>
      <c r="F299" s="1">
        <v>2.2799999999999998</v>
      </c>
      <c r="G299" s="1">
        <v>2.57</v>
      </c>
      <c r="H299" s="1">
        <v>1.8</v>
      </c>
      <c r="I299" s="1">
        <v>0.87</v>
      </c>
      <c r="J299" s="1">
        <v>0.66</v>
      </c>
      <c r="K299" s="1">
        <v>0.91</v>
      </c>
      <c r="L299" s="1">
        <v>0.96</v>
      </c>
      <c r="M299" s="1">
        <v>1.46</v>
      </c>
      <c r="N299" s="1">
        <v>1.81</v>
      </c>
      <c r="O299" s="1">
        <v>6.93</v>
      </c>
      <c r="P299" s="1">
        <v>4.43</v>
      </c>
      <c r="Q299" s="1">
        <v>6.32</v>
      </c>
      <c r="R299" s="1">
        <v>1.43</v>
      </c>
      <c r="S299" s="1">
        <v>1.35</v>
      </c>
      <c r="T299" s="1">
        <v>1.33</v>
      </c>
      <c r="U299" s="1">
        <v>1.41</v>
      </c>
      <c r="V299" s="1">
        <v>1.04</v>
      </c>
      <c r="W299" s="1">
        <v>1.03</v>
      </c>
      <c r="X299" s="1">
        <v>0.99</v>
      </c>
      <c r="Y299" s="1">
        <v>0.85</v>
      </c>
      <c r="Z299" s="1">
        <v>4.5599999999999996</v>
      </c>
      <c r="AA299" s="1">
        <v>1.46</v>
      </c>
      <c r="AB299" s="1">
        <v>1.88</v>
      </c>
      <c r="AC299" s="1">
        <v>2.85</v>
      </c>
      <c r="AD299" s="1">
        <v>1.1399999999999999</v>
      </c>
      <c r="AE299" s="1">
        <v>29.75</v>
      </c>
      <c r="AF299" s="1">
        <v>0.86</v>
      </c>
      <c r="AG299" s="1">
        <v>0.68</v>
      </c>
      <c r="AH299" s="1">
        <v>2.57</v>
      </c>
      <c r="AI299" s="1">
        <v>1.3</v>
      </c>
      <c r="AJ299" s="1">
        <v>18248.57</v>
      </c>
      <c r="AK299" s="1">
        <v>21346.21</v>
      </c>
      <c r="AL299" s="1">
        <v>75.45</v>
      </c>
      <c r="AM299" s="1">
        <v>0.08</v>
      </c>
      <c r="AN299" s="1">
        <v>46.26</v>
      </c>
      <c r="AO299" s="1">
        <v>41.35</v>
      </c>
      <c r="AP299" s="1">
        <v>9.19</v>
      </c>
      <c r="AQ299" s="1">
        <v>5.7</v>
      </c>
      <c r="AR299" s="1">
        <v>190.98</v>
      </c>
      <c r="AS299" s="1">
        <v>4475.18</v>
      </c>
      <c r="AT299" s="1">
        <v>46.81</v>
      </c>
      <c r="AU299" s="1">
        <v>32.75</v>
      </c>
      <c r="AV299" s="1">
        <v>87.19</v>
      </c>
      <c r="AW299" s="1">
        <v>75.94</v>
      </c>
      <c r="AX299" s="1">
        <v>690.17</v>
      </c>
      <c r="AY299" s="1">
        <v>459.78</v>
      </c>
      <c r="AZ299" s="1">
        <v>1364.97</v>
      </c>
      <c r="BA299" s="1">
        <v>916.71</v>
      </c>
      <c r="BB299" s="1">
        <v>2053.61</v>
      </c>
      <c r="BC299" s="1">
        <v>1425.49</v>
      </c>
      <c r="BD299" s="1">
        <v>1254.8699999999999</v>
      </c>
      <c r="BE299" s="1">
        <v>8.5299999999999994</v>
      </c>
      <c r="BF299" s="1">
        <v>1</v>
      </c>
      <c r="BG299" s="1">
        <f t="shared" si="144"/>
        <v>3507.08</v>
      </c>
      <c r="BH299" s="1">
        <f t="shared" si="145"/>
        <v>1436.6505555555555</v>
      </c>
      <c r="BI299" s="1">
        <f t="shared" si="146"/>
        <v>1204.5000000000002</v>
      </c>
      <c r="BJ299" s="1">
        <f t="shared" si="147"/>
        <v>89.51</v>
      </c>
      <c r="BK299" s="1">
        <f t="shared" si="148"/>
        <v>121.71000000000001</v>
      </c>
      <c r="BL299" s="1">
        <f t="shared" si="149"/>
        <v>563.91166666666663</v>
      </c>
      <c r="BM299" s="1">
        <f t="shared" si="150"/>
        <v>701.41599999999994</v>
      </c>
      <c r="BN299" s="1">
        <f t="shared" si="151"/>
        <v>478.88351851851849</v>
      </c>
      <c r="BO299" s="1">
        <f t="shared" si="152"/>
        <v>80.300000000000011</v>
      </c>
      <c r="BP299" s="1">
        <f t="shared" si="153"/>
        <v>29.83666666666667</v>
      </c>
      <c r="BQ299" s="1">
        <f t="shared" si="154"/>
        <v>60.855000000000004</v>
      </c>
      <c r="BR299" s="1">
        <f t="shared" si="155"/>
        <v>281.95583333333332</v>
      </c>
      <c r="BS299" s="1">
        <f t="shared" si="156"/>
        <v>1633.2470185185184</v>
      </c>
      <c r="BT299" s="3">
        <f t="shared" si="157"/>
        <v>0.42946106256250116</v>
      </c>
      <c r="BU299" s="3">
        <f t="shared" si="158"/>
        <v>0.29320948582101375</v>
      </c>
      <c r="BV299" s="3">
        <f t="shared" si="159"/>
        <v>4.9165863515757913E-2</v>
      </c>
      <c r="BW299" s="3">
        <f t="shared" si="160"/>
        <v>1.8268312342447034E-2</v>
      </c>
      <c r="BX299" s="3">
        <f t="shared" si="161"/>
        <v>3.7260132306991878E-2</v>
      </c>
      <c r="BY299" s="3">
        <f t="shared" si="162"/>
        <v>0.17263514345128828</v>
      </c>
      <c r="BZ299" s="1">
        <f t="shared" si="137"/>
        <v>301.23086065833928</v>
      </c>
      <c r="CA299" s="1">
        <f t="shared" si="138"/>
        <v>140.41319023297271</v>
      </c>
      <c r="CB299" s="1">
        <f t="shared" si="163"/>
        <v>3.9480188403153611</v>
      </c>
      <c r="CC299" s="1">
        <f t="shared" si="139"/>
        <v>0.54506554592414469</v>
      </c>
      <c r="CD299" s="1">
        <f t="shared" si="140"/>
        <v>2.2674653515419907</v>
      </c>
      <c r="CE299" s="1">
        <f t="shared" si="141"/>
        <v>48.675485734427525</v>
      </c>
      <c r="CF299" s="1">
        <f t="shared" si="164"/>
        <v>494.81262101197899</v>
      </c>
      <c r="CG299" s="1">
        <f t="shared" si="142"/>
        <v>15058.439999999999</v>
      </c>
      <c r="CH299" s="1">
        <f t="shared" si="165"/>
        <v>372.93166666666667</v>
      </c>
      <c r="CI299" s="1">
        <f t="shared" si="143"/>
        <v>372.93166666666667</v>
      </c>
      <c r="CJ299" s="1">
        <f t="shared" si="166"/>
        <v>1185.9005555555555</v>
      </c>
      <c r="CK299" s="1">
        <f t="shared" si="167"/>
        <v>1013.8094444444445</v>
      </c>
      <c r="CL299" s="1">
        <f t="shared" si="168"/>
        <v>221</v>
      </c>
      <c r="CM299" s="1">
        <f t="shared" si="169"/>
        <v>36.76</v>
      </c>
      <c r="CN299" s="1">
        <f t="shared" si="170"/>
        <v>11.4</v>
      </c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</row>
    <row r="300" spans="1:110" x14ac:dyDescent="0.25">
      <c r="A300" t="s">
        <v>476</v>
      </c>
      <c r="B300" t="s">
        <v>477</v>
      </c>
      <c r="C300" s="1">
        <v>5.56</v>
      </c>
      <c r="D300" s="1">
        <v>26.19</v>
      </c>
      <c r="E300" s="1">
        <v>9</v>
      </c>
      <c r="F300" s="1">
        <v>3.11</v>
      </c>
      <c r="G300" s="1">
        <v>7.86</v>
      </c>
      <c r="H300" s="1">
        <v>2.5299999999999998</v>
      </c>
      <c r="I300" s="1">
        <v>0.96</v>
      </c>
      <c r="J300" s="1">
        <v>0.32</v>
      </c>
      <c r="K300" s="1">
        <v>1.74</v>
      </c>
      <c r="L300" s="1">
        <v>1.6</v>
      </c>
      <c r="M300" s="1">
        <v>0.86</v>
      </c>
      <c r="N300" s="1">
        <v>1.53</v>
      </c>
      <c r="O300" s="1">
        <v>9.19</v>
      </c>
      <c r="P300" s="1">
        <v>3.97</v>
      </c>
      <c r="Q300" s="1">
        <v>8.09</v>
      </c>
      <c r="R300" s="1">
        <v>3.4</v>
      </c>
      <c r="S300" s="1">
        <v>3.36</v>
      </c>
      <c r="T300" s="1">
        <v>3.52</v>
      </c>
      <c r="U300" s="1">
        <v>2.66</v>
      </c>
      <c r="V300" s="1">
        <v>1.1100000000000001</v>
      </c>
      <c r="W300" s="1">
        <v>1.1000000000000001</v>
      </c>
      <c r="X300" s="1">
        <v>6</v>
      </c>
      <c r="Y300" s="1">
        <v>0.44</v>
      </c>
      <c r="Z300" s="1">
        <v>8.84</v>
      </c>
      <c r="AA300" s="1">
        <v>1.96</v>
      </c>
      <c r="AB300" s="1">
        <v>14.73</v>
      </c>
      <c r="AC300" s="1">
        <v>6.55</v>
      </c>
      <c r="AD300" s="1">
        <v>0.65</v>
      </c>
      <c r="AE300" s="1">
        <v>21.6</v>
      </c>
      <c r="AF300" s="1">
        <v>1.64</v>
      </c>
      <c r="AG300" s="1">
        <v>1.64</v>
      </c>
      <c r="AH300" s="1">
        <v>8.18</v>
      </c>
      <c r="AI300" s="1">
        <v>0.89</v>
      </c>
      <c r="AJ300" s="1">
        <v>45826.51</v>
      </c>
      <c r="AK300" s="1">
        <v>36006.550000000003</v>
      </c>
      <c r="AL300" s="1">
        <v>159.57</v>
      </c>
      <c r="AM300" s="1">
        <v>0.06</v>
      </c>
      <c r="AN300" s="1">
        <v>103.19</v>
      </c>
      <c r="AO300" s="1">
        <v>75.290000000000006</v>
      </c>
      <c r="AP300" s="1">
        <v>4.26</v>
      </c>
      <c r="AQ300" s="1">
        <v>8.35</v>
      </c>
      <c r="AR300" s="1">
        <v>155.07</v>
      </c>
      <c r="AS300" s="1">
        <v>3142.39</v>
      </c>
      <c r="AT300" s="1">
        <v>51.05</v>
      </c>
      <c r="AU300" s="1">
        <v>42.55</v>
      </c>
      <c r="AV300" s="1">
        <v>96.8</v>
      </c>
      <c r="AW300" s="1">
        <v>83.24</v>
      </c>
      <c r="AX300" s="1">
        <v>860.88</v>
      </c>
      <c r="AY300" s="1">
        <v>581.91999999999996</v>
      </c>
      <c r="AZ300" s="1">
        <v>1723.95</v>
      </c>
      <c r="BA300" s="1">
        <v>1360.25</v>
      </c>
      <c r="BB300" s="1">
        <v>2417.5300000000002</v>
      </c>
      <c r="BC300" s="1">
        <v>2302.2399999999998</v>
      </c>
      <c r="BD300" s="1">
        <v>800.51</v>
      </c>
      <c r="BE300" s="1">
        <v>13.56</v>
      </c>
      <c r="BF300" s="1">
        <v>1</v>
      </c>
      <c r="BG300" s="1">
        <f t="shared" si="144"/>
        <v>4686.57</v>
      </c>
      <c r="BH300" s="1">
        <f t="shared" si="145"/>
        <v>2173.2638888888891</v>
      </c>
      <c r="BI300" s="1">
        <f t="shared" si="146"/>
        <v>2223</v>
      </c>
      <c r="BJ300" s="1">
        <f t="shared" si="147"/>
        <v>109.03000000000002</v>
      </c>
      <c r="BK300" s="1">
        <f t="shared" si="148"/>
        <v>262.76</v>
      </c>
      <c r="BL300" s="1">
        <f t="shared" si="149"/>
        <v>416.93583333333333</v>
      </c>
      <c r="BM300" s="1">
        <f t="shared" si="150"/>
        <v>937.31399999999996</v>
      </c>
      <c r="BN300" s="1">
        <f t="shared" si="151"/>
        <v>724.42129629629642</v>
      </c>
      <c r="BO300" s="1">
        <f t="shared" si="152"/>
        <v>148.19999999999999</v>
      </c>
      <c r="BP300" s="1">
        <f t="shared" si="153"/>
        <v>36.343333333333341</v>
      </c>
      <c r="BQ300" s="1">
        <f t="shared" si="154"/>
        <v>131.38</v>
      </c>
      <c r="BR300" s="1">
        <f t="shared" si="155"/>
        <v>208.46791666666667</v>
      </c>
      <c r="BS300" s="1">
        <f t="shared" si="156"/>
        <v>2186.1265462962961</v>
      </c>
      <c r="BT300" s="3">
        <f t="shared" si="157"/>
        <v>0.42875560044224509</v>
      </c>
      <c r="BU300" s="3">
        <f t="shared" si="158"/>
        <v>0.33137207794471024</v>
      </c>
      <c r="BV300" s="3">
        <f t="shared" si="159"/>
        <v>6.7791135079109804E-2</v>
      </c>
      <c r="BW300" s="3">
        <f t="shared" si="160"/>
        <v>1.6624533193151918E-2</v>
      </c>
      <c r="BX300" s="3">
        <f t="shared" si="161"/>
        <v>6.0097161448673726E-2</v>
      </c>
      <c r="BY300" s="3">
        <f t="shared" si="162"/>
        <v>9.5359491892109349E-2</v>
      </c>
      <c r="BZ300" s="1">
        <f t="shared" si="137"/>
        <v>401.8786268729225</v>
      </c>
      <c r="CA300" s="1">
        <f t="shared" si="138"/>
        <v>240.05299026110436</v>
      </c>
      <c r="CB300" s="1">
        <f t="shared" si="163"/>
        <v>10.046646218724073</v>
      </c>
      <c r="CC300" s="1">
        <f t="shared" si="139"/>
        <v>0.60419095134978473</v>
      </c>
      <c r="CD300" s="1">
        <f t="shared" si="140"/>
        <v>7.8955650711267538</v>
      </c>
      <c r="CE300" s="1">
        <f t="shared" si="141"/>
        <v>19.879394609139929</v>
      </c>
      <c r="CF300" s="1">
        <f t="shared" si="164"/>
        <v>672.4618489132406</v>
      </c>
      <c r="CG300" s="1">
        <f t="shared" si="142"/>
        <v>9606.119999999999</v>
      </c>
      <c r="CH300" s="1">
        <f t="shared" si="165"/>
        <v>261.86583333333334</v>
      </c>
      <c r="CI300" s="1">
        <f t="shared" si="143"/>
        <v>261.86583333333334</v>
      </c>
      <c r="CJ300" s="1">
        <f t="shared" si="166"/>
        <v>2000.3638888888891</v>
      </c>
      <c r="CK300" s="1">
        <f t="shared" si="167"/>
        <v>2545.9172222222223</v>
      </c>
      <c r="CL300" s="1">
        <f t="shared" si="168"/>
        <v>151.30000000000001</v>
      </c>
      <c r="CM300" s="1">
        <f t="shared" si="169"/>
        <v>17.04</v>
      </c>
      <c r="CN300" s="1">
        <f t="shared" si="170"/>
        <v>16.7</v>
      </c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</row>
    <row r="301" spans="1:110" x14ac:dyDescent="0.25">
      <c r="A301" t="s">
        <v>478</v>
      </c>
      <c r="B301" t="s">
        <v>479</v>
      </c>
      <c r="C301" s="1">
        <v>11.62</v>
      </c>
      <c r="D301" s="1">
        <v>34.85</v>
      </c>
      <c r="E301" s="1">
        <v>6</v>
      </c>
      <c r="F301" s="1">
        <v>1.55</v>
      </c>
      <c r="G301" s="1">
        <v>1.94</v>
      </c>
      <c r="H301" s="1">
        <v>2.56</v>
      </c>
      <c r="I301" s="1">
        <v>0.86</v>
      </c>
      <c r="J301" s="1">
        <v>0.56999999999999995</v>
      </c>
      <c r="K301" s="1">
        <v>1.1399999999999999</v>
      </c>
      <c r="L301" s="1">
        <v>0.74</v>
      </c>
      <c r="M301" s="1">
        <v>1.53</v>
      </c>
      <c r="N301" s="1">
        <v>2.12</v>
      </c>
      <c r="O301" s="1">
        <v>5.78</v>
      </c>
      <c r="P301" s="1">
        <v>4.38</v>
      </c>
      <c r="Q301" s="1">
        <v>4.9800000000000004</v>
      </c>
      <c r="R301" s="1">
        <v>1.7</v>
      </c>
      <c r="S301" s="1">
        <v>1.36</v>
      </c>
      <c r="T301" s="1">
        <v>2.06</v>
      </c>
      <c r="U301" s="1">
        <v>1.31</v>
      </c>
      <c r="V301" s="1">
        <v>1.2</v>
      </c>
      <c r="W301" s="1">
        <v>1.28</v>
      </c>
      <c r="X301" s="1">
        <v>1.1100000000000001</v>
      </c>
      <c r="Y301" s="1">
        <v>0.85</v>
      </c>
      <c r="Z301" s="1">
        <v>6.97</v>
      </c>
      <c r="AA301" s="1">
        <v>1.48</v>
      </c>
      <c r="AB301" s="1">
        <v>1.77</v>
      </c>
      <c r="AC301" s="1">
        <v>4.26</v>
      </c>
      <c r="AD301" s="1">
        <v>0.5</v>
      </c>
      <c r="AE301" s="1">
        <v>21.84</v>
      </c>
      <c r="AF301" s="1">
        <v>0.54</v>
      </c>
      <c r="AG301" s="1">
        <v>2.3199999999999998</v>
      </c>
      <c r="AH301" s="1">
        <v>3.87</v>
      </c>
      <c r="AI301" s="1">
        <v>1.02</v>
      </c>
      <c r="AJ301" s="1">
        <v>18587.47</v>
      </c>
      <c r="AK301" s="1">
        <v>16215.63</v>
      </c>
      <c r="AL301" s="1">
        <v>46.85</v>
      </c>
      <c r="AM301" s="1">
        <v>0.12</v>
      </c>
      <c r="AN301" s="1">
        <v>47.19</v>
      </c>
      <c r="AO301" s="1">
        <v>36.869999999999997</v>
      </c>
      <c r="AP301" s="1">
        <v>6.51</v>
      </c>
      <c r="AQ301" s="1">
        <v>5.81</v>
      </c>
      <c r="AR301" s="1">
        <v>156.06</v>
      </c>
      <c r="AS301" s="1">
        <v>4414.5200000000004</v>
      </c>
      <c r="AT301" s="1">
        <v>39.15</v>
      </c>
      <c r="AU301" s="1">
        <v>23.33</v>
      </c>
      <c r="AV301" s="1">
        <v>51.63</v>
      </c>
      <c r="AW301" s="1">
        <v>52.48</v>
      </c>
      <c r="AX301" s="1">
        <v>256.35000000000002</v>
      </c>
      <c r="AY301" s="1">
        <v>208.14</v>
      </c>
      <c r="AZ301" s="1">
        <v>690.58</v>
      </c>
      <c r="BA301" s="1">
        <v>448.23</v>
      </c>
      <c r="BB301" s="1">
        <v>1403.74</v>
      </c>
      <c r="BC301" s="1">
        <v>38723.9</v>
      </c>
      <c r="BD301" s="1">
        <v>724.69</v>
      </c>
      <c r="BE301" s="1">
        <v>9.9600000000000009</v>
      </c>
      <c r="BF301" s="1">
        <v>1</v>
      </c>
      <c r="BG301" s="1">
        <f t="shared" si="144"/>
        <v>1650.15</v>
      </c>
      <c r="BH301" s="1">
        <f t="shared" si="145"/>
        <v>1096.1083333333333</v>
      </c>
      <c r="BI301" s="1">
        <f t="shared" si="146"/>
        <v>1252.8</v>
      </c>
      <c r="BJ301" s="1">
        <f t="shared" si="147"/>
        <v>74.53</v>
      </c>
      <c r="BK301" s="1">
        <f t="shared" si="148"/>
        <v>94.039999999999992</v>
      </c>
      <c r="BL301" s="1">
        <f t="shared" si="149"/>
        <v>523.93666666666672</v>
      </c>
      <c r="BM301" s="1">
        <f t="shared" si="150"/>
        <v>330.03000000000003</v>
      </c>
      <c r="BN301" s="1">
        <f t="shared" si="151"/>
        <v>365.36944444444447</v>
      </c>
      <c r="BO301" s="1">
        <f t="shared" si="152"/>
        <v>83.52</v>
      </c>
      <c r="BP301" s="1">
        <f t="shared" si="153"/>
        <v>24.843333333333334</v>
      </c>
      <c r="BQ301" s="1">
        <f t="shared" si="154"/>
        <v>47.019999999999996</v>
      </c>
      <c r="BR301" s="1">
        <f t="shared" si="155"/>
        <v>261.96833333333336</v>
      </c>
      <c r="BS301" s="1">
        <f t="shared" si="156"/>
        <v>1112.7511111111112</v>
      </c>
      <c r="BT301" s="3">
        <f t="shared" si="157"/>
        <v>0.29658923429018769</v>
      </c>
      <c r="BU301" s="3">
        <f t="shared" si="158"/>
        <v>0.32834785856076432</v>
      </c>
      <c r="BV301" s="3">
        <f t="shared" si="159"/>
        <v>7.5057215549848413E-2</v>
      </c>
      <c r="BW301" s="3">
        <f t="shared" si="160"/>
        <v>2.2326046754989635E-2</v>
      </c>
      <c r="BX301" s="3">
        <f t="shared" si="161"/>
        <v>4.2255630689102874E-2</v>
      </c>
      <c r="BY301" s="3">
        <f t="shared" si="162"/>
        <v>0.23542401415510708</v>
      </c>
      <c r="BZ301" s="1">
        <f t="shared" si="137"/>
        <v>97.883344992790654</v>
      </c>
      <c r="CA301" s="1">
        <f t="shared" si="138"/>
        <v>119.96827466686949</v>
      </c>
      <c r="CB301" s="1">
        <f t="shared" si="163"/>
        <v>6.2687786427233396</v>
      </c>
      <c r="CC301" s="1">
        <f t="shared" si="139"/>
        <v>0.55465342154979247</v>
      </c>
      <c r="CD301" s="1">
        <f t="shared" si="140"/>
        <v>1.9868597550016169</v>
      </c>
      <c r="CE301" s="1">
        <f t="shared" si="141"/>
        <v>61.673636614856484</v>
      </c>
      <c r="CF301" s="1">
        <f t="shared" si="164"/>
        <v>286.34868833878977</v>
      </c>
      <c r="CG301" s="1">
        <f t="shared" si="142"/>
        <v>8696.2800000000007</v>
      </c>
      <c r="CH301" s="1">
        <f t="shared" si="165"/>
        <v>367.87666666666672</v>
      </c>
      <c r="CI301" s="1">
        <f t="shared" si="143"/>
        <v>367.87666666666672</v>
      </c>
      <c r="CJ301" s="1">
        <f t="shared" si="166"/>
        <v>900.86833333333334</v>
      </c>
      <c r="CK301" s="1">
        <f t="shared" si="167"/>
        <v>1032.6372222222224</v>
      </c>
      <c r="CL301" s="1">
        <f t="shared" si="168"/>
        <v>173.4</v>
      </c>
      <c r="CM301" s="1">
        <f t="shared" si="169"/>
        <v>26.04</v>
      </c>
      <c r="CN301" s="1">
        <f t="shared" si="170"/>
        <v>11.62</v>
      </c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</row>
    <row r="302" spans="1:110" x14ac:dyDescent="0.25">
      <c r="A302" t="s">
        <v>480</v>
      </c>
      <c r="B302" t="s">
        <v>480</v>
      </c>
      <c r="C302" s="1">
        <v>17.84</v>
      </c>
      <c r="D302" s="1">
        <v>79.95</v>
      </c>
      <c r="E302" s="1">
        <v>8.61</v>
      </c>
      <c r="F302" s="1">
        <v>3.84</v>
      </c>
      <c r="G302" s="1">
        <v>3.69</v>
      </c>
      <c r="H302" s="1">
        <v>2.76</v>
      </c>
      <c r="I302" s="1">
        <v>1.55</v>
      </c>
      <c r="J302" s="1">
        <v>1.7</v>
      </c>
      <c r="K302" s="1">
        <v>1.71</v>
      </c>
      <c r="L302" s="1">
        <v>1.83</v>
      </c>
      <c r="M302" s="1">
        <v>2.87</v>
      </c>
      <c r="N302" s="1">
        <v>2.75</v>
      </c>
      <c r="O302" s="1">
        <v>9.23</v>
      </c>
      <c r="P302" s="1">
        <v>9.26</v>
      </c>
      <c r="Q302" s="1">
        <v>11.07</v>
      </c>
      <c r="R302" s="1">
        <v>4.88</v>
      </c>
      <c r="S302" s="1">
        <v>1.97</v>
      </c>
      <c r="T302" s="1">
        <v>2.13</v>
      </c>
      <c r="U302" s="1">
        <v>2.08</v>
      </c>
      <c r="V302" s="1">
        <v>1.68</v>
      </c>
      <c r="W302" s="1">
        <v>1.33</v>
      </c>
      <c r="X302" s="1">
        <v>1.64</v>
      </c>
      <c r="Y302" s="1">
        <v>1.0900000000000001</v>
      </c>
      <c r="Z302" s="1">
        <v>6.77</v>
      </c>
      <c r="AA302" s="1">
        <v>1.58</v>
      </c>
      <c r="AB302" s="1">
        <v>1.99</v>
      </c>
      <c r="AC302" s="1">
        <v>4.0599999999999996</v>
      </c>
      <c r="AD302" s="1">
        <v>1.48</v>
      </c>
      <c r="AE302" s="1">
        <v>12.3</v>
      </c>
      <c r="AF302" s="1">
        <v>4.8</v>
      </c>
      <c r="AG302" s="1">
        <v>2.46</v>
      </c>
      <c r="AH302" s="1">
        <v>12.3</v>
      </c>
      <c r="AI302" s="1">
        <v>1.33</v>
      </c>
      <c r="AJ302" s="1">
        <v>33056.26</v>
      </c>
      <c r="AK302" s="1">
        <v>33210.01</v>
      </c>
      <c r="AL302" s="1">
        <v>108.5</v>
      </c>
      <c r="AM302" s="1">
        <v>0.21</v>
      </c>
      <c r="AN302" s="1">
        <v>46.48</v>
      </c>
      <c r="AO302" s="1">
        <v>69.67</v>
      </c>
      <c r="AP302" s="1">
        <v>16.91</v>
      </c>
      <c r="AQ302" s="1">
        <v>10.76</v>
      </c>
      <c r="AR302" s="1">
        <v>888.33</v>
      </c>
      <c r="AS302" s="1">
        <v>11480</v>
      </c>
      <c r="AT302" s="1">
        <v>121.08</v>
      </c>
      <c r="AU302" s="1">
        <v>46.51</v>
      </c>
      <c r="AV302" s="1">
        <v>124.71</v>
      </c>
      <c r="AW302" s="1">
        <v>92.25</v>
      </c>
      <c r="AX302" s="1">
        <v>1728.41</v>
      </c>
      <c r="AY302" s="1">
        <v>1402.54</v>
      </c>
      <c r="AZ302" s="1">
        <v>2974.42</v>
      </c>
      <c r="BA302" s="1">
        <v>2571.4699999999998</v>
      </c>
      <c r="BB302" s="1">
        <v>8161.05</v>
      </c>
      <c r="BC302" s="1">
        <v>6200.6</v>
      </c>
      <c r="BD302" s="1">
        <v>3385.92</v>
      </c>
      <c r="BE302" s="1">
        <v>4.22</v>
      </c>
      <c r="BF302" s="1">
        <v>1</v>
      </c>
      <c r="BG302" s="1">
        <f t="shared" si="144"/>
        <v>8785.34</v>
      </c>
      <c r="BH302" s="1">
        <f t="shared" si="145"/>
        <v>2083.4005555555555</v>
      </c>
      <c r="BI302" s="1">
        <f t="shared" si="146"/>
        <v>1975.8</v>
      </c>
      <c r="BJ302" s="1">
        <f t="shared" si="147"/>
        <v>158.83000000000001</v>
      </c>
      <c r="BK302" s="1">
        <f t="shared" si="148"/>
        <v>154.97999999999999</v>
      </c>
      <c r="BL302" s="1">
        <f t="shared" si="149"/>
        <v>1844.9966666666667</v>
      </c>
      <c r="BM302" s="1">
        <f t="shared" si="150"/>
        <v>1757.068</v>
      </c>
      <c r="BN302" s="1">
        <f t="shared" si="151"/>
        <v>694.46685185185186</v>
      </c>
      <c r="BO302" s="1">
        <f t="shared" si="152"/>
        <v>131.72</v>
      </c>
      <c r="BP302" s="1">
        <f t="shared" si="153"/>
        <v>52.943333333333335</v>
      </c>
      <c r="BQ302" s="1">
        <f t="shared" si="154"/>
        <v>77.489999999999995</v>
      </c>
      <c r="BR302" s="1">
        <f t="shared" si="155"/>
        <v>922.49833333333333</v>
      </c>
      <c r="BS302" s="1">
        <f t="shared" si="156"/>
        <v>3636.1865185185179</v>
      </c>
      <c r="BT302" s="3">
        <f t="shared" si="157"/>
        <v>0.48321723625879281</v>
      </c>
      <c r="BU302" s="3">
        <f t="shared" si="158"/>
        <v>0.19098768677432881</v>
      </c>
      <c r="BV302" s="3">
        <f t="shared" si="159"/>
        <v>3.6224764414358575E-2</v>
      </c>
      <c r="BW302" s="3">
        <f t="shared" si="160"/>
        <v>1.4560125852648478E-2</v>
      </c>
      <c r="BX302" s="3">
        <f t="shared" si="161"/>
        <v>2.1310787993232962E-2</v>
      </c>
      <c r="BY302" s="3">
        <f t="shared" si="162"/>
        <v>0.25369939870663855</v>
      </c>
      <c r="BZ302" s="1">
        <f t="shared" si="137"/>
        <v>849.04554287876454</v>
      </c>
      <c r="CA302" s="1">
        <f t="shared" si="138"/>
        <v>132.63461757663569</v>
      </c>
      <c r="CB302" s="1">
        <f t="shared" si="163"/>
        <v>4.7715259686593114</v>
      </c>
      <c r="CC302" s="1">
        <f t="shared" si="139"/>
        <v>0.77086159639205265</v>
      </c>
      <c r="CD302" s="1">
        <f t="shared" si="140"/>
        <v>1.6513729615956221</v>
      </c>
      <c r="CE302" s="1">
        <f t="shared" si="141"/>
        <v>234.03727247454287</v>
      </c>
      <c r="CF302" s="1">
        <f t="shared" si="164"/>
        <v>1221.2598204949945</v>
      </c>
      <c r="CG302" s="1">
        <f t="shared" si="142"/>
        <v>40631.040000000001</v>
      </c>
      <c r="CH302" s="1">
        <f t="shared" si="165"/>
        <v>956.66666666666663</v>
      </c>
      <c r="CI302" s="1">
        <f t="shared" si="143"/>
        <v>956.66666666666663</v>
      </c>
      <c r="CJ302" s="1">
        <f t="shared" si="166"/>
        <v>1845.0005555555556</v>
      </c>
      <c r="CK302" s="1">
        <f t="shared" si="167"/>
        <v>1836.4588888888891</v>
      </c>
      <c r="CL302" s="1">
        <f t="shared" si="168"/>
        <v>226.10000000000002</v>
      </c>
      <c r="CM302" s="1">
        <f t="shared" si="169"/>
        <v>67.64</v>
      </c>
      <c r="CN302" s="1">
        <f t="shared" si="170"/>
        <v>21.52</v>
      </c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</row>
    <row r="303" spans="1:110" x14ac:dyDescent="0.25">
      <c r="A303" t="s">
        <v>481</v>
      </c>
      <c r="B303" t="s">
        <v>482</v>
      </c>
      <c r="C303" s="1">
        <v>9.84</v>
      </c>
      <c r="D303" s="1">
        <v>48.61</v>
      </c>
      <c r="E303" s="1">
        <v>8.5299999999999994</v>
      </c>
      <c r="F303" s="1">
        <v>3.13</v>
      </c>
      <c r="G303" s="1">
        <v>5.12</v>
      </c>
      <c r="H303" s="1">
        <v>3.33</v>
      </c>
      <c r="I303" s="1">
        <v>1.01</v>
      </c>
      <c r="J303" s="1">
        <v>1.18</v>
      </c>
      <c r="K303" s="1">
        <v>1.68</v>
      </c>
      <c r="L303" s="1">
        <v>1.53</v>
      </c>
      <c r="M303" s="1">
        <v>1.53</v>
      </c>
      <c r="N303" s="1">
        <v>3.89</v>
      </c>
      <c r="O303" s="1">
        <v>5.69</v>
      </c>
      <c r="P303" s="1">
        <v>6.9</v>
      </c>
      <c r="Q303" s="1">
        <v>7.88</v>
      </c>
      <c r="R303" s="1">
        <v>3.27</v>
      </c>
      <c r="S303" s="1">
        <v>2.5099999999999998</v>
      </c>
      <c r="T303" s="1">
        <v>4.3600000000000003</v>
      </c>
      <c r="U303" s="1">
        <v>2.84</v>
      </c>
      <c r="V303" s="1">
        <v>2.56</v>
      </c>
      <c r="W303" s="1">
        <v>2.56</v>
      </c>
      <c r="X303" s="1">
        <v>3.19</v>
      </c>
      <c r="Y303" s="1">
        <v>1.1100000000000001</v>
      </c>
      <c r="Z303" s="1">
        <v>9.1</v>
      </c>
      <c r="AA303" s="1">
        <v>2.68</v>
      </c>
      <c r="AB303" s="1">
        <v>4.03</v>
      </c>
      <c r="AC303" s="1">
        <v>7.11</v>
      </c>
      <c r="AD303" s="1">
        <v>0.56999999999999995</v>
      </c>
      <c r="AE303" s="1">
        <v>38.340000000000003</v>
      </c>
      <c r="AF303" s="1">
        <v>5.69</v>
      </c>
      <c r="AG303" s="1">
        <v>1.71</v>
      </c>
      <c r="AH303" s="1">
        <v>14.22</v>
      </c>
      <c r="AI303" s="1">
        <v>1.21</v>
      </c>
      <c r="AJ303" s="1">
        <v>45519.199999999997</v>
      </c>
      <c r="AK303" s="1">
        <v>26553.63</v>
      </c>
      <c r="AL303" s="1">
        <v>107.05</v>
      </c>
      <c r="AM303" s="1">
        <v>0.76</v>
      </c>
      <c r="AN303" s="1">
        <v>379.33</v>
      </c>
      <c r="AO303" s="1">
        <v>60.46</v>
      </c>
      <c r="AP303" s="1">
        <v>22.76</v>
      </c>
      <c r="AQ303" s="1">
        <v>9.25</v>
      </c>
      <c r="AR303" s="1">
        <v>598.62</v>
      </c>
      <c r="AS303" s="1">
        <v>3911.81</v>
      </c>
      <c r="AT303" s="1">
        <v>53.34</v>
      </c>
      <c r="AU303" s="1">
        <v>49.08</v>
      </c>
      <c r="AV303" s="1">
        <v>67.569999999999993</v>
      </c>
      <c r="AW303" s="1">
        <v>113.09</v>
      </c>
      <c r="AX303" s="1">
        <v>2162.16</v>
      </c>
      <c r="AY303" s="1">
        <v>519.20000000000005</v>
      </c>
      <c r="AZ303" s="1">
        <v>3366.52</v>
      </c>
      <c r="BA303" s="1">
        <v>960.17</v>
      </c>
      <c r="BB303" s="1">
        <v>9246.09</v>
      </c>
      <c r="BC303" s="1">
        <v>20059.54</v>
      </c>
      <c r="BD303" s="1">
        <v>401.85</v>
      </c>
      <c r="BE303" s="1">
        <v>14.17</v>
      </c>
      <c r="BF303" s="1">
        <v>1</v>
      </c>
      <c r="BG303" s="1">
        <f t="shared" si="144"/>
        <v>7115.0999999999995</v>
      </c>
      <c r="BH303" s="1">
        <f t="shared" si="145"/>
        <v>1719.2416666666668</v>
      </c>
      <c r="BI303" s="1">
        <f t="shared" si="146"/>
        <v>2019.3000000000002</v>
      </c>
      <c r="BJ303" s="1">
        <f t="shared" si="147"/>
        <v>170</v>
      </c>
      <c r="BK303" s="1">
        <f t="shared" si="148"/>
        <v>486.38</v>
      </c>
      <c r="BL303" s="1">
        <f t="shared" si="149"/>
        <v>924.60416666666674</v>
      </c>
      <c r="BM303" s="1">
        <f t="shared" si="150"/>
        <v>1423.02</v>
      </c>
      <c r="BN303" s="1">
        <f t="shared" si="151"/>
        <v>573.08055555555563</v>
      </c>
      <c r="BO303" s="1">
        <f t="shared" si="152"/>
        <v>134.62</v>
      </c>
      <c r="BP303" s="1">
        <f t="shared" si="153"/>
        <v>56.666666666666664</v>
      </c>
      <c r="BQ303" s="1">
        <f t="shared" si="154"/>
        <v>243.19</v>
      </c>
      <c r="BR303" s="1">
        <f t="shared" si="155"/>
        <v>462.30208333333337</v>
      </c>
      <c r="BS303" s="1">
        <f t="shared" si="156"/>
        <v>2892.8793055555557</v>
      </c>
      <c r="BT303" s="3">
        <f t="shared" si="157"/>
        <v>0.49190437958030181</v>
      </c>
      <c r="BU303" s="3">
        <f t="shared" si="158"/>
        <v>0.19810040275617369</v>
      </c>
      <c r="BV303" s="3">
        <f t="shared" si="159"/>
        <v>4.6534952129344796E-2</v>
      </c>
      <c r="BW303" s="3">
        <f t="shared" si="160"/>
        <v>1.9588327296559738E-2</v>
      </c>
      <c r="BX303" s="3">
        <f t="shared" si="161"/>
        <v>8.4065034975006392E-2</v>
      </c>
      <c r="BY303" s="3">
        <f t="shared" si="162"/>
        <v>0.15980690326261357</v>
      </c>
      <c r="BZ303" s="1">
        <f t="shared" si="137"/>
        <v>699.98977023036105</v>
      </c>
      <c r="CA303" s="1">
        <f t="shared" si="138"/>
        <v>113.52748886728735</v>
      </c>
      <c r="CB303" s="1">
        <f t="shared" si="163"/>
        <v>6.2645352556523966</v>
      </c>
      <c r="CC303" s="1">
        <f t="shared" si="139"/>
        <v>1.1100052134717184</v>
      </c>
      <c r="CD303" s="1">
        <f t="shared" si="140"/>
        <v>20.443775855571804</v>
      </c>
      <c r="CE303" s="1">
        <f t="shared" si="141"/>
        <v>73.879064309354717</v>
      </c>
      <c r="CF303" s="1">
        <f t="shared" si="164"/>
        <v>894.77086387612724</v>
      </c>
      <c r="CG303" s="1">
        <f t="shared" si="142"/>
        <v>4822.2000000000007</v>
      </c>
      <c r="CH303" s="1">
        <f t="shared" si="165"/>
        <v>325.98416666666668</v>
      </c>
      <c r="CI303" s="1">
        <f t="shared" si="143"/>
        <v>325.98416666666668</v>
      </c>
      <c r="CJ303" s="1">
        <f t="shared" si="166"/>
        <v>1475.2016666666668</v>
      </c>
      <c r="CK303" s="1">
        <f t="shared" si="167"/>
        <v>2528.8444444444444</v>
      </c>
      <c r="CL303" s="1">
        <f t="shared" si="168"/>
        <v>205.7</v>
      </c>
      <c r="CM303" s="1">
        <f t="shared" si="169"/>
        <v>91.04</v>
      </c>
      <c r="CN303" s="1">
        <f t="shared" si="170"/>
        <v>18.5</v>
      </c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</row>
    <row r="304" spans="1:110" x14ac:dyDescent="0.25">
      <c r="A304" t="s">
        <v>483</v>
      </c>
      <c r="B304" t="s">
        <v>484</v>
      </c>
      <c r="C304" s="1">
        <v>5.49</v>
      </c>
      <c r="D304" s="1">
        <v>49.58</v>
      </c>
      <c r="E304" s="1">
        <v>7.16</v>
      </c>
      <c r="F304" s="1">
        <v>1.91</v>
      </c>
      <c r="G304" s="1">
        <v>2.39</v>
      </c>
      <c r="H304" s="1">
        <v>3.49</v>
      </c>
      <c r="I304" s="1">
        <v>1.1599999999999999</v>
      </c>
      <c r="J304" s="1">
        <v>0.71</v>
      </c>
      <c r="K304" s="1">
        <v>3.41</v>
      </c>
      <c r="L304" s="1">
        <v>1.48</v>
      </c>
      <c r="M304" s="1">
        <v>1.61</v>
      </c>
      <c r="N304" s="1">
        <v>2.84</v>
      </c>
      <c r="O304" s="1">
        <v>9.7799999999999994</v>
      </c>
      <c r="P304" s="1">
        <v>5.55</v>
      </c>
      <c r="Q304" s="1">
        <v>6.5</v>
      </c>
      <c r="R304" s="1">
        <v>5.1100000000000003</v>
      </c>
      <c r="S304" s="1">
        <v>2.54</v>
      </c>
      <c r="T304" s="1">
        <v>3.3</v>
      </c>
      <c r="U304" s="1">
        <v>2.14</v>
      </c>
      <c r="V304" s="1">
        <v>1.34</v>
      </c>
      <c r="W304" s="1">
        <v>1.3</v>
      </c>
      <c r="X304" s="1">
        <v>1.43</v>
      </c>
      <c r="Y304" s="1">
        <v>1.59</v>
      </c>
      <c r="Z304" s="1">
        <v>9.5500000000000007</v>
      </c>
      <c r="AA304" s="1">
        <v>1.58</v>
      </c>
      <c r="AB304" s="1">
        <v>2.31</v>
      </c>
      <c r="AC304" s="1">
        <v>2.39</v>
      </c>
      <c r="AD304" s="1">
        <v>0.56999999999999995</v>
      </c>
      <c r="AE304" s="1">
        <v>34.14</v>
      </c>
      <c r="AF304" s="1">
        <v>2.39</v>
      </c>
      <c r="AG304" s="1">
        <v>2.39</v>
      </c>
      <c r="AH304" s="1">
        <v>9.31</v>
      </c>
      <c r="AI304" s="1">
        <v>1.02</v>
      </c>
      <c r="AJ304" s="1">
        <v>15754.21</v>
      </c>
      <c r="AK304" s="1">
        <v>17186.41</v>
      </c>
      <c r="AL304" s="1">
        <v>80.099999999999994</v>
      </c>
      <c r="AM304" s="1">
        <v>0.14000000000000001</v>
      </c>
      <c r="AN304" s="1">
        <v>60.15</v>
      </c>
      <c r="AO304" s="1">
        <v>29.24</v>
      </c>
      <c r="AP304" s="1">
        <v>15.12</v>
      </c>
      <c r="AQ304" s="1">
        <v>6.21</v>
      </c>
      <c r="AR304" s="1">
        <v>103.44</v>
      </c>
      <c r="AS304" s="1">
        <v>1388.44</v>
      </c>
      <c r="AT304" s="1">
        <v>27.75</v>
      </c>
      <c r="AU304" s="1">
        <v>46.94</v>
      </c>
      <c r="AV304" s="1">
        <v>71.61</v>
      </c>
      <c r="AW304" s="1">
        <v>62.86</v>
      </c>
      <c r="AX304" s="1">
        <v>323.57</v>
      </c>
      <c r="AY304" s="1">
        <v>201.4</v>
      </c>
      <c r="AZ304" s="1">
        <v>608.69000000000005</v>
      </c>
      <c r="BA304" s="1">
        <v>381.92</v>
      </c>
      <c r="BB304" s="1">
        <v>3469.12</v>
      </c>
      <c r="BC304" s="1">
        <v>1139.08</v>
      </c>
      <c r="BD304" s="1">
        <v>410.92</v>
      </c>
      <c r="BE304" s="1">
        <v>8.6199999999999992</v>
      </c>
      <c r="BF304" s="1">
        <v>1</v>
      </c>
      <c r="BG304" s="1">
        <f t="shared" si="144"/>
        <v>1595.68</v>
      </c>
      <c r="BH304" s="1">
        <f t="shared" si="145"/>
        <v>1162.3405555555555</v>
      </c>
      <c r="BI304" s="1">
        <f t="shared" si="146"/>
        <v>1900.8</v>
      </c>
      <c r="BJ304" s="1">
        <f t="shared" si="147"/>
        <v>102.14</v>
      </c>
      <c r="BK304" s="1">
        <f t="shared" si="148"/>
        <v>140.25</v>
      </c>
      <c r="BL304" s="1">
        <f t="shared" si="149"/>
        <v>219.14333333333332</v>
      </c>
      <c r="BM304" s="1">
        <f t="shared" si="150"/>
        <v>319.13600000000002</v>
      </c>
      <c r="BN304" s="1">
        <f t="shared" si="151"/>
        <v>387.44685185185182</v>
      </c>
      <c r="BO304" s="1">
        <f t="shared" si="152"/>
        <v>126.72</v>
      </c>
      <c r="BP304" s="1">
        <f t="shared" si="153"/>
        <v>34.046666666666667</v>
      </c>
      <c r="BQ304" s="1">
        <f t="shared" si="154"/>
        <v>70.125</v>
      </c>
      <c r="BR304" s="1">
        <f t="shared" si="155"/>
        <v>109.57166666666666</v>
      </c>
      <c r="BS304" s="1">
        <f t="shared" si="156"/>
        <v>1047.0461851851851</v>
      </c>
      <c r="BT304" s="3">
        <f t="shared" si="157"/>
        <v>0.30479648798257764</v>
      </c>
      <c r="BU304" s="3">
        <f t="shared" si="158"/>
        <v>0.37003797667561944</v>
      </c>
      <c r="BV304" s="3">
        <f t="shared" si="159"/>
        <v>0.12102617992690337</v>
      </c>
      <c r="BW304" s="3">
        <f t="shared" si="160"/>
        <v>3.2516871890082885E-2</v>
      </c>
      <c r="BX304" s="3">
        <f t="shared" si="161"/>
        <v>6.6974123006424399E-2</v>
      </c>
      <c r="BY304" s="3">
        <f t="shared" si="162"/>
        <v>0.10464836051839235</v>
      </c>
      <c r="BZ304" s="1">
        <f t="shared" si="137"/>
        <v>97.271531988807908</v>
      </c>
      <c r="CA304" s="1">
        <f t="shared" si="138"/>
        <v>143.37004912859771</v>
      </c>
      <c r="CB304" s="1">
        <f t="shared" si="163"/>
        <v>15.336437520337196</v>
      </c>
      <c r="CC304" s="1">
        <f t="shared" si="139"/>
        <v>1.1070910982843554</v>
      </c>
      <c r="CD304" s="1">
        <f t="shared" si="140"/>
        <v>4.696560375825511</v>
      </c>
      <c r="CE304" s="1">
        <f t="shared" si="141"/>
        <v>11.466495275934447</v>
      </c>
      <c r="CF304" s="1">
        <f t="shared" si="164"/>
        <v>268.55160501196161</v>
      </c>
      <c r="CG304" s="1">
        <f t="shared" si="142"/>
        <v>4931.04</v>
      </c>
      <c r="CH304" s="1">
        <f t="shared" si="165"/>
        <v>115.70333333333333</v>
      </c>
      <c r="CI304" s="1">
        <f t="shared" si="143"/>
        <v>115.70333333333333</v>
      </c>
      <c r="CJ304" s="1">
        <f t="shared" si="166"/>
        <v>954.80055555555555</v>
      </c>
      <c r="CK304" s="1">
        <f t="shared" si="167"/>
        <v>875.23388888888883</v>
      </c>
      <c r="CL304" s="1">
        <f t="shared" si="168"/>
        <v>173.4</v>
      </c>
      <c r="CM304" s="1">
        <f t="shared" si="169"/>
        <v>60.48</v>
      </c>
      <c r="CN304" s="1">
        <f t="shared" si="170"/>
        <v>12.42</v>
      </c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</row>
    <row r="305" spans="1:110" x14ac:dyDescent="0.25">
      <c r="A305" t="s">
        <v>485</v>
      </c>
      <c r="B305" t="s">
        <v>486</v>
      </c>
      <c r="C305" s="1">
        <v>5.8</v>
      </c>
      <c r="D305" s="1">
        <v>26.34</v>
      </c>
      <c r="E305" s="1">
        <v>4.21</v>
      </c>
      <c r="F305" s="1">
        <v>2.11</v>
      </c>
      <c r="G305" s="1">
        <v>2.63</v>
      </c>
      <c r="H305" s="1">
        <v>1.53</v>
      </c>
      <c r="I305" s="1">
        <v>1.83</v>
      </c>
      <c r="J305" s="1">
        <v>1.25</v>
      </c>
      <c r="K305" s="1">
        <v>1.1200000000000001</v>
      </c>
      <c r="L305" s="1">
        <v>0.76</v>
      </c>
      <c r="M305" s="1">
        <v>1.52</v>
      </c>
      <c r="N305" s="1">
        <v>2.38</v>
      </c>
      <c r="O305" s="1">
        <v>6.26</v>
      </c>
      <c r="P305" s="1">
        <v>6.42</v>
      </c>
      <c r="Q305" s="1">
        <v>8.25</v>
      </c>
      <c r="R305" s="1">
        <v>1.1499999999999999</v>
      </c>
      <c r="S305" s="1">
        <v>1.4</v>
      </c>
      <c r="T305" s="1">
        <v>1.31</v>
      </c>
      <c r="U305" s="1">
        <v>1.92</v>
      </c>
      <c r="V305" s="1">
        <v>0.82</v>
      </c>
      <c r="W305" s="1">
        <v>1.17</v>
      </c>
      <c r="X305" s="1">
        <v>0.81</v>
      </c>
      <c r="Y305" s="1">
        <v>0.66</v>
      </c>
      <c r="Z305" s="1">
        <v>4.74</v>
      </c>
      <c r="AA305" s="1">
        <v>1.02</v>
      </c>
      <c r="AB305" s="1">
        <v>1.3</v>
      </c>
      <c r="AC305" s="1">
        <v>3.69</v>
      </c>
      <c r="AD305" s="1">
        <v>0.95</v>
      </c>
      <c r="AE305" s="1">
        <v>28.45</v>
      </c>
      <c r="AF305" s="1">
        <v>0.63</v>
      </c>
      <c r="AG305" s="1">
        <v>0.57999999999999996</v>
      </c>
      <c r="AH305" s="1">
        <v>6.85</v>
      </c>
      <c r="AI305" s="1">
        <v>1.56</v>
      </c>
      <c r="AJ305" s="1">
        <v>21074.9</v>
      </c>
      <c r="AK305" s="1">
        <v>20621.79</v>
      </c>
      <c r="AL305" s="1">
        <v>112.63</v>
      </c>
      <c r="AM305" s="1">
        <v>0.13</v>
      </c>
      <c r="AN305" s="1">
        <v>26.24</v>
      </c>
      <c r="AO305" s="1">
        <v>34.54</v>
      </c>
      <c r="AP305" s="1">
        <v>12.49</v>
      </c>
      <c r="AQ305" s="1">
        <v>5.27</v>
      </c>
      <c r="AR305" s="1">
        <v>156.74</v>
      </c>
      <c r="AS305" s="1">
        <v>5795.6</v>
      </c>
      <c r="AT305" s="1">
        <v>68.489999999999995</v>
      </c>
      <c r="AU305" s="1">
        <v>33.869999999999997</v>
      </c>
      <c r="AV305" s="1">
        <v>80.39</v>
      </c>
      <c r="AW305" s="1">
        <v>93.52</v>
      </c>
      <c r="AX305" s="1">
        <v>367.05</v>
      </c>
      <c r="AY305" s="1">
        <v>273.10000000000002</v>
      </c>
      <c r="AZ305" s="1">
        <v>585.41</v>
      </c>
      <c r="BA305" s="1">
        <v>428.08</v>
      </c>
      <c r="BB305" s="1">
        <v>1732.83</v>
      </c>
      <c r="BC305" s="1">
        <v>1311.33</v>
      </c>
      <c r="BD305" s="1">
        <v>644.09</v>
      </c>
      <c r="BE305" s="1">
        <v>5.95</v>
      </c>
      <c r="BF305" s="1">
        <v>1</v>
      </c>
      <c r="BG305" s="1">
        <f t="shared" si="144"/>
        <v>1766.27</v>
      </c>
      <c r="BH305" s="1">
        <f t="shared" si="145"/>
        <v>1439.3049999999998</v>
      </c>
      <c r="BI305" s="1">
        <f t="shared" si="146"/>
        <v>1290.3</v>
      </c>
      <c r="BJ305" s="1">
        <f t="shared" si="147"/>
        <v>95.039999999999992</v>
      </c>
      <c r="BK305" s="1">
        <f t="shared" si="148"/>
        <v>138.87</v>
      </c>
      <c r="BL305" s="1">
        <f t="shared" si="149"/>
        <v>639.70666666666671</v>
      </c>
      <c r="BM305" s="1">
        <f t="shared" si="150"/>
        <v>353.25400000000002</v>
      </c>
      <c r="BN305" s="1">
        <f t="shared" si="151"/>
        <v>479.76833333333326</v>
      </c>
      <c r="BO305" s="1">
        <f t="shared" si="152"/>
        <v>86.02</v>
      </c>
      <c r="BP305" s="1">
        <f t="shared" si="153"/>
        <v>31.679999999999996</v>
      </c>
      <c r="BQ305" s="1">
        <f t="shared" si="154"/>
        <v>69.435000000000002</v>
      </c>
      <c r="BR305" s="1">
        <f t="shared" si="155"/>
        <v>319.85333333333335</v>
      </c>
      <c r="BS305" s="1">
        <f t="shared" si="156"/>
        <v>1340.0106666666666</v>
      </c>
      <c r="BT305" s="3">
        <f t="shared" si="157"/>
        <v>0.26362028958973466</v>
      </c>
      <c r="BU305" s="3">
        <f t="shared" si="158"/>
        <v>0.35803321963606255</v>
      </c>
      <c r="BV305" s="3">
        <f t="shared" si="159"/>
        <v>6.4193518857561332E-2</v>
      </c>
      <c r="BW305" s="3">
        <f t="shared" si="160"/>
        <v>2.3641602852912613E-2</v>
      </c>
      <c r="BX305" s="3">
        <f t="shared" si="161"/>
        <v>5.18167517074491E-2</v>
      </c>
      <c r="BY305" s="3">
        <f t="shared" si="162"/>
        <v>0.23869461735627978</v>
      </c>
      <c r="BZ305" s="1">
        <f t="shared" si="137"/>
        <v>93.12492177873213</v>
      </c>
      <c r="CA305" s="1">
        <f t="shared" si="138"/>
        <v>171.77300106276098</v>
      </c>
      <c r="CB305" s="1">
        <f t="shared" si="163"/>
        <v>5.5219264921274256</v>
      </c>
      <c r="CC305" s="1">
        <f t="shared" si="139"/>
        <v>0.74896597838027146</v>
      </c>
      <c r="CD305" s="1">
        <f t="shared" si="140"/>
        <v>3.5978961548067283</v>
      </c>
      <c r="CE305" s="1">
        <f t="shared" si="141"/>
        <v>76.347269010130617</v>
      </c>
      <c r="CF305" s="1">
        <f t="shared" si="164"/>
        <v>347.51608432213146</v>
      </c>
      <c r="CG305" s="1">
        <f t="shared" si="142"/>
        <v>7729.08</v>
      </c>
      <c r="CH305" s="1">
        <f t="shared" si="165"/>
        <v>482.9666666666667</v>
      </c>
      <c r="CI305" s="1">
        <f t="shared" si="143"/>
        <v>482.9666666666667</v>
      </c>
      <c r="CJ305" s="1">
        <f t="shared" si="166"/>
        <v>1145.655</v>
      </c>
      <c r="CK305" s="1">
        <f t="shared" si="167"/>
        <v>1170.8277777777778</v>
      </c>
      <c r="CL305" s="1">
        <f t="shared" si="168"/>
        <v>265.2</v>
      </c>
      <c r="CM305" s="1">
        <f t="shared" si="169"/>
        <v>49.96</v>
      </c>
      <c r="CN305" s="1">
        <f t="shared" si="170"/>
        <v>10.54</v>
      </c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</row>
    <row r="306" spans="1:110" x14ac:dyDescent="0.25">
      <c r="A306" t="s">
        <v>487</v>
      </c>
      <c r="B306" t="s">
        <v>488</v>
      </c>
      <c r="C306" s="1">
        <v>5.3</v>
      </c>
      <c r="D306" s="1">
        <v>53.05</v>
      </c>
      <c r="E306" s="1">
        <v>6.63</v>
      </c>
      <c r="F306" s="1">
        <v>7.96</v>
      </c>
      <c r="G306" s="1">
        <v>10.61</v>
      </c>
      <c r="H306" s="1">
        <v>4.49</v>
      </c>
      <c r="I306" s="1">
        <v>0.73</v>
      </c>
      <c r="J306" s="1">
        <v>0.38</v>
      </c>
      <c r="K306" s="1">
        <v>1.63</v>
      </c>
      <c r="L306" s="1">
        <v>1.36</v>
      </c>
      <c r="M306" s="1">
        <v>1.53</v>
      </c>
      <c r="N306" s="1">
        <v>2.42</v>
      </c>
      <c r="O306" s="1">
        <v>6.99</v>
      </c>
      <c r="P306" s="1">
        <v>6.84</v>
      </c>
      <c r="Q306" s="1">
        <v>7.96</v>
      </c>
      <c r="R306" s="1">
        <v>1.99</v>
      </c>
      <c r="S306" s="1">
        <v>1.56</v>
      </c>
      <c r="T306" s="1">
        <v>1.6</v>
      </c>
      <c r="U306" s="1">
        <v>1.06</v>
      </c>
      <c r="V306" s="1">
        <v>0.75</v>
      </c>
      <c r="W306" s="1">
        <v>0.68</v>
      </c>
      <c r="X306" s="1">
        <v>1.91</v>
      </c>
      <c r="Y306" s="1">
        <v>0.63</v>
      </c>
      <c r="Z306" s="1">
        <v>18.57</v>
      </c>
      <c r="AA306" s="1">
        <v>1.97</v>
      </c>
      <c r="AB306" s="1">
        <v>3.21</v>
      </c>
      <c r="AC306" s="1">
        <v>5.97</v>
      </c>
      <c r="AD306" s="1">
        <v>0.8</v>
      </c>
      <c r="AE306" s="1">
        <v>37.130000000000003</v>
      </c>
      <c r="AF306" s="1">
        <v>5.3</v>
      </c>
      <c r="AG306" s="1">
        <v>2.65</v>
      </c>
      <c r="AH306" s="1">
        <v>7.96</v>
      </c>
      <c r="AI306" s="1">
        <v>0.51</v>
      </c>
      <c r="AJ306" s="1">
        <v>23871.98</v>
      </c>
      <c r="AK306" s="1">
        <v>21098.97</v>
      </c>
      <c r="AL306" s="1">
        <v>169.42</v>
      </c>
      <c r="AM306" s="1">
        <v>0.1</v>
      </c>
      <c r="AN306" s="1">
        <v>47.66</v>
      </c>
      <c r="AO306" s="1">
        <v>86.94</v>
      </c>
      <c r="AP306" s="1">
        <v>46.42</v>
      </c>
      <c r="AQ306" s="1">
        <v>9.2799999999999994</v>
      </c>
      <c r="AR306" s="1">
        <v>320.5</v>
      </c>
      <c r="AS306" s="1">
        <v>8587.2800000000007</v>
      </c>
      <c r="AT306" s="1">
        <v>44.1</v>
      </c>
      <c r="AU306" s="1">
        <v>65.17</v>
      </c>
      <c r="AV306" s="1">
        <v>90.85</v>
      </c>
      <c r="AW306" s="1">
        <v>77.680000000000007</v>
      </c>
      <c r="AX306" s="1">
        <v>967.04</v>
      </c>
      <c r="AY306" s="1">
        <v>759.74</v>
      </c>
      <c r="AZ306" s="1">
        <v>1785.3</v>
      </c>
      <c r="BA306" s="1">
        <v>1265.01</v>
      </c>
      <c r="BB306" s="1">
        <v>1545.05</v>
      </c>
      <c r="BC306" s="1">
        <v>1293.07</v>
      </c>
      <c r="BD306" s="1">
        <v>2080.33</v>
      </c>
      <c r="BE306" s="1">
        <v>5.94</v>
      </c>
      <c r="BF306" s="1">
        <v>1</v>
      </c>
      <c r="BG306" s="1">
        <f t="shared" si="144"/>
        <v>4946.51</v>
      </c>
      <c r="BH306" s="1">
        <f t="shared" si="145"/>
        <v>1295.9949999999999</v>
      </c>
      <c r="BI306" s="1">
        <f t="shared" si="146"/>
        <v>1879.8000000000002</v>
      </c>
      <c r="BJ306" s="1">
        <f t="shared" si="147"/>
        <v>291.18</v>
      </c>
      <c r="BK306" s="1">
        <f t="shared" si="148"/>
        <v>217.07999999999998</v>
      </c>
      <c r="BL306" s="1">
        <f t="shared" si="149"/>
        <v>1036.1066666666666</v>
      </c>
      <c r="BM306" s="1">
        <f t="shared" si="150"/>
        <v>989.30200000000002</v>
      </c>
      <c r="BN306" s="1">
        <f t="shared" si="151"/>
        <v>431.99833333333328</v>
      </c>
      <c r="BO306" s="1">
        <f t="shared" si="152"/>
        <v>125.32000000000001</v>
      </c>
      <c r="BP306" s="1">
        <f t="shared" si="153"/>
        <v>97.06</v>
      </c>
      <c r="BQ306" s="1">
        <f t="shared" si="154"/>
        <v>108.53999999999999</v>
      </c>
      <c r="BR306" s="1">
        <f t="shared" si="155"/>
        <v>518.05333333333328</v>
      </c>
      <c r="BS306" s="1">
        <f t="shared" si="156"/>
        <v>2270.2736666666665</v>
      </c>
      <c r="BT306" s="3">
        <f t="shared" si="157"/>
        <v>0.43576332427470937</v>
      </c>
      <c r="BU306" s="3">
        <f t="shared" si="158"/>
        <v>0.19028469548678492</v>
      </c>
      <c r="BV306" s="3">
        <f t="shared" si="159"/>
        <v>5.5200393608934965E-2</v>
      </c>
      <c r="BW306" s="3">
        <f t="shared" si="160"/>
        <v>4.2752555088439413E-2</v>
      </c>
      <c r="BX306" s="3">
        <f t="shared" si="161"/>
        <v>4.7809214190183531E-2</v>
      </c>
      <c r="BY306" s="3">
        <f t="shared" si="162"/>
        <v>0.22818981735094784</v>
      </c>
      <c r="BZ306" s="1">
        <f t="shared" si="137"/>
        <v>431.10152823161854</v>
      </c>
      <c r="CA306" s="1">
        <f t="shared" si="138"/>
        <v>82.202671309131929</v>
      </c>
      <c r="CB306" s="1">
        <f t="shared" si="163"/>
        <v>6.9177133270717306</v>
      </c>
      <c r="CC306" s="1">
        <f t="shared" si="139"/>
        <v>4.1495629968839296</v>
      </c>
      <c r="CD306" s="1">
        <f t="shared" si="140"/>
        <v>5.1892121082025202</v>
      </c>
      <c r="CE306" s="1">
        <f t="shared" si="141"/>
        <v>118.21449551138302</v>
      </c>
      <c r="CF306" s="1">
        <f t="shared" si="164"/>
        <v>642.58597137608911</v>
      </c>
      <c r="CG306" s="1">
        <f t="shared" si="142"/>
        <v>24963.96</v>
      </c>
      <c r="CH306" s="1">
        <f t="shared" si="165"/>
        <v>715.60666666666668</v>
      </c>
      <c r="CI306" s="1">
        <f t="shared" si="143"/>
        <v>715.60666666666668</v>
      </c>
      <c r="CJ306" s="1">
        <f t="shared" si="166"/>
        <v>1172.165</v>
      </c>
      <c r="CK306" s="1">
        <f t="shared" si="167"/>
        <v>1326.221111111111</v>
      </c>
      <c r="CL306" s="1">
        <f t="shared" si="168"/>
        <v>86.7</v>
      </c>
      <c r="CM306" s="1">
        <f t="shared" si="169"/>
        <v>185.68</v>
      </c>
      <c r="CN306" s="1">
        <f t="shared" si="170"/>
        <v>18.559999999999999</v>
      </c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</row>
    <row r="307" spans="1:110" x14ac:dyDescent="0.25">
      <c r="A307" t="s">
        <v>489</v>
      </c>
      <c r="B307" t="s">
        <v>490</v>
      </c>
      <c r="C307" s="1">
        <v>22.18</v>
      </c>
      <c r="D307" s="1">
        <v>83.18</v>
      </c>
      <c r="E307" s="1">
        <v>10.26</v>
      </c>
      <c r="F307" s="1">
        <v>2.4300000000000002</v>
      </c>
      <c r="G307" s="1">
        <v>4.4400000000000004</v>
      </c>
      <c r="H307" s="1">
        <v>3.3</v>
      </c>
      <c r="I307" s="1">
        <v>2.2599999999999998</v>
      </c>
      <c r="J307" s="1">
        <v>1.71</v>
      </c>
      <c r="K307" s="1">
        <v>1.61</v>
      </c>
      <c r="L307" s="1">
        <v>2</v>
      </c>
      <c r="M307" s="1">
        <v>2.2000000000000002</v>
      </c>
      <c r="N307" s="1">
        <v>3.11</v>
      </c>
      <c r="O307" s="1">
        <v>9.52</v>
      </c>
      <c r="P307" s="1">
        <v>7.49</v>
      </c>
      <c r="Q307" s="1">
        <v>10.95</v>
      </c>
      <c r="R307" s="1">
        <v>3.81</v>
      </c>
      <c r="S307" s="1">
        <v>2.13</v>
      </c>
      <c r="T307" s="1">
        <v>3.62</v>
      </c>
      <c r="U307" s="1">
        <v>3.81</v>
      </c>
      <c r="V307" s="1">
        <v>3.37</v>
      </c>
      <c r="W307" s="1">
        <v>2.76</v>
      </c>
      <c r="X307" s="1">
        <v>2.2200000000000002</v>
      </c>
      <c r="Y307" s="1">
        <v>1.92</v>
      </c>
      <c r="Z307" s="1">
        <v>10.54</v>
      </c>
      <c r="AA307" s="1">
        <v>2.1800000000000002</v>
      </c>
      <c r="AB307" s="1">
        <v>2.77</v>
      </c>
      <c r="AC307" s="1">
        <v>8.32</v>
      </c>
      <c r="AD307" s="1">
        <v>1.3</v>
      </c>
      <c r="AE307" s="1">
        <v>51.57</v>
      </c>
      <c r="AF307" s="1">
        <v>13.86</v>
      </c>
      <c r="AG307" s="1">
        <v>3.33</v>
      </c>
      <c r="AH307" s="1">
        <v>49.61</v>
      </c>
      <c r="AI307" s="1">
        <v>1.36</v>
      </c>
      <c r="AJ307" s="1">
        <v>25229.97</v>
      </c>
      <c r="AK307" s="1">
        <v>25853.78</v>
      </c>
      <c r="AL307" s="1">
        <v>192</v>
      </c>
      <c r="AM307" s="1">
        <v>0.51</v>
      </c>
      <c r="AN307" s="1">
        <v>58.96</v>
      </c>
      <c r="AO307" s="1">
        <v>54.99</v>
      </c>
      <c r="AP307" s="1">
        <v>37.89</v>
      </c>
      <c r="AQ307" s="1">
        <v>8.32</v>
      </c>
      <c r="AR307" s="1">
        <v>339.63</v>
      </c>
      <c r="AS307" s="1">
        <v>12014.27</v>
      </c>
      <c r="AT307" s="1">
        <v>58.22</v>
      </c>
      <c r="AU307" s="1">
        <v>40.200000000000003</v>
      </c>
      <c r="AV307" s="1">
        <v>94.73</v>
      </c>
      <c r="AW307" s="1">
        <v>93.71</v>
      </c>
      <c r="AX307" s="1">
        <v>512.91999999999996</v>
      </c>
      <c r="AY307" s="1">
        <v>425.12</v>
      </c>
      <c r="AZ307" s="1">
        <v>1201.43</v>
      </c>
      <c r="BA307" s="1">
        <v>924.17</v>
      </c>
      <c r="BB307" s="1" t="s">
        <v>113</v>
      </c>
      <c r="BC307" s="1" t="s">
        <v>113</v>
      </c>
      <c r="BD307" s="1">
        <v>914.93</v>
      </c>
      <c r="BE307" s="1">
        <v>5.68</v>
      </c>
      <c r="BF307" s="1">
        <v>1</v>
      </c>
      <c r="BG307" s="1">
        <f t="shared" si="144"/>
        <v>3255.6400000000003</v>
      </c>
      <c r="BH307" s="1">
        <f t="shared" si="145"/>
        <v>1719.0911111111111</v>
      </c>
      <c r="BI307" s="1">
        <f t="shared" si="146"/>
        <v>2280.3000000000002</v>
      </c>
      <c r="BJ307" s="1">
        <f t="shared" si="147"/>
        <v>223.19</v>
      </c>
      <c r="BK307" s="1">
        <f t="shared" si="148"/>
        <v>250.96</v>
      </c>
      <c r="BL307" s="1">
        <f t="shared" si="149"/>
        <v>1340.8191666666667</v>
      </c>
      <c r="BM307" s="1">
        <f t="shared" si="150"/>
        <v>651.12800000000004</v>
      </c>
      <c r="BN307" s="1">
        <f t="shared" si="151"/>
        <v>573.03037037037041</v>
      </c>
      <c r="BO307" s="1">
        <f t="shared" si="152"/>
        <v>152.02000000000001</v>
      </c>
      <c r="BP307" s="1">
        <f t="shared" si="153"/>
        <v>74.396666666666661</v>
      </c>
      <c r="BQ307" s="1">
        <f t="shared" si="154"/>
        <v>125.48</v>
      </c>
      <c r="BR307" s="1">
        <f t="shared" si="155"/>
        <v>670.40958333333333</v>
      </c>
      <c r="BS307" s="1">
        <f t="shared" si="156"/>
        <v>2246.4646203703705</v>
      </c>
      <c r="BT307" s="3">
        <f t="shared" si="157"/>
        <v>0.28984565084877667</v>
      </c>
      <c r="BU307" s="3">
        <f t="shared" si="158"/>
        <v>0.25508096819076365</v>
      </c>
      <c r="BV307" s="3">
        <f t="shared" si="159"/>
        <v>6.7670774167338882E-2</v>
      </c>
      <c r="BW307" s="3">
        <f t="shared" si="160"/>
        <v>3.3117221607701537E-2</v>
      </c>
      <c r="BX307" s="3">
        <f t="shared" si="161"/>
        <v>5.5856655325073556E-2</v>
      </c>
      <c r="BY307" s="3">
        <f t="shared" si="162"/>
        <v>0.29842872986034569</v>
      </c>
      <c r="BZ307" s="1">
        <f t="shared" si="137"/>
        <v>188.72661894586227</v>
      </c>
      <c r="CA307" s="1">
        <f t="shared" si="138"/>
        <v>146.16914167678596</v>
      </c>
      <c r="CB307" s="1">
        <f t="shared" si="163"/>
        <v>10.287311088918857</v>
      </c>
      <c r="CC307" s="1">
        <f t="shared" si="139"/>
        <v>2.463810896874302</v>
      </c>
      <c r="CD307" s="1">
        <f t="shared" si="140"/>
        <v>7.0088931101902299</v>
      </c>
      <c r="CE307" s="1">
        <f t="shared" si="141"/>
        <v>200.06948044037026</v>
      </c>
      <c r="CF307" s="1">
        <f t="shared" si="164"/>
        <v>547.71636304881167</v>
      </c>
      <c r="CG307" s="1">
        <f t="shared" si="142"/>
        <v>10979.16</v>
      </c>
      <c r="CH307" s="1">
        <f t="shared" si="165"/>
        <v>1001.1891666666667</v>
      </c>
      <c r="CI307" s="1">
        <f t="shared" si="143"/>
        <v>1001.1891666666667</v>
      </c>
      <c r="CJ307" s="1">
        <f t="shared" si="166"/>
        <v>1436.3211111111111</v>
      </c>
      <c r="CK307" s="1">
        <f t="shared" si="167"/>
        <v>1401.665</v>
      </c>
      <c r="CL307" s="1">
        <f t="shared" si="168"/>
        <v>231.20000000000002</v>
      </c>
      <c r="CM307" s="1">
        <f t="shared" si="169"/>
        <v>151.56</v>
      </c>
      <c r="CN307" s="1">
        <f t="shared" si="170"/>
        <v>16.64</v>
      </c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</row>
    <row r="308" spans="1:110" x14ac:dyDescent="0.25">
      <c r="A308" t="s">
        <v>491</v>
      </c>
      <c r="B308" t="s">
        <v>492</v>
      </c>
      <c r="C308" s="1">
        <v>26.71</v>
      </c>
      <c r="D308" s="1">
        <v>106.85</v>
      </c>
      <c r="E308" s="1">
        <v>16.03</v>
      </c>
      <c r="F308" s="1">
        <v>6.68</v>
      </c>
      <c r="G308" s="1">
        <v>5.34</v>
      </c>
      <c r="H308" s="1">
        <v>5.0599999999999996</v>
      </c>
      <c r="I308" s="1">
        <v>4.1500000000000004</v>
      </c>
      <c r="J308" s="1">
        <v>3.92</v>
      </c>
      <c r="K308" s="1">
        <v>1.68</v>
      </c>
      <c r="L308" s="1">
        <v>3.01</v>
      </c>
      <c r="M308" s="1">
        <v>2.83</v>
      </c>
      <c r="N308" s="1">
        <v>6.08</v>
      </c>
      <c r="O308" s="1">
        <v>22.91</v>
      </c>
      <c r="P308" s="1">
        <v>29.18</v>
      </c>
      <c r="Q308" s="1">
        <v>58</v>
      </c>
      <c r="R308" s="1">
        <v>4.08</v>
      </c>
      <c r="S308" s="1">
        <v>3.04</v>
      </c>
      <c r="T308" s="1">
        <v>3.56</v>
      </c>
      <c r="U308" s="1">
        <v>4.17</v>
      </c>
      <c r="V308" s="1">
        <v>2.25</v>
      </c>
      <c r="W308" s="1">
        <v>2.11</v>
      </c>
      <c r="X308" s="1">
        <v>2.14</v>
      </c>
      <c r="Y308" s="1">
        <v>1.31</v>
      </c>
      <c r="Z308" s="1">
        <v>13.36</v>
      </c>
      <c r="AA308" s="1">
        <v>1.97</v>
      </c>
      <c r="AB308" s="1">
        <v>2.13</v>
      </c>
      <c r="AC308" s="1">
        <v>9.6199999999999992</v>
      </c>
      <c r="AD308" s="1">
        <v>3.79</v>
      </c>
      <c r="AE308" s="1">
        <v>84.41</v>
      </c>
      <c r="AF308" s="1">
        <v>7.48</v>
      </c>
      <c r="AG308" s="1">
        <v>4.17</v>
      </c>
      <c r="AH308" s="1">
        <v>78.53</v>
      </c>
      <c r="AI308" s="1">
        <v>2.06</v>
      </c>
      <c r="AJ308" s="1">
        <v>42738.01</v>
      </c>
      <c r="AK308" s="1">
        <v>41776.410000000003</v>
      </c>
      <c r="AL308" s="1">
        <v>204.87</v>
      </c>
      <c r="AM308" s="1">
        <v>0.26</v>
      </c>
      <c r="AN308" s="1">
        <v>54.39</v>
      </c>
      <c r="AO308" s="1">
        <v>64.349999999999994</v>
      </c>
      <c r="AP308" s="1">
        <v>35.619999999999997</v>
      </c>
      <c r="AQ308" s="1">
        <v>21.37</v>
      </c>
      <c r="AR308" s="1">
        <v>2564.2800000000002</v>
      </c>
      <c r="AS308" s="1">
        <v>28848.16</v>
      </c>
      <c r="AT308" s="1">
        <v>114.32</v>
      </c>
      <c r="AU308" s="1">
        <v>40.96</v>
      </c>
      <c r="AV308" s="1">
        <v>120.58</v>
      </c>
      <c r="AW308" s="1">
        <v>144.24</v>
      </c>
      <c r="AX308" s="1">
        <v>1268.78</v>
      </c>
      <c r="AY308" s="1">
        <v>1006.81</v>
      </c>
      <c r="AZ308" s="1">
        <v>2493.0500000000002</v>
      </c>
      <c r="BA308" s="1">
        <v>1714.86</v>
      </c>
      <c r="BB308" s="1">
        <v>12643.33</v>
      </c>
      <c r="BC308" s="1">
        <v>6428.87</v>
      </c>
      <c r="BD308" s="1">
        <v>6090.17</v>
      </c>
      <c r="BE308" s="1">
        <v>2.42</v>
      </c>
      <c r="BF308" s="1">
        <v>1</v>
      </c>
      <c r="BG308" s="1">
        <f t="shared" si="144"/>
        <v>6688.37</v>
      </c>
      <c r="BH308" s="1">
        <f t="shared" si="145"/>
        <v>2755.521666666667</v>
      </c>
      <c r="BI308" s="1">
        <f t="shared" si="146"/>
        <v>4914.2999999999993</v>
      </c>
      <c r="BJ308" s="1">
        <f t="shared" si="147"/>
        <v>249.57</v>
      </c>
      <c r="BK308" s="1">
        <f t="shared" si="148"/>
        <v>259.26</v>
      </c>
      <c r="BL308" s="1">
        <f t="shared" si="149"/>
        <v>4968.2933333333331</v>
      </c>
      <c r="BM308" s="1">
        <f t="shared" si="150"/>
        <v>1337.674</v>
      </c>
      <c r="BN308" s="1">
        <f t="shared" si="151"/>
        <v>918.50722222222237</v>
      </c>
      <c r="BO308" s="1">
        <f t="shared" si="152"/>
        <v>327.61999999999995</v>
      </c>
      <c r="BP308" s="1">
        <f t="shared" si="153"/>
        <v>83.19</v>
      </c>
      <c r="BQ308" s="1">
        <f t="shared" si="154"/>
        <v>129.63</v>
      </c>
      <c r="BR308" s="1">
        <f t="shared" si="155"/>
        <v>2484.1466666666665</v>
      </c>
      <c r="BS308" s="1">
        <f t="shared" si="156"/>
        <v>5280.7678888888895</v>
      </c>
      <c r="BT308" s="3">
        <f t="shared" si="157"/>
        <v>0.25331050865056215</v>
      </c>
      <c r="BU308" s="3">
        <f t="shared" si="158"/>
        <v>0.17393440528882678</v>
      </c>
      <c r="BV308" s="3">
        <f t="shared" si="159"/>
        <v>6.2040219697846538E-2</v>
      </c>
      <c r="BW308" s="3">
        <f t="shared" si="160"/>
        <v>1.5753390747402032E-2</v>
      </c>
      <c r="BX308" s="3">
        <f t="shared" si="161"/>
        <v>2.4547566325107892E-2</v>
      </c>
      <c r="BY308" s="3">
        <f t="shared" si="162"/>
        <v>0.47041390929025445</v>
      </c>
      <c r="BZ308" s="1">
        <f t="shared" si="137"/>
        <v>338.84688134863205</v>
      </c>
      <c r="CA308" s="1">
        <f t="shared" si="138"/>
        <v>159.76000745071451</v>
      </c>
      <c r="CB308" s="1">
        <f t="shared" si="163"/>
        <v>20.325616777408481</v>
      </c>
      <c r="CC308" s="1">
        <f t="shared" si="139"/>
        <v>1.3105245762763751</v>
      </c>
      <c r="CD308" s="1">
        <f t="shared" si="140"/>
        <v>3.1821010227237361</v>
      </c>
      <c r="CE308" s="1">
        <f t="shared" si="141"/>
        <v>1168.5771447170212</v>
      </c>
      <c r="CF308" s="1">
        <f t="shared" si="164"/>
        <v>1688.8201748700526</v>
      </c>
      <c r="CG308" s="1">
        <f t="shared" si="142"/>
        <v>73082.040000000008</v>
      </c>
      <c r="CH308" s="1">
        <f t="shared" si="165"/>
        <v>2404.0133333333333</v>
      </c>
      <c r="CI308" s="1">
        <f t="shared" si="143"/>
        <v>2404.0133333333333</v>
      </c>
      <c r="CJ308" s="1">
        <f t="shared" si="166"/>
        <v>2320.9116666666669</v>
      </c>
      <c r="CK308" s="1">
        <f t="shared" si="167"/>
        <v>2374.3338888888889</v>
      </c>
      <c r="CL308" s="1">
        <f t="shared" si="168"/>
        <v>350.2</v>
      </c>
      <c r="CM308" s="1">
        <f t="shared" si="169"/>
        <v>142.47999999999999</v>
      </c>
      <c r="CN308" s="1">
        <f t="shared" si="170"/>
        <v>42.74</v>
      </c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</row>
    <row r="309" spans="1:110" x14ac:dyDescent="0.25">
      <c r="A309" t="s">
        <v>493</v>
      </c>
      <c r="B309" t="s">
        <v>493</v>
      </c>
      <c r="C309" s="1">
        <v>21.07</v>
      </c>
      <c r="D309" s="1">
        <v>89.57</v>
      </c>
      <c r="E309" s="1">
        <v>10.54</v>
      </c>
      <c r="F309" s="1">
        <v>5.27</v>
      </c>
      <c r="G309" s="1">
        <v>5.8</v>
      </c>
      <c r="H309" s="1">
        <v>3.83</v>
      </c>
      <c r="I309" s="1">
        <v>3.14</v>
      </c>
      <c r="J309" s="1">
        <v>3.36</v>
      </c>
      <c r="K309" s="1">
        <v>1.31</v>
      </c>
      <c r="L309" s="1">
        <v>3.29</v>
      </c>
      <c r="M309" s="1">
        <v>2.34</v>
      </c>
      <c r="N309" s="1">
        <v>3.7</v>
      </c>
      <c r="O309" s="1">
        <v>20.49</v>
      </c>
      <c r="P309" s="1">
        <v>12.14</v>
      </c>
      <c r="Q309" s="1">
        <v>18.440000000000001</v>
      </c>
      <c r="R309" s="1">
        <v>2.74</v>
      </c>
      <c r="S309" s="1">
        <v>1.47</v>
      </c>
      <c r="T309" s="1">
        <v>2.48</v>
      </c>
      <c r="U309" s="1">
        <v>4.46</v>
      </c>
      <c r="V309" s="1">
        <v>1.58</v>
      </c>
      <c r="W309" s="1">
        <v>2.68</v>
      </c>
      <c r="X309" s="1">
        <v>1.53</v>
      </c>
      <c r="Y309" s="1">
        <v>0.63</v>
      </c>
      <c r="Z309" s="1">
        <v>9.48</v>
      </c>
      <c r="AA309" s="1">
        <v>1.68</v>
      </c>
      <c r="AB309" s="1">
        <v>2.09</v>
      </c>
      <c r="AC309" s="1">
        <v>5.69</v>
      </c>
      <c r="AD309" s="1">
        <v>0</v>
      </c>
      <c r="AE309" s="1">
        <v>0</v>
      </c>
      <c r="AF309" s="1">
        <v>5.01</v>
      </c>
      <c r="AG309" s="1">
        <v>3.16</v>
      </c>
      <c r="AH309" s="1">
        <v>36.880000000000003</v>
      </c>
      <c r="AI309" s="1">
        <v>1.73</v>
      </c>
      <c r="AJ309" s="1">
        <v>26343.63</v>
      </c>
      <c r="AK309" s="1">
        <v>27082.67</v>
      </c>
      <c r="AL309" s="1">
        <v>301.89999999999998</v>
      </c>
      <c r="AM309" s="1">
        <v>0.27</v>
      </c>
      <c r="AN309" s="1">
        <v>56.49</v>
      </c>
      <c r="AO309" s="1">
        <v>49.66</v>
      </c>
      <c r="AP309" s="1">
        <v>23.97</v>
      </c>
      <c r="AQ309" s="1">
        <v>12.64</v>
      </c>
      <c r="AR309" s="1">
        <v>1088.8699999999999</v>
      </c>
      <c r="AS309" s="1">
        <v>16759.7</v>
      </c>
      <c r="AT309" s="1">
        <v>93.78</v>
      </c>
      <c r="AU309" s="1">
        <v>42.75</v>
      </c>
      <c r="AV309" s="1">
        <v>123.81</v>
      </c>
      <c r="AW309" s="1">
        <v>148.84</v>
      </c>
      <c r="AX309" s="1">
        <v>1766.92</v>
      </c>
      <c r="AY309" s="1">
        <v>1535.83</v>
      </c>
      <c r="AZ309" s="1">
        <v>3230.39</v>
      </c>
      <c r="BA309" s="1">
        <v>2493.86</v>
      </c>
      <c r="BB309" s="1">
        <v>13245.18</v>
      </c>
      <c r="BC309" s="1">
        <v>9807.66</v>
      </c>
      <c r="BD309" s="1">
        <v>4272.1099999999997</v>
      </c>
      <c r="BE309" s="1">
        <v>2.0299999999999998</v>
      </c>
      <c r="BF309" s="1">
        <v>1</v>
      </c>
      <c r="BG309" s="1">
        <f t="shared" si="144"/>
        <v>9328.9</v>
      </c>
      <c r="BH309" s="1">
        <f t="shared" si="145"/>
        <v>1798.6927777777778</v>
      </c>
      <c r="BI309" s="1">
        <f t="shared" si="146"/>
        <v>2775.9</v>
      </c>
      <c r="BJ309" s="1">
        <f t="shared" si="147"/>
        <v>170.82</v>
      </c>
      <c r="BK309" s="1">
        <f t="shared" si="148"/>
        <v>358.39</v>
      </c>
      <c r="BL309" s="1">
        <f t="shared" si="149"/>
        <v>2485.5116666666663</v>
      </c>
      <c r="BM309" s="1">
        <f t="shared" si="150"/>
        <v>1865.78</v>
      </c>
      <c r="BN309" s="1">
        <f t="shared" si="151"/>
        <v>599.5642592592593</v>
      </c>
      <c r="BO309" s="1">
        <f t="shared" si="152"/>
        <v>185.06</v>
      </c>
      <c r="BP309" s="1">
        <f t="shared" si="153"/>
        <v>56.94</v>
      </c>
      <c r="BQ309" s="1">
        <f t="shared" si="154"/>
        <v>179.19499999999999</v>
      </c>
      <c r="BR309" s="1">
        <f t="shared" si="155"/>
        <v>1242.7558333333332</v>
      </c>
      <c r="BS309" s="1">
        <f t="shared" si="156"/>
        <v>4129.2950925925925</v>
      </c>
      <c r="BT309" s="3">
        <f t="shared" si="157"/>
        <v>0.45183983177830078</v>
      </c>
      <c r="BU309" s="3">
        <f t="shared" si="158"/>
        <v>0.14519772644362425</v>
      </c>
      <c r="BV309" s="3">
        <f t="shared" si="159"/>
        <v>4.4816365953591716E-2</v>
      </c>
      <c r="BW309" s="3">
        <f t="shared" si="160"/>
        <v>1.3789278490205944E-2</v>
      </c>
      <c r="BX309" s="3">
        <f t="shared" si="161"/>
        <v>4.3396026678125289E-2</v>
      </c>
      <c r="BY309" s="3">
        <f t="shared" si="162"/>
        <v>0.30096077065615201</v>
      </c>
      <c r="BZ309" s="1">
        <f t="shared" si="137"/>
        <v>843.03372133531798</v>
      </c>
      <c r="CA309" s="1">
        <f t="shared" si="138"/>
        <v>87.055367301300137</v>
      </c>
      <c r="CB309" s="1">
        <f t="shared" si="163"/>
        <v>8.2937166833716827</v>
      </c>
      <c r="CC309" s="1">
        <f t="shared" si="139"/>
        <v>0.78516151723232641</v>
      </c>
      <c r="CD309" s="1">
        <f t="shared" si="140"/>
        <v>7.7763510005866605</v>
      </c>
      <c r="CE309" s="1">
        <f t="shared" si="141"/>
        <v>374.02075333742835</v>
      </c>
      <c r="CF309" s="1">
        <f t="shared" si="164"/>
        <v>1313.1887201746506</v>
      </c>
      <c r="CG309" s="1">
        <f t="shared" si="142"/>
        <v>51265.319999999992</v>
      </c>
      <c r="CH309" s="1">
        <f t="shared" si="165"/>
        <v>1396.6416666666667</v>
      </c>
      <c r="CI309" s="1">
        <f t="shared" si="143"/>
        <v>1396.6416666666667</v>
      </c>
      <c r="CJ309" s="1">
        <f t="shared" si="166"/>
        <v>1504.5927777777777</v>
      </c>
      <c r="CK309" s="1">
        <f t="shared" si="167"/>
        <v>1463.5350000000001</v>
      </c>
      <c r="CL309" s="1">
        <f t="shared" si="168"/>
        <v>294.10000000000002</v>
      </c>
      <c r="CM309" s="1">
        <f t="shared" si="169"/>
        <v>95.88</v>
      </c>
      <c r="CN309" s="1">
        <f t="shared" si="170"/>
        <v>25.28</v>
      </c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</row>
    <row r="310" spans="1:110" x14ac:dyDescent="0.25">
      <c r="A310" t="s">
        <v>494</v>
      </c>
      <c r="B310" t="s">
        <v>495</v>
      </c>
      <c r="C310" s="1">
        <v>20</v>
      </c>
      <c r="D310" s="1">
        <v>97.83</v>
      </c>
      <c r="E310" s="1">
        <v>8.5</v>
      </c>
      <c r="F310" s="1">
        <v>3</v>
      </c>
      <c r="G310" s="1">
        <v>4.75</v>
      </c>
      <c r="H310" s="1">
        <v>4.01</v>
      </c>
      <c r="I310" s="1">
        <v>1.52</v>
      </c>
      <c r="J310" s="1">
        <v>1.25</v>
      </c>
      <c r="K310" s="1">
        <v>3.28</v>
      </c>
      <c r="L310" s="1">
        <v>2.71</v>
      </c>
      <c r="M310" s="1">
        <v>3.6</v>
      </c>
      <c r="N310" s="1">
        <v>4.6100000000000003</v>
      </c>
      <c r="O310" s="1">
        <v>29.29</v>
      </c>
      <c r="P310" s="1">
        <v>9.42</v>
      </c>
      <c r="Q310" s="1">
        <v>12.21</v>
      </c>
      <c r="R310" s="1">
        <v>2.78</v>
      </c>
      <c r="S310" s="1">
        <v>2.62</v>
      </c>
      <c r="T310" s="1">
        <v>3.39</v>
      </c>
      <c r="U310" s="1">
        <v>3.15</v>
      </c>
      <c r="V310" s="1">
        <v>2.94</v>
      </c>
      <c r="W310" s="1">
        <v>3.22</v>
      </c>
      <c r="X310" s="1">
        <v>2.48</v>
      </c>
      <c r="Y310" s="1">
        <v>1.92</v>
      </c>
      <c r="Z310" s="1">
        <v>15</v>
      </c>
      <c r="AA310" s="1">
        <v>2.13</v>
      </c>
      <c r="AB310" s="1">
        <v>3.17</v>
      </c>
      <c r="AC310" s="1">
        <v>7.96</v>
      </c>
      <c r="AD310" s="1">
        <v>1.75</v>
      </c>
      <c r="AE310" s="1">
        <v>36</v>
      </c>
      <c r="AF310" s="1">
        <v>10</v>
      </c>
      <c r="AG310" s="1">
        <v>1.88</v>
      </c>
      <c r="AH310" s="1">
        <v>25</v>
      </c>
      <c r="AI310" s="1">
        <v>2.1</v>
      </c>
      <c r="AJ310" s="1">
        <v>37500</v>
      </c>
      <c r="AK310" s="1">
        <v>39166.67</v>
      </c>
      <c r="AL310" s="1">
        <v>100</v>
      </c>
      <c r="AM310" s="1">
        <v>0.37</v>
      </c>
      <c r="AN310" s="1">
        <v>50</v>
      </c>
      <c r="AO310" s="1">
        <v>73.12</v>
      </c>
      <c r="AP310" s="1">
        <v>11.25</v>
      </c>
      <c r="AQ310" s="1">
        <v>10</v>
      </c>
      <c r="AR310" s="1">
        <v>241.67</v>
      </c>
      <c r="AS310" s="1">
        <v>5333.33</v>
      </c>
      <c r="AT310" s="1">
        <v>77</v>
      </c>
      <c r="AU310" s="1">
        <v>60</v>
      </c>
      <c r="AV310" s="1">
        <v>134.38</v>
      </c>
      <c r="AW310" s="1">
        <v>118.75</v>
      </c>
      <c r="AX310" s="1">
        <v>487.5</v>
      </c>
      <c r="AY310" s="1">
        <v>412.5</v>
      </c>
      <c r="AZ310" s="1">
        <v>1700</v>
      </c>
      <c r="BA310" s="1">
        <v>1187.5</v>
      </c>
      <c r="BB310" s="1">
        <v>1706.08</v>
      </c>
      <c r="BC310" s="1" t="s">
        <v>113</v>
      </c>
      <c r="BD310" s="1">
        <v>1333.33</v>
      </c>
      <c r="BE310" s="1">
        <v>6.17</v>
      </c>
      <c r="BF310" s="1">
        <v>1</v>
      </c>
      <c r="BG310" s="1">
        <f t="shared" si="144"/>
        <v>3887.5</v>
      </c>
      <c r="BH310" s="1">
        <f t="shared" si="145"/>
        <v>2568.9261111111109</v>
      </c>
      <c r="BI310" s="1">
        <f t="shared" si="146"/>
        <v>3237.6000000000004</v>
      </c>
      <c r="BJ310" s="1">
        <f t="shared" si="147"/>
        <v>138.12</v>
      </c>
      <c r="BK310" s="1">
        <f t="shared" si="148"/>
        <v>150</v>
      </c>
      <c r="BL310" s="1">
        <f t="shared" si="149"/>
        <v>686.11416666666662</v>
      </c>
      <c r="BM310" s="1">
        <f t="shared" si="150"/>
        <v>777.5</v>
      </c>
      <c r="BN310" s="1">
        <f t="shared" si="151"/>
        <v>856.3087037037036</v>
      </c>
      <c r="BO310" s="1">
        <f t="shared" si="152"/>
        <v>215.84000000000003</v>
      </c>
      <c r="BP310" s="1">
        <f t="shared" si="153"/>
        <v>46.04</v>
      </c>
      <c r="BQ310" s="1">
        <f t="shared" si="154"/>
        <v>75</v>
      </c>
      <c r="BR310" s="1">
        <f t="shared" si="155"/>
        <v>343.05708333333331</v>
      </c>
      <c r="BS310" s="1">
        <f t="shared" si="156"/>
        <v>2313.7457870370367</v>
      </c>
      <c r="BT310" s="3">
        <f t="shared" si="157"/>
        <v>0.33603518777041619</v>
      </c>
      <c r="BU310" s="3">
        <f t="shared" si="158"/>
        <v>0.37009627786304272</v>
      </c>
      <c r="BV310" s="3">
        <f t="shared" si="159"/>
        <v>9.3285961322658054E-2</v>
      </c>
      <c r="BW310" s="3">
        <f t="shared" si="160"/>
        <v>1.9898469511189659E-2</v>
      </c>
      <c r="BX310" s="3">
        <f t="shared" si="161"/>
        <v>3.2414969881390629E-2</v>
      </c>
      <c r="BY310" s="3">
        <f t="shared" si="162"/>
        <v>0.14826913365130284</v>
      </c>
      <c r="BZ310" s="1">
        <f t="shared" si="137"/>
        <v>261.26735849149861</v>
      </c>
      <c r="CA310" s="1">
        <f t="shared" si="138"/>
        <v>316.91666394246784</v>
      </c>
      <c r="CB310" s="1">
        <f t="shared" si="163"/>
        <v>20.134841891882516</v>
      </c>
      <c r="CC310" s="1">
        <f t="shared" si="139"/>
        <v>0.91612553629517191</v>
      </c>
      <c r="CD310" s="1">
        <f t="shared" si="140"/>
        <v>2.4311227411042973</v>
      </c>
      <c r="CE310" s="1">
        <f t="shared" si="141"/>
        <v>50.864776538776134</v>
      </c>
      <c r="CF310" s="1">
        <f t="shared" si="164"/>
        <v>650.09976640092032</v>
      </c>
      <c r="CG310" s="1">
        <f t="shared" si="142"/>
        <v>15999.96</v>
      </c>
      <c r="CH310" s="1">
        <f t="shared" si="165"/>
        <v>444.44416666666666</v>
      </c>
      <c r="CI310" s="1">
        <f t="shared" si="143"/>
        <v>444.44416666666666</v>
      </c>
      <c r="CJ310" s="1">
        <f t="shared" si="166"/>
        <v>2175.9261111111109</v>
      </c>
      <c r="CK310" s="1">
        <f t="shared" si="167"/>
        <v>2083.3333333333335</v>
      </c>
      <c r="CL310" s="1">
        <f t="shared" si="168"/>
        <v>357</v>
      </c>
      <c r="CM310" s="1">
        <f t="shared" si="169"/>
        <v>45</v>
      </c>
      <c r="CN310" s="1">
        <f t="shared" si="170"/>
        <v>20</v>
      </c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</row>
    <row r="311" spans="1:110" x14ac:dyDescent="0.25">
      <c r="A311" t="s">
        <v>496</v>
      </c>
      <c r="B311" t="s">
        <v>497</v>
      </c>
      <c r="C311" s="1">
        <v>17.72</v>
      </c>
      <c r="D311" s="1">
        <v>106.31</v>
      </c>
      <c r="E311" s="1">
        <v>14.17</v>
      </c>
      <c r="F311" s="1">
        <v>9.2100000000000009</v>
      </c>
      <c r="G311" s="1">
        <v>7.8</v>
      </c>
      <c r="H311" s="1">
        <v>4.3600000000000003</v>
      </c>
      <c r="I311" s="1">
        <v>2.44</v>
      </c>
      <c r="J311" s="1">
        <v>2</v>
      </c>
      <c r="K311" s="1">
        <v>1.47</v>
      </c>
      <c r="L311" s="1">
        <v>3.24</v>
      </c>
      <c r="M311" s="1">
        <v>3.14</v>
      </c>
      <c r="N311" s="1">
        <v>5.52</v>
      </c>
      <c r="O311" s="1">
        <v>13.8</v>
      </c>
      <c r="P311" s="1">
        <v>16.809999999999999</v>
      </c>
      <c r="Q311" s="1">
        <v>23.38</v>
      </c>
      <c r="R311" s="1">
        <v>3.08</v>
      </c>
      <c r="S311" s="1">
        <v>1.98</v>
      </c>
      <c r="T311" s="1">
        <v>2.2599999999999998</v>
      </c>
      <c r="U311" s="1">
        <v>4.32</v>
      </c>
      <c r="V311" s="1">
        <v>2.4500000000000002</v>
      </c>
      <c r="W311" s="1">
        <v>1.22</v>
      </c>
      <c r="X311" s="1">
        <v>2.4500000000000002</v>
      </c>
      <c r="Y311" s="1">
        <v>1.69</v>
      </c>
      <c r="Z311" s="1">
        <v>19.489999999999998</v>
      </c>
      <c r="AA311" s="1">
        <v>3.04</v>
      </c>
      <c r="AB311" s="1">
        <v>2.56</v>
      </c>
      <c r="AC311" s="1">
        <v>11.34</v>
      </c>
      <c r="AD311" s="1">
        <v>3.47</v>
      </c>
      <c r="AE311" s="1">
        <v>60.24</v>
      </c>
      <c r="AF311" s="1">
        <v>5.17</v>
      </c>
      <c r="AG311" s="1">
        <v>2.4900000000000002</v>
      </c>
      <c r="AH311" s="1">
        <v>56.13</v>
      </c>
      <c r="AI311" s="1">
        <v>2.2599999999999998</v>
      </c>
      <c r="AJ311" s="1">
        <v>31892.27</v>
      </c>
      <c r="AK311" s="1">
        <v>39284.199999999997</v>
      </c>
      <c r="AL311" s="1">
        <v>101.82</v>
      </c>
      <c r="AM311" s="1">
        <v>0.15</v>
      </c>
      <c r="AN311" s="1">
        <v>65.69</v>
      </c>
      <c r="AO311" s="1">
        <v>64.150000000000006</v>
      </c>
      <c r="AP311" s="1">
        <v>33.22</v>
      </c>
      <c r="AQ311" s="1">
        <v>12.76</v>
      </c>
      <c r="AR311" s="1">
        <v>326.89999999999998</v>
      </c>
      <c r="AS311" s="1">
        <v>6555.63</v>
      </c>
      <c r="AT311" s="1">
        <v>107.01</v>
      </c>
      <c r="AU311" s="1">
        <v>39.53</v>
      </c>
      <c r="AV311" s="1">
        <v>129.87</v>
      </c>
      <c r="AW311" s="1">
        <v>182.79</v>
      </c>
      <c r="AX311" s="1">
        <v>1508.98</v>
      </c>
      <c r="AY311" s="1">
        <v>1253.46</v>
      </c>
      <c r="AZ311" s="1">
        <v>2117.71</v>
      </c>
      <c r="BA311" s="1">
        <v>1812.29</v>
      </c>
      <c r="BB311" s="1">
        <v>6309.67</v>
      </c>
      <c r="BC311" s="1">
        <v>4479.21</v>
      </c>
      <c r="BD311" s="1">
        <v>3342.89</v>
      </c>
      <c r="BE311" s="1">
        <v>5.8</v>
      </c>
      <c r="BF311" s="1">
        <v>1</v>
      </c>
      <c r="BG311" s="1">
        <f t="shared" si="144"/>
        <v>6794.2599999999993</v>
      </c>
      <c r="BH311" s="1">
        <f t="shared" si="145"/>
        <v>2626.8955555555553</v>
      </c>
      <c r="BI311" s="1">
        <f t="shared" si="146"/>
        <v>3357</v>
      </c>
      <c r="BJ311" s="1">
        <f t="shared" si="147"/>
        <v>222.55</v>
      </c>
      <c r="BK311" s="1">
        <f t="shared" si="148"/>
        <v>167.51</v>
      </c>
      <c r="BL311" s="1">
        <f t="shared" si="149"/>
        <v>873.20249999999999</v>
      </c>
      <c r="BM311" s="1">
        <f t="shared" si="150"/>
        <v>1358.8519999999999</v>
      </c>
      <c r="BN311" s="1">
        <f t="shared" si="151"/>
        <v>875.63185185185182</v>
      </c>
      <c r="BO311" s="1">
        <f t="shared" si="152"/>
        <v>223.8</v>
      </c>
      <c r="BP311" s="1">
        <f t="shared" si="153"/>
        <v>74.183333333333337</v>
      </c>
      <c r="BQ311" s="1">
        <f t="shared" si="154"/>
        <v>83.754999999999995</v>
      </c>
      <c r="BR311" s="1">
        <f t="shared" si="155"/>
        <v>436.60124999999999</v>
      </c>
      <c r="BS311" s="1">
        <f t="shared" si="156"/>
        <v>3052.8234351851856</v>
      </c>
      <c r="BT311" s="3">
        <f t="shared" si="157"/>
        <v>0.44511319729094367</v>
      </c>
      <c r="BU311" s="3">
        <f t="shared" si="158"/>
        <v>0.28682689007159551</v>
      </c>
      <c r="BV311" s="3">
        <f t="shared" si="159"/>
        <v>7.3309185660920539E-2</v>
      </c>
      <c r="BW311" s="3">
        <f t="shared" si="160"/>
        <v>2.4299909545483864E-2</v>
      </c>
      <c r="BX311" s="3">
        <f t="shared" si="161"/>
        <v>2.7435258467517425E-2</v>
      </c>
      <c r="BY311" s="3">
        <f t="shared" si="162"/>
        <v>0.14301555896353879</v>
      </c>
      <c r="BZ311" s="1">
        <f t="shared" si="137"/>
        <v>604.84295836519334</v>
      </c>
      <c r="CA311" s="1">
        <f t="shared" si="138"/>
        <v>251.15476091429872</v>
      </c>
      <c r="CB311" s="1">
        <f t="shared" si="163"/>
        <v>16.406595750914018</v>
      </c>
      <c r="CC311" s="1">
        <f t="shared" si="139"/>
        <v>1.802648289782478</v>
      </c>
      <c r="CD311" s="1">
        <f t="shared" si="140"/>
        <v>2.2978400729469217</v>
      </c>
      <c r="CE311" s="1">
        <f t="shared" si="141"/>
        <v>62.440771812929739</v>
      </c>
      <c r="CF311" s="1">
        <f t="shared" si="164"/>
        <v>936.6477351331182</v>
      </c>
      <c r="CG311" s="1">
        <f t="shared" si="142"/>
        <v>40114.68</v>
      </c>
      <c r="CH311" s="1">
        <f t="shared" si="165"/>
        <v>546.30250000000001</v>
      </c>
      <c r="CI311" s="1">
        <f t="shared" si="143"/>
        <v>546.30250000000001</v>
      </c>
      <c r="CJ311" s="1">
        <f t="shared" si="166"/>
        <v>2182.4555555555553</v>
      </c>
      <c r="CK311" s="1">
        <f t="shared" si="167"/>
        <v>1771.7927777777777</v>
      </c>
      <c r="CL311" s="1">
        <f t="shared" si="168"/>
        <v>384.2</v>
      </c>
      <c r="CM311" s="1">
        <f t="shared" si="169"/>
        <v>132.88</v>
      </c>
      <c r="CN311" s="1">
        <f t="shared" si="170"/>
        <v>25.52</v>
      </c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</row>
    <row r="312" spans="1:110" x14ac:dyDescent="0.25">
      <c r="A312" t="s">
        <v>498</v>
      </c>
      <c r="B312" t="s">
        <v>499</v>
      </c>
      <c r="C312" s="1">
        <v>3.64</v>
      </c>
      <c r="D312" s="1">
        <v>34.159999999999997</v>
      </c>
      <c r="E312" s="1">
        <v>6.38</v>
      </c>
      <c r="F312" s="1">
        <v>2.73</v>
      </c>
      <c r="G312" s="1">
        <v>4.55</v>
      </c>
      <c r="H312" s="1">
        <v>2.7</v>
      </c>
      <c r="I312" s="1">
        <v>1.06</v>
      </c>
      <c r="J312" s="1">
        <v>0.85</v>
      </c>
      <c r="K312" s="1">
        <v>1.24</v>
      </c>
      <c r="L312" s="1">
        <v>0.48</v>
      </c>
      <c r="M312" s="1">
        <v>1.1100000000000001</v>
      </c>
      <c r="N312" s="1">
        <v>2.67</v>
      </c>
      <c r="O312" s="1">
        <v>7.83</v>
      </c>
      <c r="P312" s="1">
        <v>5.45</v>
      </c>
      <c r="Q312" s="1">
        <v>4.3899999999999997</v>
      </c>
      <c r="R312" s="1">
        <v>2.0299999999999998</v>
      </c>
      <c r="S312" s="1">
        <v>1.78</v>
      </c>
      <c r="T312" s="1">
        <v>1.7</v>
      </c>
      <c r="U312" s="1">
        <v>1.37</v>
      </c>
      <c r="V312" s="1">
        <v>1.17</v>
      </c>
      <c r="W312" s="1">
        <v>0.98</v>
      </c>
      <c r="X312" s="1">
        <v>0.97</v>
      </c>
      <c r="Y312" s="1">
        <v>0.62</v>
      </c>
      <c r="Z312" s="1">
        <v>8.1999999999999993</v>
      </c>
      <c r="AA312" s="1">
        <v>1.71</v>
      </c>
      <c r="AB312" s="1">
        <v>2.62</v>
      </c>
      <c r="AC312" s="1">
        <v>7.29</v>
      </c>
      <c r="AD312" s="1">
        <v>0.46</v>
      </c>
      <c r="AE312" s="1">
        <v>36.21</v>
      </c>
      <c r="AF312" s="1">
        <v>0.68</v>
      </c>
      <c r="AG312" s="1">
        <v>0.56999999999999995</v>
      </c>
      <c r="AH312" s="1">
        <v>4.92</v>
      </c>
      <c r="AI312" s="1">
        <v>1.29</v>
      </c>
      <c r="AJ312" s="1">
        <v>18219.5</v>
      </c>
      <c r="AK312" s="1">
        <v>19870.64</v>
      </c>
      <c r="AL312" s="1">
        <v>47.86</v>
      </c>
      <c r="AM312" s="1">
        <v>0.12</v>
      </c>
      <c r="AN312" s="1">
        <v>26.61</v>
      </c>
      <c r="AO312" s="1">
        <v>31.76</v>
      </c>
      <c r="AP312" s="1">
        <v>5.01</v>
      </c>
      <c r="AQ312" s="1">
        <v>3.64</v>
      </c>
      <c r="AR312" s="1">
        <v>187.66</v>
      </c>
      <c r="AS312" s="1">
        <v>6187.04</v>
      </c>
      <c r="AT312" s="1">
        <v>19.73</v>
      </c>
      <c r="AU312" s="1">
        <v>19.36</v>
      </c>
      <c r="AV312" s="1">
        <v>54.73</v>
      </c>
      <c r="AW312" s="1">
        <v>52.38</v>
      </c>
      <c r="AX312" s="1">
        <v>563.66999999999996</v>
      </c>
      <c r="AY312" s="1">
        <v>298.27999999999997</v>
      </c>
      <c r="AZ312" s="1">
        <v>1399</v>
      </c>
      <c r="BA312" s="1">
        <v>761.31</v>
      </c>
      <c r="BB312" s="1">
        <v>2505.1799999999998</v>
      </c>
      <c r="BC312" s="1">
        <v>1343.69</v>
      </c>
      <c r="BD312" s="1">
        <v>1597.77</v>
      </c>
      <c r="BE312" s="1">
        <v>5.87</v>
      </c>
      <c r="BF312" s="1">
        <v>1</v>
      </c>
      <c r="BG312" s="1">
        <f t="shared" si="144"/>
        <v>3070.12</v>
      </c>
      <c r="BH312" s="1">
        <f t="shared" si="145"/>
        <v>1359.4344444444444</v>
      </c>
      <c r="BI312" s="1">
        <f t="shared" si="146"/>
        <v>1389.6</v>
      </c>
      <c r="BJ312" s="1">
        <f t="shared" si="147"/>
        <v>59.08</v>
      </c>
      <c r="BK312" s="1">
        <f t="shared" si="148"/>
        <v>74.47</v>
      </c>
      <c r="BL312" s="1">
        <f t="shared" si="149"/>
        <v>703.24666666666667</v>
      </c>
      <c r="BM312" s="1">
        <f t="shared" si="150"/>
        <v>614.024</v>
      </c>
      <c r="BN312" s="1">
        <f t="shared" si="151"/>
        <v>453.14481481481477</v>
      </c>
      <c r="BO312" s="1">
        <f t="shared" si="152"/>
        <v>92.64</v>
      </c>
      <c r="BP312" s="1">
        <f t="shared" si="153"/>
        <v>19.693333333333332</v>
      </c>
      <c r="BQ312" s="1">
        <f t="shared" si="154"/>
        <v>37.234999999999999</v>
      </c>
      <c r="BR312" s="1">
        <f t="shared" si="155"/>
        <v>351.62333333333333</v>
      </c>
      <c r="BS312" s="1">
        <f t="shared" si="156"/>
        <v>1568.3604814814817</v>
      </c>
      <c r="BT312" s="3">
        <f t="shared" si="157"/>
        <v>0.39150693176098755</v>
      </c>
      <c r="BU312" s="3">
        <f t="shared" si="158"/>
        <v>0.2889289931526276</v>
      </c>
      <c r="BV312" s="3">
        <f t="shared" si="159"/>
        <v>5.9068052972421091E-2</v>
      </c>
      <c r="BW312" s="3">
        <f t="shared" si="160"/>
        <v>1.2556637052427452E-2</v>
      </c>
      <c r="BX312" s="3">
        <f t="shared" si="161"/>
        <v>2.3741353113429394E-2</v>
      </c>
      <c r="BY312" s="3">
        <f t="shared" si="162"/>
        <v>0.22419803194810678</v>
      </c>
      <c r="BZ312" s="1">
        <f t="shared" si="137"/>
        <v>240.39465226760862</v>
      </c>
      <c r="CA312" s="1">
        <f t="shared" si="138"/>
        <v>130.92667509677833</v>
      </c>
      <c r="CB312" s="1">
        <f t="shared" si="163"/>
        <v>5.4720644273650896</v>
      </c>
      <c r="CC312" s="1">
        <f t="shared" si="139"/>
        <v>0.24728203901913792</v>
      </c>
      <c r="CD312" s="1">
        <f t="shared" si="140"/>
        <v>0.88400928317854344</v>
      </c>
      <c r="CE312" s="1">
        <f t="shared" si="141"/>
        <v>78.833259320366466</v>
      </c>
      <c r="CF312" s="1">
        <f t="shared" si="164"/>
        <v>455.87393315113763</v>
      </c>
      <c r="CG312" s="1">
        <f t="shared" si="142"/>
        <v>19173.239999999998</v>
      </c>
      <c r="CH312" s="1">
        <f t="shared" si="165"/>
        <v>515.5866666666667</v>
      </c>
      <c r="CI312" s="1">
        <f t="shared" si="143"/>
        <v>515.5866666666667</v>
      </c>
      <c r="CJ312" s="1">
        <f t="shared" si="166"/>
        <v>1103.9244444444444</v>
      </c>
      <c r="CK312" s="1">
        <f t="shared" si="167"/>
        <v>1012.1944444444445</v>
      </c>
      <c r="CL312" s="1">
        <f t="shared" si="168"/>
        <v>219.3</v>
      </c>
      <c r="CM312" s="1">
        <f t="shared" si="169"/>
        <v>20.04</v>
      </c>
      <c r="CN312" s="1">
        <f t="shared" si="170"/>
        <v>7.28</v>
      </c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</row>
    <row r="313" spans="1:110" x14ac:dyDescent="0.25">
      <c r="A313" t="s">
        <v>500</v>
      </c>
      <c r="B313" t="s">
        <v>501</v>
      </c>
      <c r="C313" s="1">
        <v>17.66</v>
      </c>
      <c r="D313" s="1">
        <v>79.47</v>
      </c>
      <c r="E313" s="1">
        <v>10.6</v>
      </c>
      <c r="F313" s="1">
        <v>7.51</v>
      </c>
      <c r="G313" s="1">
        <v>7.06</v>
      </c>
      <c r="H313" s="1">
        <v>4.99</v>
      </c>
      <c r="I313" s="1">
        <v>2.4900000000000002</v>
      </c>
      <c r="J313" s="1">
        <v>0.95</v>
      </c>
      <c r="K313" s="1">
        <v>0.99</v>
      </c>
      <c r="L313" s="1">
        <v>1.96</v>
      </c>
      <c r="M313" s="1">
        <v>1.61</v>
      </c>
      <c r="N313" s="1">
        <v>5.55</v>
      </c>
      <c r="O313" s="1">
        <v>12.79</v>
      </c>
      <c r="P313" s="1">
        <v>15.67</v>
      </c>
      <c r="Q313" s="1">
        <v>22.08</v>
      </c>
      <c r="R313" s="1">
        <v>3.68</v>
      </c>
      <c r="S313" s="1">
        <v>5.73</v>
      </c>
      <c r="T313" s="1">
        <v>6.29</v>
      </c>
      <c r="U313" s="1">
        <v>4.6399999999999997</v>
      </c>
      <c r="V313" s="1">
        <v>3.42</v>
      </c>
      <c r="W313" s="1">
        <v>2.87</v>
      </c>
      <c r="X313" s="1">
        <v>3.2</v>
      </c>
      <c r="Y313" s="1">
        <v>1.1299999999999999</v>
      </c>
      <c r="Z313" s="1">
        <v>13.25</v>
      </c>
      <c r="AA313" s="1">
        <v>2.98</v>
      </c>
      <c r="AB313" s="1">
        <v>5.3</v>
      </c>
      <c r="AC313" s="1">
        <v>16.38</v>
      </c>
      <c r="AD313" s="1">
        <v>2.4300000000000002</v>
      </c>
      <c r="AE313" s="1">
        <v>72.14</v>
      </c>
      <c r="AF313" s="1">
        <v>4.9000000000000004</v>
      </c>
      <c r="AG313" s="1">
        <v>1.0900000000000001</v>
      </c>
      <c r="AH313" s="1">
        <v>20.2</v>
      </c>
      <c r="AI313" s="1">
        <v>1.22</v>
      </c>
      <c r="AJ313" s="1">
        <v>26393.53</v>
      </c>
      <c r="AK313" s="1">
        <v>26785.51</v>
      </c>
      <c r="AL313" s="1">
        <v>211.78</v>
      </c>
      <c r="AM313" s="1">
        <v>0.3</v>
      </c>
      <c r="AN313" s="1">
        <v>59.61</v>
      </c>
      <c r="AO313" s="1">
        <v>50.33</v>
      </c>
      <c r="AP313" s="1">
        <v>5.3</v>
      </c>
      <c r="AQ313" s="1">
        <v>10.82</v>
      </c>
      <c r="AR313" s="1">
        <v>715.26</v>
      </c>
      <c r="AS313" s="1">
        <v>7505.83</v>
      </c>
      <c r="AT313" s="1">
        <v>94.93</v>
      </c>
      <c r="AU313" s="1">
        <v>64.760000000000005</v>
      </c>
      <c r="AV313" s="1">
        <v>86.54</v>
      </c>
      <c r="AW313" s="1">
        <v>136.87</v>
      </c>
      <c r="AX313" s="1">
        <v>809.45</v>
      </c>
      <c r="AY313" s="1">
        <v>626.96</v>
      </c>
      <c r="AZ313" s="1">
        <v>1430.52</v>
      </c>
      <c r="BA313" s="1">
        <v>1183.27</v>
      </c>
      <c r="BB313" s="1">
        <v>4106.13</v>
      </c>
      <c r="BC313" s="1">
        <v>4223.87</v>
      </c>
      <c r="BD313" s="1">
        <v>2501.94</v>
      </c>
      <c r="BE313" s="1">
        <v>2.57</v>
      </c>
      <c r="BF313" s="1">
        <v>1</v>
      </c>
      <c r="BG313" s="1">
        <f t="shared" si="144"/>
        <v>4261.9800000000005</v>
      </c>
      <c r="BH313" s="1">
        <f t="shared" si="145"/>
        <v>1767.6238888888888</v>
      </c>
      <c r="BI313" s="1">
        <f t="shared" si="146"/>
        <v>3394.2000000000003</v>
      </c>
      <c r="BJ313" s="1">
        <f t="shared" si="147"/>
        <v>93.17</v>
      </c>
      <c r="BK313" s="1">
        <f t="shared" si="148"/>
        <v>271.39</v>
      </c>
      <c r="BL313" s="1">
        <f t="shared" si="149"/>
        <v>1340.7458333333334</v>
      </c>
      <c r="BM313" s="1">
        <f t="shared" si="150"/>
        <v>852.39600000000007</v>
      </c>
      <c r="BN313" s="1">
        <f t="shared" si="151"/>
        <v>589.20796296296294</v>
      </c>
      <c r="BO313" s="1">
        <f t="shared" si="152"/>
        <v>226.28000000000003</v>
      </c>
      <c r="BP313" s="1">
        <f t="shared" si="153"/>
        <v>31.056666666666668</v>
      </c>
      <c r="BQ313" s="1">
        <f t="shared" si="154"/>
        <v>135.69499999999999</v>
      </c>
      <c r="BR313" s="1">
        <f t="shared" si="155"/>
        <v>670.3729166666667</v>
      </c>
      <c r="BS313" s="1">
        <f t="shared" si="156"/>
        <v>2505.0085462962961</v>
      </c>
      <c r="BT313" s="3">
        <f t="shared" si="157"/>
        <v>0.34027668339107431</v>
      </c>
      <c r="BU313" s="3">
        <f t="shared" si="158"/>
        <v>0.23521195719436502</v>
      </c>
      <c r="BV313" s="3">
        <f t="shared" si="159"/>
        <v>9.0331029143417257E-2</v>
      </c>
      <c r="BW313" s="3">
        <f t="shared" si="160"/>
        <v>1.2397828627205506E-2</v>
      </c>
      <c r="BX313" s="3">
        <f t="shared" si="161"/>
        <v>5.4169475868905796E-2</v>
      </c>
      <c r="BY313" s="3">
        <f t="shared" si="162"/>
        <v>0.26761302577503221</v>
      </c>
      <c r="BZ313" s="1">
        <f t="shared" si="137"/>
        <v>290.05048381581821</v>
      </c>
      <c r="CA313" s="1">
        <f t="shared" si="138"/>
        <v>138.58875816302344</v>
      </c>
      <c r="CB313" s="1">
        <f t="shared" si="163"/>
        <v>20.44010527457246</v>
      </c>
      <c r="CC313" s="1">
        <f t="shared" si="139"/>
        <v>0.38503523106557902</v>
      </c>
      <c r="CD313" s="1">
        <f t="shared" si="140"/>
        <v>7.3505270280311716</v>
      </c>
      <c r="CE313" s="1">
        <f t="shared" si="141"/>
        <v>179.40052462680021</v>
      </c>
      <c r="CF313" s="1">
        <f t="shared" si="164"/>
        <v>628.86490711127988</v>
      </c>
      <c r="CG313" s="1">
        <f t="shared" si="142"/>
        <v>30023.279999999999</v>
      </c>
      <c r="CH313" s="1">
        <f t="shared" si="165"/>
        <v>625.48583333333329</v>
      </c>
      <c r="CI313" s="1">
        <f t="shared" si="143"/>
        <v>625.48583333333329</v>
      </c>
      <c r="CJ313" s="1">
        <f t="shared" si="166"/>
        <v>1488.0838888888889</v>
      </c>
      <c r="CK313" s="1">
        <f t="shared" si="167"/>
        <v>1466.3072222222222</v>
      </c>
      <c r="CL313" s="1">
        <f t="shared" si="168"/>
        <v>207.4</v>
      </c>
      <c r="CM313" s="1">
        <f t="shared" si="169"/>
        <v>21.2</v>
      </c>
      <c r="CN313" s="1">
        <f t="shared" si="170"/>
        <v>21.64</v>
      </c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</row>
    <row r="314" spans="1:110" x14ac:dyDescent="0.25">
      <c r="A314" t="s">
        <v>502</v>
      </c>
      <c r="B314" t="s">
        <v>94</v>
      </c>
      <c r="C314" s="1">
        <v>3.76</v>
      </c>
      <c r="D314" s="1">
        <v>16.100000000000001</v>
      </c>
      <c r="E314" s="1">
        <v>3.89</v>
      </c>
      <c r="F314" s="1">
        <v>2.2799999999999998</v>
      </c>
      <c r="G314" s="1">
        <v>2.68</v>
      </c>
      <c r="H314" s="1">
        <v>1.68</v>
      </c>
      <c r="I314" s="1">
        <v>0.74</v>
      </c>
      <c r="J314" s="1">
        <v>0.31</v>
      </c>
      <c r="K314" s="1">
        <v>0.96</v>
      </c>
      <c r="L314" s="1">
        <v>0.45</v>
      </c>
      <c r="M314" s="1">
        <v>1.29</v>
      </c>
      <c r="N314" s="1">
        <v>1.68</v>
      </c>
      <c r="O314" s="1">
        <v>4.95</v>
      </c>
      <c r="P314" s="1">
        <v>3.89</v>
      </c>
      <c r="Q314" s="1">
        <v>8.5399999999999991</v>
      </c>
      <c r="R314" s="1">
        <v>0.75</v>
      </c>
      <c r="S314" s="1">
        <v>1.55</v>
      </c>
      <c r="T314" s="1">
        <v>0.74</v>
      </c>
      <c r="U314" s="1">
        <v>0.88</v>
      </c>
      <c r="V314" s="1">
        <v>0.55000000000000004</v>
      </c>
      <c r="W314" s="1">
        <v>0.44</v>
      </c>
      <c r="X314" s="1">
        <v>0.65</v>
      </c>
      <c r="Y314" s="1">
        <v>0.24</v>
      </c>
      <c r="Z314" s="1">
        <v>6.82</v>
      </c>
      <c r="AA314" s="1">
        <v>1.53</v>
      </c>
      <c r="AB314" s="1">
        <v>2.0699999999999998</v>
      </c>
      <c r="AC314" s="1">
        <v>1.61</v>
      </c>
      <c r="AD314" s="1">
        <v>0.38</v>
      </c>
      <c r="AE314" s="1">
        <v>18.73</v>
      </c>
      <c r="AF314" s="1">
        <v>0.54</v>
      </c>
      <c r="AG314" s="1">
        <v>0.32</v>
      </c>
      <c r="AH314" s="1">
        <v>2.68</v>
      </c>
      <c r="AI314" s="1">
        <v>1.4</v>
      </c>
      <c r="AJ314" s="1">
        <v>34882.660000000003</v>
      </c>
      <c r="AK314" s="1">
        <v>31741.919999999998</v>
      </c>
      <c r="AL314" s="1">
        <v>51</v>
      </c>
      <c r="AM314" s="1">
        <v>0.05</v>
      </c>
      <c r="AN314" s="1">
        <v>8.7100000000000009</v>
      </c>
      <c r="AO314" s="1">
        <v>19.940000000000001</v>
      </c>
      <c r="AP314" s="1">
        <v>10.79</v>
      </c>
      <c r="AQ314" s="1">
        <v>2.68</v>
      </c>
      <c r="AR314" s="1">
        <v>199.61</v>
      </c>
      <c r="AS314" s="1">
        <v>4328.92</v>
      </c>
      <c r="AT314" s="1">
        <v>35.5</v>
      </c>
      <c r="AU314" s="1">
        <v>26.72</v>
      </c>
      <c r="AV314" s="1">
        <v>67.38</v>
      </c>
      <c r="AW314" s="1">
        <v>53.87</v>
      </c>
      <c r="AX314" s="1">
        <v>283.17</v>
      </c>
      <c r="AY314" s="1">
        <v>154.32</v>
      </c>
      <c r="AZ314" s="1">
        <v>487.81</v>
      </c>
      <c r="BA314" s="1">
        <v>340.4</v>
      </c>
      <c r="BB314" s="1">
        <v>755.37</v>
      </c>
      <c r="BC314" s="1">
        <v>499.44</v>
      </c>
      <c r="BD314" s="1">
        <v>371.38</v>
      </c>
      <c r="BE314" s="1">
        <v>20.98</v>
      </c>
      <c r="BF314" s="1">
        <v>1</v>
      </c>
      <c r="BG314" s="1">
        <f t="shared" si="144"/>
        <v>1316.6999999999998</v>
      </c>
      <c r="BH314" s="1">
        <f t="shared" si="145"/>
        <v>2020.1699999999998</v>
      </c>
      <c r="BI314" s="1">
        <f t="shared" si="146"/>
        <v>1139.3999999999999</v>
      </c>
      <c r="BJ314" s="1">
        <f t="shared" si="147"/>
        <v>68.459999999999994</v>
      </c>
      <c r="BK314" s="1">
        <f t="shared" si="148"/>
        <v>59.71</v>
      </c>
      <c r="BL314" s="1">
        <f t="shared" si="149"/>
        <v>560.35333333333335</v>
      </c>
      <c r="BM314" s="1">
        <f t="shared" si="150"/>
        <v>263.33999999999997</v>
      </c>
      <c r="BN314" s="1">
        <f t="shared" si="151"/>
        <v>673.39</v>
      </c>
      <c r="BO314" s="1">
        <f t="shared" si="152"/>
        <v>75.959999999999994</v>
      </c>
      <c r="BP314" s="1">
        <f t="shared" si="153"/>
        <v>22.819999999999997</v>
      </c>
      <c r="BQ314" s="1">
        <f t="shared" si="154"/>
        <v>29.855</v>
      </c>
      <c r="BR314" s="1">
        <f t="shared" si="155"/>
        <v>280.17666666666668</v>
      </c>
      <c r="BS314" s="1">
        <f t="shared" si="156"/>
        <v>1345.5416666666667</v>
      </c>
      <c r="BT314" s="3">
        <f t="shared" si="157"/>
        <v>0.19571300281794812</v>
      </c>
      <c r="BU314" s="3">
        <f t="shared" si="158"/>
        <v>0.50046016164493845</v>
      </c>
      <c r="BV314" s="3">
        <f t="shared" si="159"/>
        <v>5.6453101291301509E-2</v>
      </c>
      <c r="BW314" s="3">
        <f t="shared" si="160"/>
        <v>1.6959712631220383E-2</v>
      </c>
      <c r="BX314" s="3">
        <f t="shared" si="161"/>
        <v>2.218809029820704E-2</v>
      </c>
      <c r="BY314" s="3">
        <f t="shared" si="162"/>
        <v>0.20822593131638434</v>
      </c>
      <c r="BZ314" s="1">
        <f t="shared" si="137"/>
        <v>51.539062162078451</v>
      </c>
      <c r="CA314" s="1">
        <f t="shared" si="138"/>
        <v>337.00486825008511</v>
      </c>
      <c r="CB314" s="1">
        <f t="shared" si="163"/>
        <v>4.2881775740872623</v>
      </c>
      <c r="CC314" s="1">
        <f t="shared" si="139"/>
        <v>0.3870206422444491</v>
      </c>
      <c r="CD314" s="1">
        <f t="shared" si="140"/>
        <v>0.6624254358529712</v>
      </c>
      <c r="CE314" s="1">
        <f t="shared" si="141"/>
        <v>58.340047349786843</v>
      </c>
      <c r="CF314" s="1">
        <f t="shared" si="164"/>
        <v>451.55917597828216</v>
      </c>
      <c r="CG314" s="1">
        <f t="shared" si="142"/>
        <v>4456.5599999999995</v>
      </c>
      <c r="CH314" s="1">
        <f t="shared" si="165"/>
        <v>360.74333333333334</v>
      </c>
      <c r="CI314" s="1">
        <f t="shared" si="143"/>
        <v>360.74333333333334</v>
      </c>
      <c r="CJ314" s="1">
        <f t="shared" si="166"/>
        <v>1763.4399999999998</v>
      </c>
      <c r="CK314" s="1">
        <f t="shared" si="167"/>
        <v>1937.9255555555558</v>
      </c>
      <c r="CL314" s="1">
        <f t="shared" si="168"/>
        <v>237.99999999999997</v>
      </c>
      <c r="CM314" s="1">
        <f t="shared" si="169"/>
        <v>43.16</v>
      </c>
      <c r="CN314" s="1">
        <f t="shared" si="170"/>
        <v>5.36</v>
      </c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</row>
    <row r="315" spans="1:110" x14ac:dyDescent="0.25">
      <c r="A315" t="s">
        <v>503</v>
      </c>
      <c r="B315" t="s">
        <v>504</v>
      </c>
      <c r="C315" s="1">
        <v>3.08</v>
      </c>
      <c r="D315" s="1">
        <v>18.45</v>
      </c>
      <c r="E315" s="1">
        <v>3.08</v>
      </c>
      <c r="F315" s="1">
        <v>9.92</v>
      </c>
      <c r="G315" s="1">
        <v>2.46</v>
      </c>
      <c r="H315" s="1">
        <v>1.32</v>
      </c>
      <c r="I315" s="1">
        <v>0.47</v>
      </c>
      <c r="J315" s="1">
        <v>0.16</v>
      </c>
      <c r="K315" s="1">
        <v>0.83</v>
      </c>
      <c r="L315" s="1">
        <v>0.67</v>
      </c>
      <c r="M315" s="1">
        <v>0.77</v>
      </c>
      <c r="N315" s="1">
        <v>2.1</v>
      </c>
      <c r="O315" s="1">
        <v>4.91</v>
      </c>
      <c r="P315" s="1">
        <v>3.47</v>
      </c>
      <c r="Q315" s="1">
        <v>4.54</v>
      </c>
      <c r="R315" s="1">
        <v>2.95</v>
      </c>
      <c r="S315" s="1">
        <v>1.35</v>
      </c>
      <c r="T315" s="1">
        <v>2.33</v>
      </c>
      <c r="U315" s="1">
        <v>0.84</v>
      </c>
      <c r="V315" s="1">
        <v>0.59</v>
      </c>
      <c r="W315" s="1">
        <v>0.66</v>
      </c>
      <c r="X315" s="1">
        <v>0.57999999999999996</v>
      </c>
      <c r="Y315" s="1">
        <v>0.34</v>
      </c>
      <c r="Z315" s="1">
        <v>3.69</v>
      </c>
      <c r="AA315" s="1">
        <v>0.8</v>
      </c>
      <c r="AB315" s="1">
        <v>1.5</v>
      </c>
      <c r="AC315" s="1">
        <v>6.15</v>
      </c>
      <c r="AD315" s="1">
        <v>1.29</v>
      </c>
      <c r="AE315" s="1">
        <v>15.34</v>
      </c>
      <c r="AF315" s="1">
        <v>0.98</v>
      </c>
      <c r="AG315" s="1">
        <v>0.15</v>
      </c>
      <c r="AH315" s="1">
        <v>5.22</v>
      </c>
      <c r="AI315" s="1">
        <v>1.1100000000000001</v>
      </c>
      <c r="AJ315" s="1">
        <v>15377.74</v>
      </c>
      <c r="AK315" s="1">
        <v>24604.38</v>
      </c>
      <c r="AL315" s="1">
        <v>34.04</v>
      </c>
      <c r="AM315" s="1">
        <v>0.04</v>
      </c>
      <c r="AN315" s="1">
        <v>20.5</v>
      </c>
      <c r="AO315" s="1">
        <v>71.63</v>
      </c>
      <c r="AP315" s="1">
        <v>27.97</v>
      </c>
      <c r="AQ315" s="1">
        <v>3.67</v>
      </c>
      <c r="AR315" s="1">
        <v>43.95</v>
      </c>
      <c r="AS315" s="1">
        <v>799.64</v>
      </c>
      <c r="AT315" s="1">
        <v>29.94</v>
      </c>
      <c r="AU315" s="1">
        <v>19.07</v>
      </c>
      <c r="AV315" s="1">
        <v>41.01</v>
      </c>
      <c r="AW315" s="1">
        <v>51.26</v>
      </c>
      <c r="AX315" s="1">
        <v>171.76</v>
      </c>
      <c r="AY315" s="1">
        <v>85.86</v>
      </c>
      <c r="AZ315" s="1">
        <v>245.4</v>
      </c>
      <c r="BA315" s="1">
        <v>208.42</v>
      </c>
      <c r="BB315" s="1">
        <v>2013.95</v>
      </c>
      <c r="BC315" s="1">
        <v>123.02</v>
      </c>
      <c r="BD315" s="1">
        <v>366.55</v>
      </c>
      <c r="BE315" s="1">
        <v>10.33</v>
      </c>
      <c r="BF315" s="1">
        <v>1</v>
      </c>
      <c r="BG315" s="1">
        <f t="shared" si="144"/>
        <v>745.4799999999999</v>
      </c>
      <c r="BH315" s="1">
        <f t="shared" si="145"/>
        <v>1570.95</v>
      </c>
      <c r="BI315" s="1">
        <f t="shared" si="146"/>
        <v>987.6</v>
      </c>
      <c r="BJ315" s="1">
        <f t="shared" si="147"/>
        <v>190.85</v>
      </c>
      <c r="BK315" s="1">
        <f t="shared" si="148"/>
        <v>54.54</v>
      </c>
      <c r="BL315" s="1">
        <f t="shared" si="149"/>
        <v>110.58666666666667</v>
      </c>
      <c r="BM315" s="1">
        <f t="shared" si="150"/>
        <v>149.09599999999998</v>
      </c>
      <c r="BN315" s="1">
        <f t="shared" si="151"/>
        <v>523.65</v>
      </c>
      <c r="BO315" s="1">
        <f t="shared" si="152"/>
        <v>65.84</v>
      </c>
      <c r="BP315" s="1">
        <f t="shared" si="153"/>
        <v>63.616666666666667</v>
      </c>
      <c r="BQ315" s="1">
        <f t="shared" si="154"/>
        <v>27.27</v>
      </c>
      <c r="BR315" s="1">
        <f t="shared" si="155"/>
        <v>55.293333333333337</v>
      </c>
      <c r="BS315" s="1">
        <f t="shared" si="156"/>
        <v>884.76599999999996</v>
      </c>
      <c r="BT315" s="3">
        <f t="shared" si="157"/>
        <v>0.16851461290329869</v>
      </c>
      <c r="BU315" s="3">
        <f t="shared" si="158"/>
        <v>0.59185140477821252</v>
      </c>
      <c r="BV315" s="3">
        <f t="shared" si="159"/>
        <v>7.4415156097770496E-2</v>
      </c>
      <c r="BW315" s="3">
        <f t="shared" si="160"/>
        <v>7.1902250613909965E-2</v>
      </c>
      <c r="BX315" s="3">
        <f t="shared" si="161"/>
        <v>3.0821708790798923E-2</v>
      </c>
      <c r="BY315" s="3">
        <f t="shared" si="162"/>
        <v>6.249486681600936E-2</v>
      </c>
      <c r="BZ315" s="1">
        <f t="shared" si="137"/>
        <v>25.124854725430218</v>
      </c>
      <c r="CA315" s="1">
        <f t="shared" si="138"/>
        <v>309.922988112111</v>
      </c>
      <c r="CB315" s="1">
        <f t="shared" si="163"/>
        <v>4.8994938774772097</v>
      </c>
      <c r="CC315" s="1">
        <f t="shared" si="139"/>
        <v>4.5741815098882386</v>
      </c>
      <c r="CD315" s="1">
        <f t="shared" si="140"/>
        <v>0.84050799872508664</v>
      </c>
      <c r="CE315" s="1">
        <f t="shared" si="141"/>
        <v>3.4555495024798777</v>
      </c>
      <c r="CF315" s="1">
        <f t="shared" si="164"/>
        <v>347.97706772738655</v>
      </c>
      <c r="CG315" s="1">
        <f t="shared" si="142"/>
        <v>4398.6000000000004</v>
      </c>
      <c r="CH315" s="1">
        <f t="shared" si="165"/>
        <v>66.63666666666667</v>
      </c>
      <c r="CI315" s="1">
        <f t="shared" si="143"/>
        <v>66.63666666666667</v>
      </c>
      <c r="CJ315" s="1">
        <f t="shared" si="166"/>
        <v>1366.91</v>
      </c>
      <c r="CK315" s="1">
        <f t="shared" si="167"/>
        <v>854.31888888888886</v>
      </c>
      <c r="CL315" s="1">
        <f t="shared" si="168"/>
        <v>188.70000000000002</v>
      </c>
      <c r="CM315" s="1">
        <f t="shared" si="169"/>
        <v>111.88</v>
      </c>
      <c r="CN315" s="1">
        <f t="shared" si="170"/>
        <v>7.34</v>
      </c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</row>
    <row r="316" spans="1:110" x14ac:dyDescent="0.25">
      <c r="A316" t="s">
        <v>505</v>
      </c>
      <c r="B316" t="s">
        <v>506</v>
      </c>
      <c r="C316" s="1">
        <v>29</v>
      </c>
      <c r="D316" s="1">
        <v>150</v>
      </c>
      <c r="E316" s="1">
        <v>15</v>
      </c>
      <c r="F316" s="1">
        <v>9</v>
      </c>
      <c r="G316" s="1">
        <v>10</v>
      </c>
      <c r="H316" s="1">
        <v>5.61</v>
      </c>
      <c r="I316" s="1">
        <v>3</v>
      </c>
      <c r="J316" s="1">
        <v>2.4300000000000002</v>
      </c>
      <c r="K316" s="1">
        <v>4.24</v>
      </c>
      <c r="L316" s="1">
        <v>6.85</v>
      </c>
      <c r="M316" s="1">
        <v>6.68</v>
      </c>
      <c r="N316" s="1">
        <v>5.16</v>
      </c>
      <c r="O316" s="1">
        <v>15.24</v>
      </c>
      <c r="P316" s="1">
        <v>20.94</v>
      </c>
      <c r="Q316" s="1">
        <v>23.71</v>
      </c>
      <c r="R316" s="1">
        <v>12.94</v>
      </c>
      <c r="S316" s="1">
        <v>6.79</v>
      </c>
      <c r="T316" s="1">
        <v>10.46</v>
      </c>
      <c r="U316" s="1">
        <v>9.6199999999999992</v>
      </c>
      <c r="V316" s="1">
        <v>8.4600000000000009</v>
      </c>
      <c r="W316" s="1">
        <v>6.63</v>
      </c>
      <c r="X316" s="1">
        <v>5.86</v>
      </c>
      <c r="Y316" s="1">
        <v>3.47</v>
      </c>
      <c r="Z316" s="1">
        <v>23.5</v>
      </c>
      <c r="AA316" s="1">
        <v>5.0999999999999996</v>
      </c>
      <c r="AB316" s="1">
        <v>6.25</v>
      </c>
      <c r="AC316" s="1">
        <v>17.62</v>
      </c>
      <c r="AD316" s="1">
        <v>4</v>
      </c>
      <c r="AE316" s="1">
        <v>69</v>
      </c>
      <c r="AF316" s="1">
        <v>6.5</v>
      </c>
      <c r="AG316" s="1">
        <v>3</v>
      </c>
      <c r="AH316" s="1">
        <v>43.9</v>
      </c>
      <c r="AI316" s="1">
        <v>2.25</v>
      </c>
      <c r="AJ316" s="1">
        <v>39000</v>
      </c>
      <c r="AK316" s="1">
        <v>36000</v>
      </c>
      <c r="AL316" s="1">
        <v>271.64999999999998</v>
      </c>
      <c r="AM316" s="1">
        <v>0.4</v>
      </c>
      <c r="AN316" s="1">
        <v>142</v>
      </c>
      <c r="AO316" s="1">
        <v>168.57</v>
      </c>
      <c r="AP316" s="1">
        <v>50</v>
      </c>
      <c r="AQ316" s="1">
        <v>13.5</v>
      </c>
      <c r="AR316" s="1">
        <v>1201.5999999999999</v>
      </c>
      <c r="AS316" s="1">
        <v>24666.67</v>
      </c>
      <c r="AT316" s="1">
        <v>90.75</v>
      </c>
      <c r="AU316" s="1">
        <v>55</v>
      </c>
      <c r="AV316" s="1">
        <v>142.5</v>
      </c>
      <c r="AW316" s="1">
        <v>141.33000000000001</v>
      </c>
      <c r="AX316" s="1">
        <v>3250</v>
      </c>
      <c r="AY316" s="1">
        <v>2050</v>
      </c>
      <c r="AZ316" s="1">
        <v>6666.67</v>
      </c>
      <c r="BA316" s="1">
        <v>4325</v>
      </c>
      <c r="BB316" s="1">
        <v>10381.959999999999</v>
      </c>
      <c r="BC316" s="1">
        <v>5690.98</v>
      </c>
      <c r="BD316" s="1">
        <v>5973.81</v>
      </c>
      <c r="BE316" s="1">
        <v>6.5</v>
      </c>
      <c r="BF316" s="1">
        <v>1</v>
      </c>
      <c r="BG316" s="1">
        <f t="shared" si="144"/>
        <v>16563.32</v>
      </c>
      <c r="BH316" s="1">
        <f t="shared" si="145"/>
        <v>2451.5</v>
      </c>
      <c r="BI316" s="1">
        <f t="shared" si="146"/>
        <v>5457</v>
      </c>
      <c r="BJ316" s="1">
        <f t="shared" si="147"/>
        <v>395.57</v>
      </c>
      <c r="BK316" s="1">
        <f t="shared" si="148"/>
        <v>413.65</v>
      </c>
      <c r="BL316" s="1">
        <f t="shared" si="149"/>
        <v>3257.1558333333332</v>
      </c>
      <c r="BM316" s="1">
        <f t="shared" si="150"/>
        <v>3312.6639999999998</v>
      </c>
      <c r="BN316" s="1">
        <f t="shared" si="151"/>
        <v>817.16666666666663</v>
      </c>
      <c r="BO316" s="1">
        <f t="shared" si="152"/>
        <v>363.8</v>
      </c>
      <c r="BP316" s="1">
        <f t="shared" si="153"/>
        <v>131.85666666666665</v>
      </c>
      <c r="BQ316" s="1">
        <f t="shared" si="154"/>
        <v>206.82499999999999</v>
      </c>
      <c r="BR316" s="1">
        <f t="shared" si="155"/>
        <v>1628.5779166666666</v>
      </c>
      <c r="BS316" s="1">
        <f t="shared" si="156"/>
        <v>6460.8902500000004</v>
      </c>
      <c r="BT316" s="3">
        <f t="shared" si="157"/>
        <v>0.51272562631751861</v>
      </c>
      <c r="BU316" s="3">
        <f t="shared" si="158"/>
        <v>0.1264789580145966</v>
      </c>
      <c r="BV316" s="3">
        <f t="shared" si="159"/>
        <v>5.630802968677575E-2</v>
      </c>
      <c r="BW316" s="3">
        <f t="shared" si="160"/>
        <v>2.0408436231627157E-2</v>
      </c>
      <c r="BX316" s="3">
        <f t="shared" si="161"/>
        <v>3.2011842330861441E-2</v>
      </c>
      <c r="BY316" s="3">
        <f t="shared" si="162"/>
        <v>0.25206710741862032</v>
      </c>
      <c r="BZ316" s="1">
        <f t="shared" si="137"/>
        <v>1698.4877241794964</v>
      </c>
      <c r="CA316" s="1">
        <f t="shared" si="138"/>
        <v>103.35438852426118</v>
      </c>
      <c r="CB316" s="1">
        <f t="shared" si="163"/>
        <v>20.484861200049018</v>
      </c>
      <c r="CC316" s="1">
        <f t="shared" si="139"/>
        <v>2.6909883733815847</v>
      </c>
      <c r="CD316" s="1">
        <f t="shared" si="140"/>
        <v>6.6208492900804172</v>
      </c>
      <c r="CE316" s="1">
        <f t="shared" si="141"/>
        <v>410.51092466000955</v>
      </c>
      <c r="CF316" s="1">
        <f t="shared" si="164"/>
        <v>2235.5288869371975</v>
      </c>
      <c r="CG316" s="1">
        <f t="shared" si="142"/>
        <v>71685.72</v>
      </c>
      <c r="CH316" s="1">
        <f t="shared" si="165"/>
        <v>2055.5558333333333</v>
      </c>
      <c r="CI316" s="1">
        <f t="shared" si="143"/>
        <v>2055.5558333333333</v>
      </c>
      <c r="CJ316" s="1">
        <f t="shared" si="166"/>
        <v>2000</v>
      </c>
      <c r="CK316" s="1">
        <f t="shared" si="167"/>
        <v>2166.6666666666665</v>
      </c>
      <c r="CL316" s="1">
        <f t="shared" si="168"/>
        <v>382.5</v>
      </c>
      <c r="CM316" s="1">
        <f t="shared" si="169"/>
        <v>200</v>
      </c>
      <c r="CN316" s="1">
        <f t="shared" si="170"/>
        <v>27</v>
      </c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</row>
    <row r="317" spans="1:110" x14ac:dyDescent="0.25">
      <c r="A317" t="s">
        <v>507</v>
      </c>
      <c r="B317" t="s">
        <v>508</v>
      </c>
      <c r="C317" s="1">
        <v>2.96</v>
      </c>
      <c r="D317" s="1">
        <v>29.47</v>
      </c>
      <c r="E317" s="1">
        <v>5.03</v>
      </c>
      <c r="F317" s="1">
        <v>4.07</v>
      </c>
      <c r="G317" s="1">
        <v>2.59</v>
      </c>
      <c r="H317" s="1">
        <v>3.49</v>
      </c>
      <c r="I317" s="1">
        <v>0.74</v>
      </c>
      <c r="J317" s="1">
        <v>0.62</v>
      </c>
      <c r="K317" s="1">
        <v>1.44</v>
      </c>
      <c r="L317" s="1">
        <v>1.65</v>
      </c>
      <c r="M317" s="1">
        <v>1.28</v>
      </c>
      <c r="N317" s="1">
        <v>2.15</v>
      </c>
      <c r="O317" s="1">
        <v>5.42</v>
      </c>
      <c r="P317" s="1">
        <v>5.29</v>
      </c>
      <c r="Q317" s="1">
        <v>15.08</v>
      </c>
      <c r="R317" s="1">
        <v>3.42</v>
      </c>
      <c r="S317" s="1">
        <v>2.2200000000000002</v>
      </c>
      <c r="T317" s="1">
        <v>3.7</v>
      </c>
      <c r="U317" s="1">
        <v>3.62</v>
      </c>
      <c r="V317" s="1">
        <v>1.63</v>
      </c>
      <c r="W317" s="1">
        <v>1.99</v>
      </c>
      <c r="X317" s="1">
        <v>3.76</v>
      </c>
      <c r="Y317" s="1">
        <v>0.92</v>
      </c>
      <c r="Z317" s="1">
        <v>1.85</v>
      </c>
      <c r="AA317" s="1">
        <v>3.92</v>
      </c>
      <c r="AB317" s="1">
        <v>2.2200000000000002</v>
      </c>
      <c r="AC317" s="1">
        <v>8.1300000000000008</v>
      </c>
      <c r="AD317" s="1">
        <v>1.1100000000000001</v>
      </c>
      <c r="AE317" s="1">
        <v>22.18</v>
      </c>
      <c r="AF317" s="1">
        <v>3.33</v>
      </c>
      <c r="AG317" s="1">
        <v>2.96</v>
      </c>
      <c r="AH317" s="1">
        <v>22.18</v>
      </c>
      <c r="AI317" s="1">
        <v>0.39</v>
      </c>
      <c r="AJ317" s="1">
        <v>22184.71</v>
      </c>
      <c r="AK317" s="1">
        <v>20958.45</v>
      </c>
      <c r="AL317" s="1">
        <v>55.74</v>
      </c>
      <c r="AM317" s="1">
        <v>0.2</v>
      </c>
      <c r="AN317" s="1">
        <v>80.900000000000006</v>
      </c>
      <c r="AO317" s="1">
        <v>40.64</v>
      </c>
      <c r="AP317" s="1">
        <v>3.7</v>
      </c>
      <c r="AQ317" s="1">
        <v>4.8099999999999996</v>
      </c>
      <c r="AR317" s="1">
        <v>213.99</v>
      </c>
      <c r="AS317" s="1">
        <v>11912.43</v>
      </c>
      <c r="AT317" s="1">
        <v>69.83</v>
      </c>
      <c r="AU317" s="1">
        <v>29.54</v>
      </c>
      <c r="AV317" s="1">
        <v>85.24</v>
      </c>
      <c r="AW317" s="1">
        <v>68.180000000000007</v>
      </c>
      <c r="AX317" s="1">
        <v>677.17</v>
      </c>
      <c r="AY317" s="1">
        <v>372.21</v>
      </c>
      <c r="AZ317" s="1">
        <v>1242.3399999999999</v>
      </c>
      <c r="BA317" s="1">
        <v>1133.8800000000001</v>
      </c>
      <c r="BB317" s="1">
        <v>1848.73</v>
      </c>
      <c r="BC317" s="1">
        <v>1183.18</v>
      </c>
      <c r="BD317" s="1">
        <v>1748.71</v>
      </c>
      <c r="BE317" s="1">
        <v>4.24</v>
      </c>
      <c r="BF317" s="1">
        <v>1</v>
      </c>
      <c r="BG317" s="1">
        <f t="shared" si="144"/>
        <v>3481.3399999999997</v>
      </c>
      <c r="BH317" s="1">
        <f t="shared" si="145"/>
        <v>1252.8383333333334</v>
      </c>
      <c r="BI317" s="1">
        <f t="shared" si="146"/>
        <v>1846.8000000000002</v>
      </c>
      <c r="BJ317" s="1">
        <f t="shared" si="147"/>
        <v>65.06</v>
      </c>
      <c r="BK317" s="1">
        <f t="shared" si="148"/>
        <v>136.64000000000001</v>
      </c>
      <c r="BL317" s="1">
        <f t="shared" si="149"/>
        <v>1206.6925000000001</v>
      </c>
      <c r="BM317" s="1">
        <f t="shared" si="150"/>
        <v>696.26799999999992</v>
      </c>
      <c r="BN317" s="1">
        <f t="shared" si="151"/>
        <v>417.61277777777781</v>
      </c>
      <c r="BO317" s="1">
        <f t="shared" si="152"/>
        <v>123.12000000000002</v>
      </c>
      <c r="BP317" s="1">
        <f t="shared" si="153"/>
        <v>21.686666666666667</v>
      </c>
      <c r="BQ317" s="1">
        <f t="shared" si="154"/>
        <v>68.320000000000007</v>
      </c>
      <c r="BR317" s="1">
        <f t="shared" si="155"/>
        <v>603.34625000000005</v>
      </c>
      <c r="BS317" s="1">
        <f t="shared" si="156"/>
        <v>1930.3536944444445</v>
      </c>
      <c r="BT317" s="3">
        <f t="shared" si="157"/>
        <v>0.36069452038963551</v>
      </c>
      <c r="BU317" s="3">
        <f t="shared" si="158"/>
        <v>0.21634003083459102</v>
      </c>
      <c r="BV317" s="3">
        <f t="shared" si="159"/>
        <v>6.3781057509998934E-2</v>
      </c>
      <c r="BW317" s="3">
        <f t="shared" si="160"/>
        <v>1.1234555993070527E-2</v>
      </c>
      <c r="BX317" s="3">
        <f t="shared" si="161"/>
        <v>3.539247765662059E-2</v>
      </c>
      <c r="BY317" s="3">
        <f t="shared" si="162"/>
        <v>0.31255735761608344</v>
      </c>
      <c r="BZ317" s="1">
        <f t="shared" si="137"/>
        <v>251.14005232265072</v>
      </c>
      <c r="CA317" s="1">
        <f t="shared" si="138"/>
        <v>90.346361221363665</v>
      </c>
      <c r="CB317" s="1">
        <f t="shared" si="163"/>
        <v>7.85272380063107</v>
      </c>
      <c r="CC317" s="1">
        <f t="shared" si="139"/>
        <v>0.24364007096972284</v>
      </c>
      <c r="CD317" s="1">
        <f t="shared" si="140"/>
        <v>2.418014073500319</v>
      </c>
      <c r="CE317" s="1">
        <f t="shared" si="141"/>
        <v>188.58030962757289</v>
      </c>
      <c r="CF317" s="1">
        <f t="shared" si="164"/>
        <v>538.16308704318806</v>
      </c>
      <c r="CG317" s="1">
        <f t="shared" si="142"/>
        <v>20984.52</v>
      </c>
      <c r="CH317" s="1">
        <f t="shared" si="165"/>
        <v>992.70249999999999</v>
      </c>
      <c r="CI317" s="1">
        <f t="shared" si="143"/>
        <v>992.70249999999999</v>
      </c>
      <c r="CJ317" s="1">
        <f t="shared" si="166"/>
        <v>1164.3583333333333</v>
      </c>
      <c r="CK317" s="1">
        <f t="shared" si="167"/>
        <v>1232.4838888888889</v>
      </c>
      <c r="CL317" s="1">
        <f t="shared" si="168"/>
        <v>66.3</v>
      </c>
      <c r="CM317" s="1">
        <f t="shared" si="169"/>
        <v>14.8</v>
      </c>
      <c r="CN317" s="1">
        <f t="shared" si="170"/>
        <v>9.6199999999999992</v>
      </c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</row>
    <row r="318" spans="1:110" x14ac:dyDescent="0.25">
      <c r="A318" t="s">
        <v>509</v>
      </c>
      <c r="B318" t="s">
        <v>510</v>
      </c>
      <c r="C318" s="1">
        <v>22.14</v>
      </c>
      <c r="D318" s="1">
        <v>79.95</v>
      </c>
      <c r="E318" s="1">
        <v>8.35</v>
      </c>
      <c r="F318" s="1">
        <v>4.3099999999999996</v>
      </c>
      <c r="G318" s="1">
        <v>5.54</v>
      </c>
      <c r="H318" s="1">
        <v>3.5</v>
      </c>
      <c r="I318" s="1">
        <v>1.91</v>
      </c>
      <c r="J318" s="1">
        <v>1.63</v>
      </c>
      <c r="K318" s="1">
        <v>1.27</v>
      </c>
      <c r="L318" s="1">
        <v>1.34</v>
      </c>
      <c r="M318" s="1">
        <v>1.73</v>
      </c>
      <c r="N318" s="1">
        <v>2.91</v>
      </c>
      <c r="O318" s="1">
        <v>6.33</v>
      </c>
      <c r="P318" s="1">
        <v>6.98</v>
      </c>
      <c r="Q318" s="1">
        <v>8.3000000000000007</v>
      </c>
      <c r="R318" s="1">
        <v>2.41</v>
      </c>
      <c r="S318" s="1">
        <v>1.27</v>
      </c>
      <c r="T318" s="1">
        <v>5.2</v>
      </c>
      <c r="U318" s="1">
        <v>2.95</v>
      </c>
      <c r="V318" s="1">
        <v>1.0900000000000001</v>
      </c>
      <c r="W318" s="1">
        <v>1.75</v>
      </c>
      <c r="X318" s="1">
        <v>0.87</v>
      </c>
      <c r="Y318" s="1">
        <v>0.34</v>
      </c>
      <c r="Z318" s="1">
        <v>9.23</v>
      </c>
      <c r="AA318" s="1">
        <v>2.34</v>
      </c>
      <c r="AB318" s="1">
        <v>2.39</v>
      </c>
      <c r="AC318" s="1">
        <v>14.76</v>
      </c>
      <c r="AD318" s="1">
        <v>2.15</v>
      </c>
      <c r="AE318" s="1">
        <v>39.36</v>
      </c>
      <c r="AF318" s="1">
        <v>3.94</v>
      </c>
      <c r="AG318" s="1">
        <v>1.48</v>
      </c>
      <c r="AH318" s="1">
        <v>45.87</v>
      </c>
      <c r="AI318" s="1">
        <v>1.78</v>
      </c>
      <c r="AJ318" s="1">
        <v>26039.1</v>
      </c>
      <c r="AK318" s="1">
        <v>27410.55</v>
      </c>
      <c r="AL318" s="1">
        <v>135.51</v>
      </c>
      <c r="AM318" s="1">
        <v>0.27</v>
      </c>
      <c r="AN318" s="1">
        <v>50.02</v>
      </c>
      <c r="AO318" s="1">
        <v>37.51</v>
      </c>
      <c r="AP318" s="1">
        <v>11.48</v>
      </c>
      <c r="AQ318" s="1">
        <v>9.84</v>
      </c>
      <c r="AR318" s="1">
        <v>830.25</v>
      </c>
      <c r="AS318" s="1">
        <v>17527.5</v>
      </c>
      <c r="AT318" s="1">
        <v>49.61</v>
      </c>
      <c r="AU318" s="1">
        <v>34.93</v>
      </c>
      <c r="AV318" s="1">
        <v>45.76</v>
      </c>
      <c r="AW318" s="1">
        <v>50.68</v>
      </c>
      <c r="AX318" s="1">
        <v>1060.8800000000001</v>
      </c>
      <c r="AY318" s="1">
        <v>896.14</v>
      </c>
      <c r="AZ318" s="1">
        <v>1765.93</v>
      </c>
      <c r="BA318" s="1">
        <v>1406.81</v>
      </c>
      <c r="BB318" s="1">
        <v>2070.5</v>
      </c>
      <c r="BC318" s="1">
        <v>1927</v>
      </c>
      <c r="BD318" s="1">
        <v>4608.5</v>
      </c>
      <c r="BE318" s="1">
        <v>2.54</v>
      </c>
      <c r="BF318" s="1">
        <v>1</v>
      </c>
      <c r="BG318" s="1">
        <f t="shared" si="144"/>
        <v>5265.27</v>
      </c>
      <c r="BH318" s="1">
        <f t="shared" si="145"/>
        <v>1864.7683333333334</v>
      </c>
      <c r="BI318" s="1">
        <f t="shared" si="146"/>
        <v>1761.0000000000005</v>
      </c>
      <c r="BJ318" s="1">
        <f t="shared" si="147"/>
        <v>103.11000000000001</v>
      </c>
      <c r="BK318" s="1">
        <f t="shared" si="148"/>
        <v>185.53</v>
      </c>
      <c r="BL318" s="1">
        <f t="shared" si="149"/>
        <v>2290.875</v>
      </c>
      <c r="BM318" s="1">
        <f t="shared" si="150"/>
        <v>1053.0540000000001</v>
      </c>
      <c r="BN318" s="1">
        <f t="shared" si="151"/>
        <v>621.58944444444444</v>
      </c>
      <c r="BO318" s="1">
        <f t="shared" si="152"/>
        <v>117.40000000000003</v>
      </c>
      <c r="BP318" s="1">
        <f t="shared" si="153"/>
        <v>34.370000000000005</v>
      </c>
      <c r="BQ318" s="1">
        <f t="shared" si="154"/>
        <v>92.765000000000001</v>
      </c>
      <c r="BR318" s="1">
        <f t="shared" si="155"/>
        <v>1145.4375</v>
      </c>
      <c r="BS318" s="1">
        <f t="shared" si="156"/>
        <v>3064.6159444444447</v>
      </c>
      <c r="BT318" s="3">
        <f t="shared" si="157"/>
        <v>0.34361695530201203</v>
      </c>
      <c r="BU318" s="3">
        <f t="shared" si="158"/>
        <v>0.20282784391671188</v>
      </c>
      <c r="BV318" s="3">
        <f t="shared" si="159"/>
        <v>3.8308225933766191E-2</v>
      </c>
      <c r="BW318" s="3">
        <f t="shared" si="160"/>
        <v>1.1215108393045516E-2</v>
      </c>
      <c r="BX318" s="3">
        <f t="shared" si="161"/>
        <v>3.0269698285739517E-2</v>
      </c>
      <c r="BY318" s="3">
        <f t="shared" si="162"/>
        <v>0.37376216816872482</v>
      </c>
      <c r="BZ318" s="1">
        <f t="shared" si="137"/>
        <v>361.847209248605</v>
      </c>
      <c r="CA318" s="1">
        <f t="shared" si="138"/>
        <v>126.07564681805343</v>
      </c>
      <c r="CB318" s="1">
        <f t="shared" si="163"/>
        <v>4.4973857246241522</v>
      </c>
      <c r="CC318" s="1">
        <f t="shared" si="139"/>
        <v>0.38546327546897441</v>
      </c>
      <c r="CD318" s="1">
        <f t="shared" si="140"/>
        <v>2.8079685614766263</v>
      </c>
      <c r="CE318" s="1">
        <f t="shared" si="141"/>
        <v>428.12120350176372</v>
      </c>
      <c r="CF318" s="1">
        <f t="shared" si="164"/>
        <v>920.92690856851527</v>
      </c>
      <c r="CG318" s="1">
        <f t="shared" si="142"/>
        <v>55302</v>
      </c>
      <c r="CH318" s="1">
        <f t="shared" si="165"/>
        <v>1460.625</v>
      </c>
      <c r="CI318" s="1">
        <f t="shared" si="143"/>
        <v>1460.625</v>
      </c>
      <c r="CJ318" s="1">
        <f t="shared" si="166"/>
        <v>1522.8083333333334</v>
      </c>
      <c r="CK318" s="1">
        <f t="shared" si="167"/>
        <v>1446.6166666666666</v>
      </c>
      <c r="CL318" s="1">
        <f t="shared" si="168"/>
        <v>302.60000000000002</v>
      </c>
      <c r="CM318" s="1">
        <f t="shared" si="169"/>
        <v>45.92</v>
      </c>
      <c r="CN318" s="1">
        <f t="shared" si="170"/>
        <v>19.68</v>
      </c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</row>
    <row r="319" spans="1:110" x14ac:dyDescent="0.25">
      <c r="A319" t="s">
        <v>511</v>
      </c>
      <c r="B319" t="s">
        <v>512</v>
      </c>
      <c r="C319" s="1">
        <v>11.36</v>
      </c>
      <c r="D319" s="1">
        <v>88.49</v>
      </c>
      <c r="E319" s="1">
        <v>7.37</v>
      </c>
      <c r="F319" s="1">
        <v>1.7</v>
      </c>
      <c r="G319" s="1">
        <v>2.8</v>
      </c>
      <c r="H319" s="1">
        <v>3.47</v>
      </c>
      <c r="I319" s="1">
        <v>0.95</v>
      </c>
      <c r="J319" s="1">
        <v>0.77</v>
      </c>
      <c r="K319" s="1">
        <v>2.0099999999999998</v>
      </c>
      <c r="L319" s="1">
        <v>2.19</v>
      </c>
      <c r="M319" s="1">
        <v>1.84</v>
      </c>
      <c r="N319" s="1">
        <v>3.54</v>
      </c>
      <c r="O319" s="1">
        <v>7.59</v>
      </c>
      <c r="P319" s="1">
        <v>6.35</v>
      </c>
      <c r="Q319" s="1">
        <v>7.71</v>
      </c>
      <c r="R319" s="1">
        <v>3.45</v>
      </c>
      <c r="S319" s="1">
        <v>1.86</v>
      </c>
      <c r="T319" s="1">
        <v>2.0299999999999998</v>
      </c>
      <c r="U319" s="1">
        <v>4.1100000000000003</v>
      </c>
      <c r="V319" s="1">
        <v>1.1599999999999999</v>
      </c>
      <c r="W319" s="1">
        <v>1.1399999999999999</v>
      </c>
      <c r="X319" s="1">
        <v>1.57</v>
      </c>
      <c r="Y319" s="1">
        <v>1.07</v>
      </c>
      <c r="Z319" s="1">
        <v>16.96</v>
      </c>
      <c r="AA319" s="1">
        <v>1.75</v>
      </c>
      <c r="AB319" s="1">
        <v>2.77</v>
      </c>
      <c r="AC319" s="1">
        <v>6.05</v>
      </c>
      <c r="AD319" s="1">
        <v>0.88</v>
      </c>
      <c r="AE319" s="1">
        <v>58.99</v>
      </c>
      <c r="AF319" s="1">
        <v>1.18</v>
      </c>
      <c r="AG319" s="1">
        <v>1.47</v>
      </c>
      <c r="AH319" s="1">
        <v>11.8</v>
      </c>
      <c r="AI319" s="1">
        <v>0.9</v>
      </c>
      <c r="AJ319" s="1">
        <v>26545.87</v>
      </c>
      <c r="AK319" s="1">
        <v>33182.339999999997</v>
      </c>
      <c r="AL319" s="1">
        <v>83.58</v>
      </c>
      <c r="AM319" s="1">
        <v>0.2</v>
      </c>
      <c r="AN319" s="1">
        <v>46.57</v>
      </c>
      <c r="AO319" s="1">
        <v>49.61</v>
      </c>
      <c r="AP319" s="1">
        <v>15.63</v>
      </c>
      <c r="AQ319" s="1">
        <v>7.74</v>
      </c>
      <c r="AR319" s="1">
        <v>173.15</v>
      </c>
      <c r="AS319" s="1">
        <v>5862.21</v>
      </c>
      <c r="AT319" s="1">
        <v>65.44</v>
      </c>
      <c r="AU319" s="1">
        <v>45.72</v>
      </c>
      <c r="AV319" s="1">
        <v>105.08</v>
      </c>
      <c r="AW319" s="1">
        <v>106.39</v>
      </c>
      <c r="AX319" s="1">
        <v>525.39</v>
      </c>
      <c r="AY319" s="1">
        <v>406.38</v>
      </c>
      <c r="AZ319" s="1">
        <v>1097.8800000000001</v>
      </c>
      <c r="BA319" s="1">
        <v>811.12</v>
      </c>
      <c r="BB319" s="1">
        <v>4762.29</v>
      </c>
      <c r="BC319" s="1">
        <v>1825.54</v>
      </c>
      <c r="BD319" s="1">
        <v>768.72</v>
      </c>
      <c r="BE319" s="1">
        <v>5.19</v>
      </c>
      <c r="BF319" s="1">
        <v>1</v>
      </c>
      <c r="BG319" s="1">
        <f t="shared" si="144"/>
        <v>2924.35</v>
      </c>
      <c r="BH319" s="1">
        <f t="shared" si="145"/>
        <v>2055.4533333333329</v>
      </c>
      <c r="BI319" s="1">
        <f t="shared" si="146"/>
        <v>2073</v>
      </c>
      <c r="BJ319" s="1">
        <f t="shared" si="147"/>
        <v>127.61</v>
      </c>
      <c r="BK319" s="1">
        <f t="shared" si="148"/>
        <v>130.15</v>
      </c>
      <c r="BL319" s="1">
        <f t="shared" si="149"/>
        <v>661.66750000000002</v>
      </c>
      <c r="BM319" s="1">
        <f t="shared" si="150"/>
        <v>584.87</v>
      </c>
      <c r="BN319" s="1">
        <f t="shared" si="151"/>
        <v>685.15111111111094</v>
      </c>
      <c r="BO319" s="1">
        <f t="shared" si="152"/>
        <v>138.19999999999999</v>
      </c>
      <c r="BP319" s="1">
        <f t="shared" si="153"/>
        <v>42.536666666666669</v>
      </c>
      <c r="BQ319" s="1">
        <f t="shared" si="154"/>
        <v>65.075000000000003</v>
      </c>
      <c r="BR319" s="1">
        <f t="shared" si="155"/>
        <v>330.83375000000001</v>
      </c>
      <c r="BS319" s="1">
        <f t="shared" si="156"/>
        <v>1846.6665277777777</v>
      </c>
      <c r="BT319" s="3">
        <f t="shared" si="157"/>
        <v>0.3167166303186395</v>
      </c>
      <c r="BU319" s="3">
        <f t="shared" si="158"/>
        <v>0.37102048518505448</v>
      </c>
      <c r="BV319" s="3">
        <f t="shared" si="159"/>
        <v>7.4837550754930107E-2</v>
      </c>
      <c r="BW319" s="3">
        <f t="shared" si="160"/>
        <v>2.3034297761303987E-2</v>
      </c>
      <c r="BX319" s="3">
        <f t="shared" si="161"/>
        <v>3.5239172325449188E-2</v>
      </c>
      <c r="BY319" s="3">
        <f t="shared" si="162"/>
        <v>0.17915186365462274</v>
      </c>
      <c r="BZ319" s="1">
        <f t="shared" si="137"/>
        <v>185.23805557446269</v>
      </c>
      <c r="CA319" s="1">
        <f t="shared" si="138"/>
        <v>254.20509766952355</v>
      </c>
      <c r="CB319" s="1">
        <f t="shared" si="163"/>
        <v>10.34254951433134</v>
      </c>
      <c r="CC319" s="1">
        <f t="shared" si="139"/>
        <v>0.97980224577333397</v>
      </c>
      <c r="CD319" s="1">
        <f t="shared" si="140"/>
        <v>2.2931891390786059</v>
      </c>
      <c r="CE319" s="1">
        <f t="shared" si="141"/>
        <v>59.269482872347545</v>
      </c>
      <c r="CF319" s="1">
        <f t="shared" si="164"/>
        <v>510.03498787643844</v>
      </c>
      <c r="CG319" s="1">
        <f t="shared" si="142"/>
        <v>9224.64</v>
      </c>
      <c r="CH319" s="1">
        <f t="shared" si="165"/>
        <v>488.51749999999998</v>
      </c>
      <c r="CI319" s="1">
        <f t="shared" si="143"/>
        <v>488.51749999999998</v>
      </c>
      <c r="CJ319" s="1">
        <f t="shared" si="166"/>
        <v>1843.4633333333331</v>
      </c>
      <c r="CK319" s="1">
        <f t="shared" si="167"/>
        <v>1474.7705555555556</v>
      </c>
      <c r="CL319" s="1">
        <f t="shared" si="168"/>
        <v>153</v>
      </c>
      <c r="CM319" s="1">
        <f t="shared" si="169"/>
        <v>62.52</v>
      </c>
      <c r="CN319" s="1">
        <f t="shared" si="170"/>
        <v>15.48</v>
      </c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</row>
    <row r="320" spans="1:110" x14ac:dyDescent="0.25">
      <c r="A320" t="s">
        <v>513</v>
      </c>
      <c r="B320" t="s">
        <v>514</v>
      </c>
      <c r="C320" s="1">
        <v>27.68</v>
      </c>
      <c r="D320" s="1">
        <v>104.55</v>
      </c>
      <c r="E320" s="1">
        <v>8.61</v>
      </c>
      <c r="F320" s="1">
        <v>6.15</v>
      </c>
      <c r="G320" s="1">
        <v>6.15</v>
      </c>
      <c r="H320" s="1">
        <v>4.03</v>
      </c>
      <c r="I320" s="1">
        <v>2.2799999999999998</v>
      </c>
      <c r="J320" s="1">
        <v>1.64</v>
      </c>
      <c r="K320" s="1">
        <v>1.6</v>
      </c>
      <c r="L320" s="1">
        <v>2.08</v>
      </c>
      <c r="M320" s="1">
        <v>3.64</v>
      </c>
      <c r="N320" s="1">
        <v>4.57</v>
      </c>
      <c r="O320" s="1">
        <v>8.82</v>
      </c>
      <c r="P320" s="1">
        <v>9.0500000000000007</v>
      </c>
      <c r="Q320" s="1">
        <v>13.1</v>
      </c>
      <c r="R320" s="1">
        <v>4.08</v>
      </c>
      <c r="S320" s="1">
        <v>2.78</v>
      </c>
      <c r="T320" s="1">
        <v>4.3099999999999996</v>
      </c>
      <c r="U320" s="1">
        <v>3.9</v>
      </c>
      <c r="V320" s="1">
        <v>2.38</v>
      </c>
      <c r="W320" s="1">
        <v>1.57</v>
      </c>
      <c r="X320" s="1">
        <v>1.27</v>
      </c>
      <c r="Y320" s="1">
        <v>1.07</v>
      </c>
      <c r="Z320" s="1">
        <v>10.95</v>
      </c>
      <c r="AA320" s="1">
        <v>3.54</v>
      </c>
      <c r="AB320" s="1">
        <v>3.19</v>
      </c>
      <c r="AC320" s="1">
        <v>12.78</v>
      </c>
      <c r="AD320" s="1">
        <v>2.71</v>
      </c>
      <c r="AE320" s="1">
        <v>63.96</v>
      </c>
      <c r="AF320" s="1">
        <v>4.92</v>
      </c>
      <c r="AG320" s="1">
        <v>3.76</v>
      </c>
      <c r="AH320" s="1">
        <v>5.8</v>
      </c>
      <c r="AI320" s="1">
        <v>1.79</v>
      </c>
      <c r="AJ320" s="1">
        <v>28659</v>
      </c>
      <c r="AK320" s="1">
        <v>28700</v>
      </c>
      <c r="AL320" s="1">
        <v>224.76</v>
      </c>
      <c r="AM320" s="1">
        <v>0.62</v>
      </c>
      <c r="AN320" s="1">
        <v>58.96</v>
      </c>
      <c r="AO320" s="1">
        <v>75.03</v>
      </c>
      <c r="AP320" s="1">
        <v>16.48</v>
      </c>
      <c r="AQ320" s="1">
        <v>15.99</v>
      </c>
      <c r="AR320" s="1">
        <v>1952.63</v>
      </c>
      <c r="AS320" s="1">
        <v>18269.599999999999</v>
      </c>
      <c r="AT320" s="1">
        <v>94.89</v>
      </c>
      <c r="AU320" s="1">
        <v>51.61</v>
      </c>
      <c r="AV320" s="1">
        <v>101.7</v>
      </c>
      <c r="AW320" s="1">
        <v>115.09</v>
      </c>
      <c r="AX320" s="1">
        <v>1665.23</v>
      </c>
      <c r="AY320" s="1">
        <v>1624.63</v>
      </c>
      <c r="AZ320" s="1">
        <v>3128.81</v>
      </c>
      <c r="BA320" s="1">
        <v>2967.38</v>
      </c>
      <c r="BB320" s="1">
        <v>8408.2800000000007</v>
      </c>
      <c r="BC320" s="1">
        <v>9537.2199999999993</v>
      </c>
      <c r="BD320" s="1">
        <v>2893.88</v>
      </c>
      <c r="BE320" s="1">
        <v>2.76</v>
      </c>
      <c r="BF320" s="1">
        <v>1</v>
      </c>
      <c r="BG320" s="1">
        <f t="shared" si="144"/>
        <v>9610.81</v>
      </c>
      <c r="BH320" s="1">
        <f t="shared" si="145"/>
        <v>1962.7044444444443</v>
      </c>
      <c r="BI320" s="1">
        <f t="shared" si="146"/>
        <v>2457</v>
      </c>
      <c r="BJ320" s="1">
        <f t="shared" si="147"/>
        <v>172.92999999999998</v>
      </c>
      <c r="BK320" s="1">
        <f t="shared" si="148"/>
        <v>283.71999999999997</v>
      </c>
      <c r="BL320" s="1">
        <f t="shared" si="149"/>
        <v>3475.0966666666664</v>
      </c>
      <c r="BM320" s="1">
        <f t="shared" si="150"/>
        <v>1922.1619999999998</v>
      </c>
      <c r="BN320" s="1">
        <f t="shared" si="151"/>
        <v>654.23481481481474</v>
      </c>
      <c r="BO320" s="1">
        <f t="shared" si="152"/>
        <v>163.80000000000001</v>
      </c>
      <c r="BP320" s="1">
        <f t="shared" si="153"/>
        <v>57.643333333333324</v>
      </c>
      <c r="BQ320" s="1">
        <f t="shared" si="154"/>
        <v>141.85999999999999</v>
      </c>
      <c r="BR320" s="1">
        <f t="shared" si="155"/>
        <v>1737.5483333333332</v>
      </c>
      <c r="BS320" s="1">
        <f t="shared" si="156"/>
        <v>4677.2484814814816</v>
      </c>
      <c r="BT320" s="3">
        <f t="shared" si="157"/>
        <v>0.41095999231393626</v>
      </c>
      <c r="BU320" s="3">
        <f t="shared" si="158"/>
        <v>0.13987600132965161</v>
      </c>
      <c r="BV320" s="3">
        <f t="shared" si="159"/>
        <v>3.5020589701088033E-2</v>
      </c>
      <c r="BW320" s="3">
        <f t="shared" si="160"/>
        <v>1.2324197348410972E-2</v>
      </c>
      <c r="BX320" s="3">
        <f t="shared" si="161"/>
        <v>3.032979764955035E-2</v>
      </c>
      <c r="BY320" s="3">
        <f t="shared" si="162"/>
        <v>0.37148942165736265</v>
      </c>
      <c r="BZ320" s="1">
        <f t="shared" ref="BZ320:BZ383" si="171" xml:space="preserve"> BM320 * BT320</f>
        <v>789.93168074614027</v>
      </c>
      <c r="CA320" s="1">
        <f t="shared" ref="CA320:CA383" si="172" xml:space="preserve"> BN320 * BU320</f>
        <v>91.511749826941397</v>
      </c>
      <c r="CB320" s="1">
        <f t="shared" si="163"/>
        <v>5.7363725930382206</v>
      </c>
      <c r="CC320" s="1">
        <f t="shared" ref="CC320:CC383" si="173" xml:space="preserve"> BP320 * BW320</f>
        <v>0.71040781582023638</v>
      </c>
      <c r="CD320" s="1">
        <f t="shared" ref="CD320:CD383" si="174" xml:space="preserve"> BQ320 * BX320</f>
        <v>4.3025850945652122</v>
      </c>
      <c r="CE320" s="1">
        <f t="shared" ref="CE320:CE383" si="175" xml:space="preserve"> BR320 * BY320</f>
        <v>645.48082545171428</v>
      </c>
      <c r="CF320" s="1">
        <f t="shared" si="164"/>
        <v>1533.3710364336544</v>
      </c>
      <c r="CG320" s="1">
        <f t="shared" ref="CG320:CG383" si="176" xml:space="preserve"> BD320 * 12</f>
        <v>34726.559999999998</v>
      </c>
      <c r="CH320" s="1">
        <f t="shared" si="165"/>
        <v>1522.4666666666665</v>
      </c>
      <c r="CI320" s="1">
        <f t="shared" ref="CI320:CI383" si="177" xml:space="preserve"> AS320 / 12</f>
        <v>1522.4666666666665</v>
      </c>
      <c r="CJ320" s="1">
        <f t="shared" si="166"/>
        <v>1594.4444444444443</v>
      </c>
      <c r="CK320" s="1">
        <f t="shared" si="167"/>
        <v>1592.1666666666667</v>
      </c>
      <c r="CL320" s="1">
        <f t="shared" si="168"/>
        <v>304.3</v>
      </c>
      <c r="CM320" s="1">
        <f t="shared" si="169"/>
        <v>65.92</v>
      </c>
      <c r="CN320" s="1">
        <f t="shared" si="170"/>
        <v>31.98</v>
      </c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</row>
    <row r="321" spans="1:110" x14ac:dyDescent="0.25">
      <c r="A321" t="s">
        <v>464</v>
      </c>
      <c r="B321" t="s">
        <v>515</v>
      </c>
      <c r="C321" s="1">
        <v>16.010000000000002</v>
      </c>
      <c r="D321" s="1">
        <v>58.89</v>
      </c>
      <c r="E321" s="1">
        <v>6.4</v>
      </c>
      <c r="F321" s="1">
        <v>3.93</v>
      </c>
      <c r="G321" s="1">
        <v>4.8600000000000003</v>
      </c>
      <c r="H321" s="1">
        <v>5.75</v>
      </c>
      <c r="I321" s="1">
        <v>3.26</v>
      </c>
      <c r="J321" s="1">
        <v>1.98</v>
      </c>
      <c r="K321" s="1">
        <v>1.69</v>
      </c>
      <c r="L321" s="1">
        <v>1.43</v>
      </c>
      <c r="M321" s="1">
        <v>2.2200000000000002</v>
      </c>
      <c r="N321" s="1">
        <v>2.85</v>
      </c>
      <c r="O321" s="1">
        <v>25.62</v>
      </c>
      <c r="P321" s="1">
        <v>5.42</v>
      </c>
      <c r="Q321" s="1">
        <v>11.13</v>
      </c>
      <c r="R321" s="1">
        <v>2.87</v>
      </c>
      <c r="S321" s="1">
        <v>2.7</v>
      </c>
      <c r="T321" s="1">
        <v>1.57</v>
      </c>
      <c r="U321" s="1">
        <v>6.2</v>
      </c>
      <c r="V321" s="1">
        <v>1.76</v>
      </c>
      <c r="W321" s="1">
        <v>1.3</v>
      </c>
      <c r="X321" s="1">
        <v>1.17</v>
      </c>
      <c r="Y321" s="1">
        <v>1.57</v>
      </c>
      <c r="Z321" s="1">
        <v>9.84</v>
      </c>
      <c r="AA321" s="1">
        <v>2.85</v>
      </c>
      <c r="AB321" s="1">
        <v>3.27</v>
      </c>
      <c r="AC321" s="1">
        <v>11.12</v>
      </c>
      <c r="AD321" s="1">
        <v>0.68</v>
      </c>
      <c r="AE321" s="1">
        <v>23.06</v>
      </c>
      <c r="AF321" s="1">
        <v>5.05</v>
      </c>
      <c r="AG321" s="1">
        <v>1.92</v>
      </c>
      <c r="AH321" s="1">
        <v>18.2</v>
      </c>
      <c r="AI321" s="1">
        <v>1.28</v>
      </c>
      <c r="AJ321" s="1">
        <v>24120.959999999999</v>
      </c>
      <c r="AK321" s="1">
        <v>37721.19</v>
      </c>
      <c r="AL321" s="1">
        <v>67.510000000000005</v>
      </c>
      <c r="AM321" s="1">
        <v>0.3</v>
      </c>
      <c r="AN321" s="1">
        <v>118.26</v>
      </c>
      <c r="AO321" s="1">
        <v>67.69</v>
      </c>
      <c r="AP321" s="1">
        <v>21.07</v>
      </c>
      <c r="AQ321" s="1">
        <v>7.77</v>
      </c>
      <c r="AR321" s="1">
        <v>351.25</v>
      </c>
      <c r="AS321" s="1">
        <v>4183.95</v>
      </c>
      <c r="AT321" s="1">
        <v>59.96</v>
      </c>
      <c r="AU321" s="1">
        <v>64.239999999999995</v>
      </c>
      <c r="AV321" s="1">
        <v>95.09</v>
      </c>
      <c r="AW321" s="1">
        <v>61.01</v>
      </c>
      <c r="AX321" s="1">
        <v>875.37</v>
      </c>
      <c r="AY321" s="1">
        <v>742.76</v>
      </c>
      <c r="AZ321" s="1">
        <v>2113.17</v>
      </c>
      <c r="BA321" s="1">
        <v>1216.5999999999999</v>
      </c>
      <c r="BB321" s="1">
        <v>1174.49</v>
      </c>
      <c r="BC321" s="1">
        <v>1292.19</v>
      </c>
      <c r="BD321" s="1">
        <v>597.41999999999996</v>
      </c>
      <c r="BE321" s="1">
        <v>16</v>
      </c>
      <c r="BF321" s="1">
        <v>1</v>
      </c>
      <c r="BG321" s="1">
        <f t="shared" si="144"/>
        <v>5015.41</v>
      </c>
      <c r="BH321" s="1">
        <f t="shared" si="145"/>
        <v>2336.2816666666668</v>
      </c>
      <c r="BI321" s="1">
        <f t="shared" si="146"/>
        <v>2563.7999999999997</v>
      </c>
      <c r="BJ321" s="1">
        <f t="shared" si="147"/>
        <v>167.51</v>
      </c>
      <c r="BK321" s="1">
        <f t="shared" si="148"/>
        <v>185.77</v>
      </c>
      <c r="BL321" s="1">
        <f t="shared" si="149"/>
        <v>699.91249999999991</v>
      </c>
      <c r="BM321" s="1">
        <f t="shared" si="150"/>
        <v>1003.082</v>
      </c>
      <c r="BN321" s="1">
        <f t="shared" si="151"/>
        <v>778.76055555555558</v>
      </c>
      <c r="BO321" s="1">
        <f t="shared" si="152"/>
        <v>170.92</v>
      </c>
      <c r="BP321" s="1">
        <f t="shared" si="153"/>
        <v>55.836666666666666</v>
      </c>
      <c r="BQ321" s="1">
        <f t="shared" si="154"/>
        <v>92.885000000000005</v>
      </c>
      <c r="BR321" s="1">
        <f t="shared" si="155"/>
        <v>349.95624999999995</v>
      </c>
      <c r="BS321" s="1">
        <f t="shared" si="156"/>
        <v>2451.4404722222225</v>
      </c>
      <c r="BT321" s="3">
        <f t="shared" si="157"/>
        <v>0.4091806476094888</v>
      </c>
      <c r="BU321" s="3">
        <f t="shared" si="158"/>
        <v>0.31767467510626995</v>
      </c>
      <c r="BV321" s="3">
        <f t="shared" si="159"/>
        <v>6.9722272246350567E-2</v>
      </c>
      <c r="BW321" s="3">
        <f t="shared" si="160"/>
        <v>2.2777084452738482E-2</v>
      </c>
      <c r="BX321" s="3">
        <f t="shared" si="161"/>
        <v>3.7889967573146929E-2</v>
      </c>
      <c r="BY321" s="3">
        <f t="shared" si="162"/>
        <v>0.14275535301200515</v>
      </c>
      <c r="BZ321" s="1">
        <f t="shared" si="171"/>
        <v>410.44174236542125</v>
      </c>
      <c r="CA321" s="1">
        <f t="shared" si="172"/>
        <v>247.39250647168942</v>
      </c>
      <c r="CB321" s="1">
        <f t="shared" si="163"/>
        <v>11.916930772346237</v>
      </c>
      <c r="CC321" s="1">
        <f t="shared" si="173"/>
        <v>1.2717964722260744</v>
      </c>
      <c r="CD321" s="1">
        <f t="shared" si="174"/>
        <v>3.5194096380317528</v>
      </c>
      <c r="CE321" s="1">
        <f t="shared" si="175"/>
        <v>49.958128007507518</v>
      </c>
      <c r="CF321" s="1">
        <f t="shared" si="164"/>
        <v>720.98110408919058</v>
      </c>
      <c r="CG321" s="1">
        <f t="shared" si="176"/>
        <v>7169.0399999999991</v>
      </c>
      <c r="CH321" s="1">
        <f t="shared" si="165"/>
        <v>348.66249999999997</v>
      </c>
      <c r="CI321" s="1">
        <f t="shared" si="177"/>
        <v>348.66249999999997</v>
      </c>
      <c r="CJ321" s="1">
        <f t="shared" si="166"/>
        <v>2095.6216666666669</v>
      </c>
      <c r="CK321" s="1">
        <f t="shared" si="167"/>
        <v>1340.0533333333333</v>
      </c>
      <c r="CL321" s="1">
        <f t="shared" si="168"/>
        <v>217.6</v>
      </c>
      <c r="CM321" s="1">
        <f t="shared" si="169"/>
        <v>84.28</v>
      </c>
      <c r="CN321" s="1">
        <f t="shared" si="170"/>
        <v>15.54</v>
      </c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</row>
    <row r="322" spans="1:110" x14ac:dyDescent="0.25">
      <c r="A322" t="s">
        <v>516</v>
      </c>
      <c r="B322" t="s">
        <v>517</v>
      </c>
      <c r="C322" s="1">
        <v>18.97</v>
      </c>
      <c r="D322" s="1">
        <v>84.3</v>
      </c>
      <c r="E322" s="1">
        <v>9.48</v>
      </c>
      <c r="F322" s="1">
        <v>3.16</v>
      </c>
      <c r="G322" s="1">
        <v>4.21</v>
      </c>
      <c r="H322" s="1">
        <v>3.05</v>
      </c>
      <c r="I322" s="1">
        <v>2.14</v>
      </c>
      <c r="J322" s="1">
        <v>1.55</v>
      </c>
      <c r="K322" s="1">
        <v>1.0900000000000001</v>
      </c>
      <c r="L322" s="1">
        <v>1.64</v>
      </c>
      <c r="M322" s="1">
        <v>2.82</v>
      </c>
      <c r="N322" s="1">
        <v>2.74</v>
      </c>
      <c r="O322" s="1">
        <v>12.29</v>
      </c>
      <c r="P322" s="1">
        <v>9.48</v>
      </c>
      <c r="Q322" s="1">
        <v>15.45</v>
      </c>
      <c r="R322" s="1">
        <v>2.63</v>
      </c>
      <c r="S322" s="1">
        <v>1.91</v>
      </c>
      <c r="T322" s="1">
        <v>2.2999999999999998</v>
      </c>
      <c r="U322" s="1">
        <v>3.9</v>
      </c>
      <c r="V322" s="1">
        <v>2.63</v>
      </c>
      <c r="W322" s="1">
        <v>3.16</v>
      </c>
      <c r="X322" s="1">
        <v>1.85</v>
      </c>
      <c r="Y322" s="1">
        <v>1.49</v>
      </c>
      <c r="Z322" s="1">
        <v>7.38</v>
      </c>
      <c r="AA322" s="1">
        <v>1.81</v>
      </c>
      <c r="AB322" s="1">
        <v>3.29</v>
      </c>
      <c r="AC322" s="1">
        <v>6.01</v>
      </c>
      <c r="AD322" s="1">
        <v>1.58</v>
      </c>
      <c r="AE322" s="1">
        <v>27.4</v>
      </c>
      <c r="AF322" s="1">
        <v>6.85</v>
      </c>
      <c r="AG322" s="1">
        <v>2.11</v>
      </c>
      <c r="AH322" s="1">
        <v>31.61</v>
      </c>
      <c r="AI322" s="1">
        <v>1.44</v>
      </c>
      <c r="AJ322" s="1">
        <v>17913.669999999998</v>
      </c>
      <c r="AK322" s="1">
        <v>22479.9</v>
      </c>
      <c r="AL322" s="1">
        <v>158.99</v>
      </c>
      <c r="AM322" s="1">
        <v>0.4</v>
      </c>
      <c r="AN322" s="1">
        <v>53.86</v>
      </c>
      <c r="AO322" s="1">
        <v>75.52</v>
      </c>
      <c r="AP322" s="1">
        <v>27.66</v>
      </c>
      <c r="AQ322" s="1">
        <v>15.81</v>
      </c>
      <c r="AR322" s="1">
        <v>561.65</v>
      </c>
      <c r="AS322" s="1">
        <v>10010.58</v>
      </c>
      <c r="AT322" s="1">
        <v>109.33</v>
      </c>
      <c r="AU322" s="1">
        <v>67.180000000000007</v>
      </c>
      <c r="AV322" s="1">
        <v>134.35</v>
      </c>
      <c r="AW322" s="1">
        <v>179.14</v>
      </c>
      <c r="AX322" s="1">
        <v>981.3</v>
      </c>
      <c r="AY322" s="1">
        <v>836.41</v>
      </c>
      <c r="AZ322" s="1">
        <v>2594.85</v>
      </c>
      <c r="BA322" s="1">
        <v>1486.95</v>
      </c>
      <c r="BB322" s="1">
        <v>8781.2099999999991</v>
      </c>
      <c r="BC322" s="1">
        <v>6217.1</v>
      </c>
      <c r="BD322" s="1">
        <v>1184.8</v>
      </c>
      <c r="BE322" s="1">
        <v>4.67</v>
      </c>
      <c r="BF322" s="1">
        <v>1</v>
      </c>
      <c r="BG322" s="1">
        <f t="shared" si="144"/>
        <v>6058.4999999999991</v>
      </c>
      <c r="BH322" s="1">
        <f t="shared" si="145"/>
        <v>1521.0833333333335</v>
      </c>
      <c r="BI322" s="1">
        <f t="shared" si="146"/>
        <v>2335.8000000000002</v>
      </c>
      <c r="BJ322" s="1">
        <f t="shared" si="147"/>
        <v>217.78</v>
      </c>
      <c r="BK322" s="1">
        <f t="shared" si="148"/>
        <v>212.85000000000002</v>
      </c>
      <c r="BL322" s="1">
        <f t="shared" si="149"/>
        <v>1395.865</v>
      </c>
      <c r="BM322" s="1">
        <f t="shared" si="150"/>
        <v>1211.6999999999998</v>
      </c>
      <c r="BN322" s="1">
        <f t="shared" si="151"/>
        <v>507.02777777777783</v>
      </c>
      <c r="BO322" s="1">
        <f t="shared" si="152"/>
        <v>155.72</v>
      </c>
      <c r="BP322" s="1">
        <f t="shared" si="153"/>
        <v>72.593333333333334</v>
      </c>
      <c r="BQ322" s="1">
        <f t="shared" si="154"/>
        <v>106.42500000000001</v>
      </c>
      <c r="BR322" s="1">
        <f t="shared" si="155"/>
        <v>697.9325</v>
      </c>
      <c r="BS322" s="1">
        <f t="shared" si="156"/>
        <v>2751.3986111111108</v>
      </c>
      <c r="BT322" s="3">
        <f t="shared" si="157"/>
        <v>0.44039420355405101</v>
      </c>
      <c r="BU322" s="3">
        <f t="shared" si="158"/>
        <v>0.18428001516400502</v>
      </c>
      <c r="BV322" s="3">
        <f t="shared" si="159"/>
        <v>5.6596670279307447E-2</v>
      </c>
      <c r="BW322" s="3">
        <f t="shared" si="160"/>
        <v>2.63841571483594E-2</v>
      </c>
      <c r="BX322" s="3">
        <f t="shared" si="161"/>
        <v>3.8680327732309887E-2</v>
      </c>
      <c r="BY322" s="3">
        <f t="shared" si="162"/>
        <v>0.25366462612196727</v>
      </c>
      <c r="BZ322" s="1">
        <f t="shared" si="171"/>
        <v>533.62565644644349</v>
      </c>
      <c r="CA322" s="1">
        <f t="shared" si="172"/>
        <v>93.435086577460666</v>
      </c>
      <c r="CB322" s="1">
        <f t="shared" si="163"/>
        <v>8.8132334958937548</v>
      </c>
      <c r="CC322" s="1">
        <f t="shared" si="173"/>
        <v>1.9153139145899034</v>
      </c>
      <c r="CD322" s="1">
        <f t="shared" si="174"/>
        <v>4.1165538789110805</v>
      </c>
      <c r="CE322" s="1">
        <f t="shared" si="175"/>
        <v>177.04078667086992</v>
      </c>
      <c r="CF322" s="1">
        <f t="shared" si="164"/>
        <v>814.83007710525771</v>
      </c>
      <c r="CG322" s="1">
        <f t="shared" si="176"/>
        <v>14217.599999999999</v>
      </c>
      <c r="CH322" s="1">
        <f t="shared" si="165"/>
        <v>834.21500000000003</v>
      </c>
      <c r="CI322" s="1">
        <f t="shared" si="177"/>
        <v>834.21500000000003</v>
      </c>
      <c r="CJ322" s="1">
        <f t="shared" si="166"/>
        <v>1248.8833333333334</v>
      </c>
      <c r="CK322" s="1">
        <f t="shared" si="167"/>
        <v>995.20388888888874</v>
      </c>
      <c r="CL322" s="1">
        <f t="shared" si="168"/>
        <v>244.79999999999998</v>
      </c>
      <c r="CM322" s="1">
        <f t="shared" si="169"/>
        <v>110.64</v>
      </c>
      <c r="CN322" s="1">
        <f t="shared" si="170"/>
        <v>31.62</v>
      </c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</row>
    <row r="323" spans="1:110" x14ac:dyDescent="0.25">
      <c r="A323" t="s">
        <v>518</v>
      </c>
      <c r="B323" t="s">
        <v>519</v>
      </c>
      <c r="C323" s="1">
        <v>4.74</v>
      </c>
      <c r="D323" s="1">
        <v>21.07</v>
      </c>
      <c r="E323" s="1">
        <v>5.27</v>
      </c>
      <c r="F323" s="1">
        <v>1.9</v>
      </c>
      <c r="G323" s="1">
        <v>1.69</v>
      </c>
      <c r="H323" s="1">
        <v>1.1399999999999999</v>
      </c>
      <c r="I323" s="1">
        <v>1.07</v>
      </c>
      <c r="J323" s="1">
        <v>0.95</v>
      </c>
      <c r="K323" s="1">
        <v>1.02</v>
      </c>
      <c r="L323" s="1">
        <v>0.51</v>
      </c>
      <c r="M323" s="1">
        <v>1.19</v>
      </c>
      <c r="N323" s="1">
        <v>1.53</v>
      </c>
      <c r="O323" s="1">
        <v>4.1500000000000004</v>
      </c>
      <c r="P323" s="1">
        <v>3.89</v>
      </c>
      <c r="Q323" s="1">
        <v>8.09</v>
      </c>
      <c r="R323" s="1">
        <v>0.98</v>
      </c>
      <c r="S323" s="1">
        <v>1.24</v>
      </c>
      <c r="T323" s="1">
        <v>1.1200000000000001</v>
      </c>
      <c r="U323" s="1">
        <v>1.0900000000000001</v>
      </c>
      <c r="V323" s="1">
        <v>0.68</v>
      </c>
      <c r="W323" s="1">
        <v>0.61</v>
      </c>
      <c r="X323" s="1">
        <v>0.63</v>
      </c>
      <c r="Y323" s="1">
        <v>0.44</v>
      </c>
      <c r="Z323" s="1">
        <v>3.16</v>
      </c>
      <c r="AA323" s="1">
        <v>0.85</v>
      </c>
      <c r="AB323" s="1">
        <v>1.04</v>
      </c>
      <c r="AC323" s="1">
        <v>2.95</v>
      </c>
      <c r="AD323" s="1">
        <v>0.42</v>
      </c>
      <c r="AE323" s="1">
        <v>14.75</v>
      </c>
      <c r="AF323" s="1">
        <v>2.11</v>
      </c>
      <c r="AG323" s="1">
        <v>0.68</v>
      </c>
      <c r="AH323" s="1">
        <v>5.27</v>
      </c>
      <c r="AI323" s="1">
        <v>1.56</v>
      </c>
      <c r="AJ323" s="1">
        <v>15806.18</v>
      </c>
      <c r="AK323" s="1">
        <v>19599.66</v>
      </c>
      <c r="AL323" s="1">
        <v>81.62</v>
      </c>
      <c r="AM323" s="1">
        <v>0.1</v>
      </c>
      <c r="AN323" s="1">
        <v>17.690000000000001</v>
      </c>
      <c r="AO323" s="1">
        <v>21.64</v>
      </c>
      <c r="AP323" s="1">
        <v>8.73</v>
      </c>
      <c r="AQ323" s="1">
        <v>5.27</v>
      </c>
      <c r="AR323" s="1">
        <v>111.23</v>
      </c>
      <c r="AS323" s="1">
        <v>3358.81</v>
      </c>
      <c r="AT323" s="1">
        <v>35.71</v>
      </c>
      <c r="AU323" s="1">
        <v>34.25</v>
      </c>
      <c r="AV323" s="1">
        <v>60.88</v>
      </c>
      <c r="AW323" s="1">
        <v>54</v>
      </c>
      <c r="AX323" s="1">
        <v>320.18</v>
      </c>
      <c r="AY323" s="1">
        <v>243.11</v>
      </c>
      <c r="AZ323" s="1">
        <v>583.61</v>
      </c>
      <c r="BA323" s="1">
        <v>413.39</v>
      </c>
      <c r="BB323" s="1">
        <v>1795.42</v>
      </c>
      <c r="BC323" s="1">
        <v>922.43</v>
      </c>
      <c r="BD323" s="1">
        <v>471.75</v>
      </c>
      <c r="BE323" s="1">
        <v>4.38</v>
      </c>
      <c r="BF323" s="1">
        <v>1</v>
      </c>
      <c r="BG323" s="1">
        <f t="shared" ref="BG323:BG386" si="178">SUM(AX323, AY323, AZ323, BA323, AL323)</f>
        <v>1641.9099999999999</v>
      </c>
      <c r="BH323" s="1">
        <f t="shared" ref="BH323:BH386" si="179">SUM(AE323, CL323, CJ323)</f>
        <v>1368.82</v>
      </c>
      <c r="BI323" s="1">
        <f t="shared" ref="BI323:BI386" si="180">SUM(K323,L323,M323,N323,O323,P323,Q323,R323,S323,T323,U323,V323,W323,X323,Y323,Z323,AA323,AB323) * 30</f>
        <v>966.60000000000014</v>
      </c>
      <c r="BJ323" s="1">
        <f t="shared" ref="BJ323:BJ386" si="181">SUM(AO323, CM323, CN323)</f>
        <v>67.099999999999994</v>
      </c>
      <c r="BK323" s="1">
        <f t="shared" ref="BK323:BK386" si="182">SUM(AL323,AN323)</f>
        <v>99.31</v>
      </c>
      <c r="BL323" s="1">
        <f t="shared" ref="BL323:BL386" si="183">SUM(AR323, CH323)</f>
        <v>391.13083333333333</v>
      </c>
      <c r="BM323" s="1">
        <f t="shared" ref="BM323:BM386" si="184">SUM(AX323, AY323, AZ323, BA323, AL323) / 5</f>
        <v>328.38199999999995</v>
      </c>
      <c r="BN323" s="1">
        <f t="shared" ref="BN323:BN386" si="185">SUM(AE323, CL323, CJ323) / 3</f>
        <v>456.27333333333331</v>
      </c>
      <c r="BO323" s="1">
        <f t="shared" ref="BO323:BO386" si="186">BI323 / 15</f>
        <v>64.440000000000012</v>
      </c>
      <c r="BP323" s="1">
        <f t="shared" ref="BP323:BP386" si="187">SUM(AO323, CM323, CN323) / 3</f>
        <v>22.366666666666664</v>
      </c>
      <c r="BQ323" s="1">
        <f t="shared" ref="BQ323:BQ386" si="188">SUM(AL323,AN323) / 2</f>
        <v>49.655000000000001</v>
      </c>
      <c r="BR323" s="1">
        <f t="shared" ref="BR323:BR386" si="189">SUM(AR323, CH323) / 2</f>
        <v>195.56541666666666</v>
      </c>
      <c r="BS323" s="1">
        <f t="shared" ref="BS323:BS386" si="190" xml:space="preserve"> SUM(BM323, BN323, BO323, BP323,BQ323,BR323)</f>
        <v>1116.6824166666665</v>
      </c>
      <c r="BT323" s="3">
        <f t="shared" ref="BT323:BT386" si="191" xml:space="preserve"> BM323 / BS323</f>
        <v>0.29406928514217223</v>
      </c>
      <c r="BU323" s="3">
        <f t="shared" ref="BU323:BU386" si="192" xml:space="preserve"> BN323 / BS323</f>
        <v>0.40859722202425652</v>
      </c>
      <c r="BV323" s="3">
        <f t="shared" ref="BV323:BV386" si="193" xml:space="preserve"> BO323 / BS323</f>
        <v>5.7706648764431621E-2</v>
      </c>
      <c r="BW323" s="3">
        <f t="shared" ref="BW323:BW386" si="194" xml:space="preserve"> BP323 / BS323</f>
        <v>2.0029568239671842E-2</v>
      </c>
      <c r="BX323" s="3">
        <f t="shared" ref="BX323:BX386" si="195" xml:space="preserve"> BQ323 / BS323</f>
        <v>4.4466537001828864E-2</v>
      </c>
      <c r="BY323" s="3">
        <f t="shared" ref="BY323:BY386" si="196" xml:space="preserve"> BR323 / BS323</f>
        <v>0.17513073882763894</v>
      </c>
      <c r="BZ323" s="1">
        <f t="shared" si="171"/>
        <v>96.567059993556782</v>
      </c>
      <c r="CA323" s="1">
        <f t="shared" si="172"/>
        <v>186.43201648374759</v>
      </c>
      <c r="CB323" s="1">
        <f t="shared" ref="CB323:CB386" si="197" xml:space="preserve"> BO323 * BV323</f>
        <v>3.7186164463799742</v>
      </c>
      <c r="CC323" s="1">
        <f t="shared" si="173"/>
        <v>0.44799467629399348</v>
      </c>
      <c r="CD323" s="1">
        <f t="shared" si="174"/>
        <v>2.2079858948258124</v>
      </c>
      <c r="CE323" s="1">
        <f t="shared" si="175"/>
        <v>34.249515909968387</v>
      </c>
      <c r="CF323" s="1">
        <f t="shared" ref="CF323:CF386" si="198" xml:space="preserve"> SUM(BZ323,CA323,CB323,CC323,CE323)</f>
        <v>321.41520350994676</v>
      </c>
      <c r="CG323" s="1">
        <f t="shared" si="176"/>
        <v>5661</v>
      </c>
      <c r="CH323" s="1">
        <f t="shared" ref="CH323:CH386" si="199" xml:space="preserve"> AS323 / 12</f>
        <v>279.90083333333331</v>
      </c>
      <c r="CI323" s="1">
        <f t="shared" si="177"/>
        <v>279.90083333333331</v>
      </c>
      <c r="CJ323" s="1">
        <f t="shared" ref="CJ323:CJ386" si="200" xml:space="preserve"> AK323 / 18</f>
        <v>1088.8699999999999</v>
      </c>
      <c r="CK323" s="1">
        <f t="shared" ref="CK323:CK386" si="201">AJ323 / 18</f>
        <v>878.12111111111108</v>
      </c>
      <c r="CL323" s="1">
        <f t="shared" ref="CL323:CL386" si="202" xml:space="preserve"> AI323 * 170</f>
        <v>265.2</v>
      </c>
      <c r="CM323" s="1">
        <f t="shared" ref="CM323:CM386" si="203">AP323 * 4</f>
        <v>34.92</v>
      </c>
      <c r="CN323" s="1">
        <f t="shared" ref="CN323:CN386" si="204">AQ323 * 2</f>
        <v>10.54</v>
      </c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</row>
    <row r="324" spans="1:110" x14ac:dyDescent="0.25">
      <c r="A324" t="s">
        <v>520</v>
      </c>
      <c r="B324" t="s">
        <v>79</v>
      </c>
      <c r="C324" s="1">
        <v>3.35</v>
      </c>
      <c r="D324" s="1">
        <v>18.2</v>
      </c>
      <c r="E324" s="1">
        <v>5.75</v>
      </c>
      <c r="F324" s="1">
        <v>1.05</v>
      </c>
      <c r="G324" s="1">
        <v>2.2000000000000002</v>
      </c>
      <c r="H324" s="1">
        <v>1.76</v>
      </c>
      <c r="I324" s="1">
        <v>0.96</v>
      </c>
      <c r="J324" s="1">
        <v>0.4</v>
      </c>
      <c r="K324" s="1">
        <v>1.27</v>
      </c>
      <c r="L324" s="1">
        <v>1.42</v>
      </c>
      <c r="M324" s="1">
        <v>1.1200000000000001</v>
      </c>
      <c r="N324" s="1">
        <v>2.34</v>
      </c>
      <c r="O324" s="1">
        <v>6.76</v>
      </c>
      <c r="P324" s="1">
        <v>3.73</v>
      </c>
      <c r="Q324" s="1">
        <v>6.95</v>
      </c>
      <c r="R324" s="1">
        <v>1.61</v>
      </c>
      <c r="S324" s="1">
        <v>1.03</v>
      </c>
      <c r="T324" s="1">
        <v>0.78</v>
      </c>
      <c r="U324" s="1">
        <v>1.94</v>
      </c>
      <c r="V324" s="1">
        <v>1.02</v>
      </c>
      <c r="W324" s="1">
        <v>1.19</v>
      </c>
      <c r="X324" s="1">
        <v>0.47</v>
      </c>
      <c r="Y324" s="1">
        <v>0.67</v>
      </c>
      <c r="Z324" s="1">
        <v>6.69</v>
      </c>
      <c r="AA324" s="1">
        <v>1.1499999999999999</v>
      </c>
      <c r="AB324" s="1">
        <v>1.66</v>
      </c>
      <c r="AC324" s="1">
        <v>2.2799999999999998</v>
      </c>
      <c r="AD324" s="1">
        <v>0.78</v>
      </c>
      <c r="AE324" s="1">
        <v>47.9</v>
      </c>
      <c r="AF324" s="1">
        <v>0.98</v>
      </c>
      <c r="AG324" s="1">
        <v>0.67</v>
      </c>
      <c r="AH324" s="1">
        <v>6.71</v>
      </c>
      <c r="AI324" s="1">
        <v>1.27</v>
      </c>
      <c r="AJ324" s="1">
        <v>15806.41</v>
      </c>
      <c r="AK324" s="1">
        <v>22001.25</v>
      </c>
      <c r="AL324" s="1">
        <v>76.88</v>
      </c>
      <c r="AM324" s="1">
        <v>0.1</v>
      </c>
      <c r="AN324" s="1">
        <v>16.05</v>
      </c>
      <c r="AO324" s="1">
        <v>18.2</v>
      </c>
      <c r="AP324" s="1">
        <v>14.85</v>
      </c>
      <c r="AQ324" s="1">
        <v>5.75</v>
      </c>
      <c r="AR324" s="1">
        <v>223.53</v>
      </c>
      <c r="AS324" s="1">
        <v>4598.2299999999996</v>
      </c>
      <c r="AT324" s="1">
        <v>39.28</v>
      </c>
      <c r="AU324" s="1">
        <v>27.46</v>
      </c>
      <c r="AV324" s="1">
        <v>62.27</v>
      </c>
      <c r="AW324" s="1">
        <v>43.43</v>
      </c>
      <c r="AX324" s="1">
        <v>182.01</v>
      </c>
      <c r="AY324" s="1">
        <v>114.96</v>
      </c>
      <c r="AZ324" s="1">
        <v>498.14</v>
      </c>
      <c r="BA324" s="1">
        <v>191.59</v>
      </c>
      <c r="BB324" s="1">
        <v>1197.46</v>
      </c>
      <c r="BC324" s="1">
        <v>622.67999999999995</v>
      </c>
      <c r="BD324" s="1">
        <v>502.55</v>
      </c>
      <c r="BE324" s="1">
        <v>7.9</v>
      </c>
      <c r="BF324" s="1">
        <v>1</v>
      </c>
      <c r="BG324" s="1">
        <f t="shared" si="178"/>
        <v>1063.58</v>
      </c>
      <c r="BH324" s="1">
        <f t="shared" si="179"/>
        <v>1486.0916666666667</v>
      </c>
      <c r="BI324" s="1">
        <f t="shared" si="180"/>
        <v>1254</v>
      </c>
      <c r="BJ324" s="1">
        <f t="shared" si="181"/>
        <v>89.1</v>
      </c>
      <c r="BK324" s="1">
        <f t="shared" si="182"/>
        <v>92.929999999999993</v>
      </c>
      <c r="BL324" s="1">
        <f t="shared" si="183"/>
        <v>606.71583333333331</v>
      </c>
      <c r="BM324" s="1">
        <f t="shared" si="184"/>
        <v>212.71599999999998</v>
      </c>
      <c r="BN324" s="1">
        <f t="shared" si="185"/>
        <v>495.36388888888888</v>
      </c>
      <c r="BO324" s="1">
        <f t="shared" si="186"/>
        <v>83.6</v>
      </c>
      <c r="BP324" s="1">
        <f t="shared" si="187"/>
        <v>29.7</v>
      </c>
      <c r="BQ324" s="1">
        <f t="shared" si="188"/>
        <v>46.464999999999996</v>
      </c>
      <c r="BR324" s="1">
        <f t="shared" si="189"/>
        <v>303.35791666666665</v>
      </c>
      <c r="BS324" s="1">
        <f t="shared" si="190"/>
        <v>1171.2028055555556</v>
      </c>
      <c r="BT324" s="3">
        <f t="shared" si="191"/>
        <v>0.18162183269284343</v>
      </c>
      <c r="BU324" s="3">
        <f t="shared" si="192"/>
        <v>0.42295312693851933</v>
      </c>
      <c r="BV324" s="3">
        <f t="shared" si="193"/>
        <v>7.1379610434202004E-2</v>
      </c>
      <c r="BW324" s="3">
        <f t="shared" si="194"/>
        <v>2.5358545812150711E-2</v>
      </c>
      <c r="BX324" s="3">
        <f t="shared" si="195"/>
        <v>3.9672889938100427E-2</v>
      </c>
      <c r="BY324" s="3">
        <f t="shared" si="196"/>
        <v>0.25901399418418397</v>
      </c>
      <c r="BZ324" s="1">
        <f t="shared" si="171"/>
        <v>38.633869763090878</v>
      </c>
      <c r="CA324" s="1">
        <f t="shared" si="172"/>
        <v>209.5157057779808</v>
      </c>
      <c r="CB324" s="1">
        <f t="shared" si="197"/>
        <v>5.9673354322992873</v>
      </c>
      <c r="CC324" s="1">
        <f t="shared" si="173"/>
        <v>0.75314881062087613</v>
      </c>
      <c r="CD324" s="1">
        <f t="shared" si="174"/>
        <v>1.8434008309738361</v>
      </c>
      <c r="CE324" s="1">
        <f t="shared" si="175"/>
        <v>78.573945663226169</v>
      </c>
      <c r="CF324" s="1">
        <f t="shared" si="198"/>
        <v>333.44400544721799</v>
      </c>
      <c r="CG324" s="1">
        <f t="shared" si="176"/>
        <v>6030.6</v>
      </c>
      <c r="CH324" s="1">
        <f t="shared" si="199"/>
        <v>383.18583333333328</v>
      </c>
      <c r="CI324" s="1">
        <f t="shared" si="177"/>
        <v>383.18583333333328</v>
      </c>
      <c r="CJ324" s="1">
        <f t="shared" si="200"/>
        <v>1222.2916666666667</v>
      </c>
      <c r="CK324" s="1">
        <f t="shared" si="201"/>
        <v>878.13388888888892</v>
      </c>
      <c r="CL324" s="1">
        <f t="shared" si="202"/>
        <v>215.9</v>
      </c>
      <c r="CM324" s="1">
        <f t="shared" si="203"/>
        <v>59.4</v>
      </c>
      <c r="CN324" s="1">
        <f t="shared" si="204"/>
        <v>11.5</v>
      </c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</row>
    <row r="325" spans="1:110" x14ac:dyDescent="0.25">
      <c r="A325" t="s">
        <v>521</v>
      </c>
      <c r="B325" t="s">
        <v>210</v>
      </c>
      <c r="C325" s="1">
        <v>15.81</v>
      </c>
      <c r="D325" s="1">
        <v>52.69</v>
      </c>
      <c r="E325" s="1">
        <v>8.43</v>
      </c>
      <c r="F325" s="1">
        <v>4.21</v>
      </c>
      <c r="G325" s="1">
        <v>3.69</v>
      </c>
      <c r="H325" s="1">
        <v>1.81</v>
      </c>
      <c r="I325" s="1">
        <v>1.65</v>
      </c>
      <c r="J325" s="1">
        <v>1.05</v>
      </c>
      <c r="K325" s="1">
        <v>1.26</v>
      </c>
      <c r="L325" s="1">
        <v>1.19</v>
      </c>
      <c r="M325" s="1">
        <v>1.68</v>
      </c>
      <c r="N325" s="1">
        <v>2.68</v>
      </c>
      <c r="O325" s="1">
        <v>11.63</v>
      </c>
      <c r="P325" s="1">
        <v>8.77</v>
      </c>
      <c r="Q325" s="1">
        <v>12.45</v>
      </c>
      <c r="R325" s="1">
        <v>1.99</v>
      </c>
      <c r="S325" s="1">
        <v>1.79</v>
      </c>
      <c r="T325" s="1">
        <v>1.63</v>
      </c>
      <c r="U325" s="1">
        <v>2.37</v>
      </c>
      <c r="V325" s="1">
        <v>1.29</v>
      </c>
      <c r="W325" s="1">
        <v>1.31</v>
      </c>
      <c r="X325" s="1">
        <v>0.87</v>
      </c>
      <c r="Y325" s="1">
        <v>0.64</v>
      </c>
      <c r="Z325" s="1">
        <v>5.27</v>
      </c>
      <c r="AA325" s="1">
        <v>1.64</v>
      </c>
      <c r="AB325" s="1">
        <v>2.46</v>
      </c>
      <c r="AC325" s="1">
        <v>6.32</v>
      </c>
      <c r="AD325" s="1">
        <v>1.37</v>
      </c>
      <c r="AE325" s="1">
        <v>38.99</v>
      </c>
      <c r="AF325" s="1">
        <v>5.27</v>
      </c>
      <c r="AG325" s="1">
        <v>1.26</v>
      </c>
      <c r="AH325" s="1">
        <v>18.97</v>
      </c>
      <c r="AI325" s="1">
        <v>2.1800000000000002</v>
      </c>
      <c r="AJ325" s="1">
        <v>26343.63</v>
      </c>
      <c r="AK325" s="1">
        <v>26080.19</v>
      </c>
      <c r="AL325" s="1">
        <v>149.59</v>
      </c>
      <c r="AM325" s="1">
        <v>0.21</v>
      </c>
      <c r="AN325" s="1">
        <v>30.48</v>
      </c>
      <c r="AO325" s="1">
        <v>51.28</v>
      </c>
      <c r="AP325" s="1">
        <v>27.66</v>
      </c>
      <c r="AQ325" s="1">
        <v>9.48</v>
      </c>
      <c r="AR325" s="1">
        <v>268.92</v>
      </c>
      <c r="AS325" s="1">
        <v>5374.1</v>
      </c>
      <c r="AT325" s="1">
        <v>67.62</v>
      </c>
      <c r="AU325" s="1">
        <v>35.479999999999997</v>
      </c>
      <c r="AV325" s="1">
        <v>85.62</v>
      </c>
      <c r="AW325" s="1">
        <v>105.37</v>
      </c>
      <c r="AX325" s="1">
        <v>667.37</v>
      </c>
      <c r="AY325" s="1">
        <v>403.94</v>
      </c>
      <c r="AZ325" s="1">
        <v>1112.82</v>
      </c>
      <c r="BA325" s="1">
        <v>856.17</v>
      </c>
      <c r="BB325" s="1">
        <v>4127.17</v>
      </c>
      <c r="BC325" s="1">
        <v>2239.21</v>
      </c>
      <c r="BD325" s="1">
        <v>1408.51</v>
      </c>
      <c r="BE325" s="1">
        <v>1.67</v>
      </c>
      <c r="BF325" s="1">
        <v>1</v>
      </c>
      <c r="BG325" s="1">
        <f t="shared" si="178"/>
        <v>3189.8900000000003</v>
      </c>
      <c r="BH325" s="1">
        <f t="shared" si="179"/>
        <v>1858.4894444444444</v>
      </c>
      <c r="BI325" s="1">
        <f t="shared" si="180"/>
        <v>1827.6</v>
      </c>
      <c r="BJ325" s="1">
        <f t="shared" si="181"/>
        <v>180.88000000000002</v>
      </c>
      <c r="BK325" s="1">
        <f t="shared" si="182"/>
        <v>180.07</v>
      </c>
      <c r="BL325" s="1">
        <f t="shared" si="183"/>
        <v>716.76166666666677</v>
      </c>
      <c r="BM325" s="1">
        <f t="shared" si="184"/>
        <v>637.97800000000007</v>
      </c>
      <c r="BN325" s="1">
        <f t="shared" si="185"/>
        <v>619.49648148148151</v>
      </c>
      <c r="BO325" s="1">
        <f t="shared" si="186"/>
        <v>121.83999999999999</v>
      </c>
      <c r="BP325" s="1">
        <f t="shared" si="187"/>
        <v>60.293333333333344</v>
      </c>
      <c r="BQ325" s="1">
        <f t="shared" si="188"/>
        <v>90.034999999999997</v>
      </c>
      <c r="BR325" s="1">
        <f t="shared" si="189"/>
        <v>358.38083333333338</v>
      </c>
      <c r="BS325" s="1">
        <f t="shared" si="190"/>
        <v>1888.0236481481484</v>
      </c>
      <c r="BT325" s="3">
        <f t="shared" si="191"/>
        <v>0.3379078438057464</v>
      </c>
      <c r="BU325" s="3">
        <f t="shared" si="192"/>
        <v>0.32811902652231567</v>
      </c>
      <c r="BV325" s="3">
        <f t="shared" si="193"/>
        <v>6.4533089995724199E-2</v>
      </c>
      <c r="BW325" s="3">
        <f t="shared" si="194"/>
        <v>3.1934628251331247E-2</v>
      </c>
      <c r="BX325" s="3">
        <f t="shared" si="195"/>
        <v>4.768743235197824E-2</v>
      </c>
      <c r="BY325" s="3">
        <f t="shared" si="196"/>
        <v>0.18981797907290415</v>
      </c>
      <c r="BZ325" s="1">
        <f t="shared" si="171"/>
        <v>215.5777703755025</v>
      </c>
      <c r="CA325" s="1">
        <f t="shared" si="172"/>
        <v>203.26858243770346</v>
      </c>
      <c r="CB325" s="1">
        <f t="shared" si="197"/>
        <v>7.8627116850790362</v>
      </c>
      <c r="CC325" s="1">
        <f t="shared" si="173"/>
        <v>1.925445186033599</v>
      </c>
      <c r="CD325" s="1">
        <f t="shared" si="174"/>
        <v>4.2935379718103608</v>
      </c>
      <c r="CE325" s="1">
        <f t="shared" si="175"/>
        <v>68.027125521796634</v>
      </c>
      <c r="CF325" s="1">
        <f t="shared" si="198"/>
        <v>496.66163520611519</v>
      </c>
      <c r="CG325" s="1">
        <f t="shared" si="176"/>
        <v>16902.12</v>
      </c>
      <c r="CH325" s="1">
        <f t="shared" si="199"/>
        <v>447.8416666666667</v>
      </c>
      <c r="CI325" s="1">
        <f t="shared" si="177"/>
        <v>447.8416666666667</v>
      </c>
      <c r="CJ325" s="1">
        <f t="shared" si="200"/>
        <v>1448.8994444444443</v>
      </c>
      <c r="CK325" s="1">
        <f t="shared" si="201"/>
        <v>1463.5350000000001</v>
      </c>
      <c r="CL325" s="1">
        <f t="shared" si="202"/>
        <v>370.6</v>
      </c>
      <c r="CM325" s="1">
        <f t="shared" si="203"/>
        <v>110.64</v>
      </c>
      <c r="CN325" s="1">
        <f t="shared" si="204"/>
        <v>18.96</v>
      </c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</row>
    <row r="326" spans="1:110" x14ac:dyDescent="0.25">
      <c r="A326" t="s">
        <v>522</v>
      </c>
      <c r="B326" t="s">
        <v>215</v>
      </c>
      <c r="C326" s="1">
        <v>6.8</v>
      </c>
      <c r="D326" s="1">
        <v>21.76</v>
      </c>
      <c r="E326" s="1">
        <v>3.81</v>
      </c>
      <c r="F326" s="1">
        <v>1.0900000000000001</v>
      </c>
      <c r="G326" s="1">
        <v>1.5</v>
      </c>
      <c r="H326" s="1">
        <v>1.1000000000000001</v>
      </c>
      <c r="I326" s="1">
        <v>0.63</v>
      </c>
      <c r="J326" s="1">
        <v>0.43</v>
      </c>
      <c r="K326" s="1">
        <v>0.89</v>
      </c>
      <c r="L326" s="1">
        <v>0.53</v>
      </c>
      <c r="M326" s="1">
        <v>1.33</v>
      </c>
      <c r="N326" s="1">
        <v>1.22</v>
      </c>
      <c r="O326" s="1">
        <v>7.08</v>
      </c>
      <c r="P326" s="1">
        <v>3.57</v>
      </c>
      <c r="Q326" s="1">
        <v>5.21</v>
      </c>
      <c r="R326" s="1">
        <v>0.52</v>
      </c>
      <c r="S326" s="1">
        <v>1</v>
      </c>
      <c r="T326" s="1">
        <v>1.06</v>
      </c>
      <c r="U326" s="1">
        <v>1.59</v>
      </c>
      <c r="V326" s="1">
        <v>0.37</v>
      </c>
      <c r="W326" s="1">
        <v>0.56999999999999995</v>
      </c>
      <c r="X326" s="1">
        <v>0.77</v>
      </c>
      <c r="Y326" s="1">
        <v>0.47</v>
      </c>
      <c r="Z326" s="1">
        <v>4.08</v>
      </c>
      <c r="AA326" s="1">
        <v>0.71</v>
      </c>
      <c r="AB326" s="1">
        <v>1.0900000000000001</v>
      </c>
      <c r="AC326" s="1">
        <v>1.94</v>
      </c>
      <c r="AD326" s="1">
        <v>0.27</v>
      </c>
      <c r="AE326" s="1">
        <v>11.82</v>
      </c>
      <c r="AF326" s="1">
        <v>1.5</v>
      </c>
      <c r="AG326" s="1">
        <v>0.27</v>
      </c>
      <c r="AH326" s="1">
        <v>2.2599999999999998</v>
      </c>
      <c r="AI326" s="1">
        <v>1.06</v>
      </c>
      <c r="AJ326" s="1">
        <v>21757.119999999999</v>
      </c>
      <c r="AK326" s="1">
        <v>16960.57</v>
      </c>
      <c r="AL326" s="1">
        <v>83.21</v>
      </c>
      <c r="AM326" s="1">
        <v>0.03</v>
      </c>
      <c r="AN326" s="1">
        <v>5.04</v>
      </c>
      <c r="AO326" s="1">
        <v>16.38</v>
      </c>
      <c r="AP326" s="1">
        <v>11.27</v>
      </c>
      <c r="AQ326" s="1">
        <v>3.13</v>
      </c>
      <c r="AR326" s="1">
        <v>247.03</v>
      </c>
      <c r="AS326" s="1">
        <v>7188.91</v>
      </c>
      <c r="AT326" s="1">
        <v>36.340000000000003</v>
      </c>
      <c r="AU326" s="1">
        <v>33.090000000000003</v>
      </c>
      <c r="AV326" s="1">
        <v>61.92</v>
      </c>
      <c r="AW326" s="1">
        <v>86.5</v>
      </c>
      <c r="AX326" s="1">
        <v>317.86</v>
      </c>
      <c r="AY326" s="1">
        <v>207.37</v>
      </c>
      <c r="AZ326" s="1">
        <v>563.71</v>
      </c>
      <c r="BA326" s="1">
        <v>383.77</v>
      </c>
      <c r="BB326" s="1">
        <v>1042.83</v>
      </c>
      <c r="BC326" s="1">
        <v>807.84</v>
      </c>
      <c r="BD326" s="1">
        <v>388.55</v>
      </c>
      <c r="BE326" s="1">
        <v>14.16</v>
      </c>
      <c r="BF326" s="1">
        <v>1</v>
      </c>
      <c r="BG326" s="1">
        <f t="shared" si="178"/>
        <v>1555.92</v>
      </c>
      <c r="BH326" s="1">
        <f t="shared" si="179"/>
        <v>1134.2738888888889</v>
      </c>
      <c r="BI326" s="1">
        <f t="shared" si="180"/>
        <v>961.80000000000007</v>
      </c>
      <c r="BJ326" s="1">
        <f t="shared" si="181"/>
        <v>67.72</v>
      </c>
      <c r="BK326" s="1">
        <f t="shared" si="182"/>
        <v>88.25</v>
      </c>
      <c r="BL326" s="1">
        <f t="shared" si="183"/>
        <v>846.10583333333329</v>
      </c>
      <c r="BM326" s="1">
        <f t="shared" si="184"/>
        <v>311.18400000000003</v>
      </c>
      <c r="BN326" s="1">
        <f t="shared" si="185"/>
        <v>378.09129629629632</v>
      </c>
      <c r="BO326" s="1">
        <f t="shared" si="186"/>
        <v>64.12</v>
      </c>
      <c r="BP326" s="1">
        <f t="shared" si="187"/>
        <v>22.573333333333334</v>
      </c>
      <c r="BQ326" s="1">
        <f t="shared" si="188"/>
        <v>44.125</v>
      </c>
      <c r="BR326" s="1">
        <f t="shared" si="189"/>
        <v>423.05291666666665</v>
      </c>
      <c r="BS326" s="1">
        <f t="shared" si="190"/>
        <v>1243.1465462962965</v>
      </c>
      <c r="BT326" s="3">
        <f t="shared" si="191"/>
        <v>0.25031964326901746</v>
      </c>
      <c r="BU326" s="3">
        <f t="shared" si="192"/>
        <v>0.30414056767703118</v>
      </c>
      <c r="BV326" s="3">
        <f t="shared" si="193"/>
        <v>5.1578794303079205E-2</v>
      </c>
      <c r="BW326" s="3">
        <f t="shared" si="194"/>
        <v>1.815822390416159E-2</v>
      </c>
      <c r="BX326" s="3">
        <f t="shared" si="195"/>
        <v>3.5494608525005765E-2</v>
      </c>
      <c r="BY326" s="3">
        <f t="shared" si="196"/>
        <v>0.34030816232170469</v>
      </c>
      <c r="BZ326" s="1">
        <f t="shared" si="171"/>
        <v>77.895467871025929</v>
      </c>
      <c r="CA326" s="1">
        <f t="shared" si="172"/>
        <v>114.99290148930017</v>
      </c>
      <c r="CB326" s="1">
        <f t="shared" si="197"/>
        <v>3.307232290713439</v>
      </c>
      <c r="CC326" s="1">
        <f t="shared" si="173"/>
        <v>0.40989164092994096</v>
      </c>
      <c r="CD326" s="1">
        <f t="shared" si="174"/>
        <v>1.5661996011658794</v>
      </c>
      <c r="CE326" s="1">
        <f t="shared" si="175"/>
        <v>143.96836063567059</v>
      </c>
      <c r="CF326" s="1">
        <f t="shared" si="198"/>
        <v>340.57385392764007</v>
      </c>
      <c r="CG326" s="1">
        <f t="shared" si="176"/>
        <v>4662.6000000000004</v>
      </c>
      <c r="CH326" s="1">
        <f t="shared" si="199"/>
        <v>599.07583333333332</v>
      </c>
      <c r="CI326" s="1">
        <f t="shared" si="177"/>
        <v>599.07583333333332</v>
      </c>
      <c r="CJ326" s="1">
        <f t="shared" si="200"/>
        <v>942.25388888888892</v>
      </c>
      <c r="CK326" s="1">
        <f t="shared" si="201"/>
        <v>1208.7288888888888</v>
      </c>
      <c r="CL326" s="1">
        <f t="shared" si="202"/>
        <v>180.20000000000002</v>
      </c>
      <c r="CM326" s="1">
        <f t="shared" si="203"/>
        <v>45.08</v>
      </c>
      <c r="CN326" s="1">
        <f t="shared" si="204"/>
        <v>6.26</v>
      </c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</row>
    <row r="327" spans="1:110" x14ac:dyDescent="0.25">
      <c r="A327" t="s">
        <v>523</v>
      </c>
      <c r="B327" t="s">
        <v>63</v>
      </c>
      <c r="C327" s="1">
        <v>2.46</v>
      </c>
      <c r="D327" s="1">
        <v>8.6</v>
      </c>
      <c r="E327" s="1">
        <v>3.68</v>
      </c>
      <c r="F327" s="1">
        <v>1.97</v>
      </c>
      <c r="G327" s="1">
        <v>2.7</v>
      </c>
      <c r="H327" s="1">
        <v>1.23</v>
      </c>
      <c r="I327" s="1">
        <v>0.43</v>
      </c>
      <c r="J327" s="1">
        <v>0.15</v>
      </c>
      <c r="K327" s="1">
        <v>0.57999999999999996</v>
      </c>
      <c r="L327" s="1">
        <v>0.45</v>
      </c>
      <c r="M327" s="1">
        <v>0.67</v>
      </c>
      <c r="N327" s="1">
        <v>0.8</v>
      </c>
      <c r="O327" s="1">
        <v>5.47</v>
      </c>
      <c r="P327" s="1">
        <v>3.07</v>
      </c>
      <c r="Q327" s="1">
        <v>5.49</v>
      </c>
      <c r="R327" s="1">
        <v>1.8</v>
      </c>
      <c r="S327" s="1">
        <v>0.67</v>
      </c>
      <c r="T327" s="1">
        <v>1.44</v>
      </c>
      <c r="U327" s="1">
        <v>0.46</v>
      </c>
      <c r="V327" s="1">
        <v>0.43</v>
      </c>
      <c r="W327" s="1">
        <v>0.42</v>
      </c>
      <c r="X327" s="1">
        <v>0.39</v>
      </c>
      <c r="Y327" s="1">
        <v>0.38</v>
      </c>
      <c r="Z327" s="1">
        <v>4.91</v>
      </c>
      <c r="AA327" s="1">
        <v>1.8</v>
      </c>
      <c r="AB327" s="1">
        <v>3.82</v>
      </c>
      <c r="AC327" s="1">
        <v>4.3</v>
      </c>
      <c r="AD327" s="1">
        <v>0.32</v>
      </c>
      <c r="AE327" s="1">
        <v>10.44</v>
      </c>
      <c r="AF327" s="1">
        <v>1.23</v>
      </c>
      <c r="AG327" s="1">
        <v>0.25</v>
      </c>
      <c r="AH327" s="1">
        <v>1.9</v>
      </c>
      <c r="AI327" s="1">
        <v>1.26</v>
      </c>
      <c r="AJ327" s="1">
        <v>11974.72</v>
      </c>
      <c r="AK327" s="1">
        <v>21646.6</v>
      </c>
      <c r="AL327" s="1">
        <v>29.02</v>
      </c>
      <c r="AM327" s="1">
        <v>0.01</v>
      </c>
      <c r="AN327" s="1">
        <v>9.31</v>
      </c>
      <c r="AO327" s="1">
        <v>41.58</v>
      </c>
      <c r="AP327" s="1">
        <v>5.53</v>
      </c>
      <c r="AQ327" s="1">
        <v>2.46</v>
      </c>
      <c r="AR327" s="1">
        <v>55.73</v>
      </c>
      <c r="AS327" s="1">
        <v>1381.7</v>
      </c>
      <c r="AT327" s="1">
        <v>23.24</v>
      </c>
      <c r="AU327" s="1">
        <v>19.239999999999998</v>
      </c>
      <c r="AV327" s="1">
        <v>31.82</v>
      </c>
      <c r="AW327" s="1">
        <v>25.98</v>
      </c>
      <c r="AX327" s="1">
        <v>157.62</v>
      </c>
      <c r="AY327" s="1">
        <v>91.5</v>
      </c>
      <c r="AZ327" s="1">
        <v>322.39999999999998</v>
      </c>
      <c r="BA327" s="1">
        <v>193.78</v>
      </c>
      <c r="BB327" s="1">
        <v>738.83</v>
      </c>
      <c r="BC327" s="1">
        <v>487.65</v>
      </c>
      <c r="BD327" s="1">
        <v>368.45</v>
      </c>
      <c r="BE327" s="1">
        <v>10</v>
      </c>
      <c r="BF327" s="1">
        <v>1</v>
      </c>
      <c r="BG327" s="1">
        <f t="shared" si="178"/>
        <v>794.31999999999994</v>
      </c>
      <c r="BH327" s="1">
        <f t="shared" si="179"/>
        <v>1427.2288888888888</v>
      </c>
      <c r="BI327" s="1">
        <f t="shared" si="180"/>
        <v>991.50000000000011</v>
      </c>
      <c r="BJ327" s="1">
        <f t="shared" si="181"/>
        <v>68.62</v>
      </c>
      <c r="BK327" s="1">
        <f t="shared" si="182"/>
        <v>38.33</v>
      </c>
      <c r="BL327" s="1">
        <f t="shared" si="183"/>
        <v>170.87166666666667</v>
      </c>
      <c r="BM327" s="1">
        <f t="shared" si="184"/>
        <v>158.86399999999998</v>
      </c>
      <c r="BN327" s="1">
        <f t="shared" si="185"/>
        <v>475.74296296296296</v>
      </c>
      <c r="BO327" s="1">
        <f t="shared" si="186"/>
        <v>66.100000000000009</v>
      </c>
      <c r="BP327" s="1">
        <f t="shared" si="187"/>
        <v>22.873333333333335</v>
      </c>
      <c r="BQ327" s="1">
        <f t="shared" si="188"/>
        <v>19.164999999999999</v>
      </c>
      <c r="BR327" s="1">
        <f t="shared" si="189"/>
        <v>85.435833333333335</v>
      </c>
      <c r="BS327" s="1">
        <f t="shared" si="190"/>
        <v>828.1811296296296</v>
      </c>
      <c r="BT327" s="3">
        <f t="shared" si="191"/>
        <v>0.1918227719955965</v>
      </c>
      <c r="BU327" s="3">
        <f t="shared" si="192"/>
        <v>0.57444313320169427</v>
      </c>
      <c r="BV327" s="3">
        <f t="shared" si="193"/>
        <v>7.9813458234143236E-2</v>
      </c>
      <c r="BW327" s="3">
        <f t="shared" si="194"/>
        <v>2.7618756954245632E-2</v>
      </c>
      <c r="BX327" s="3">
        <f t="shared" si="195"/>
        <v>2.3141073026586308E-2</v>
      </c>
      <c r="BY327" s="3">
        <f t="shared" si="196"/>
        <v>0.10316080658773406</v>
      </c>
      <c r="BZ327" s="1">
        <f t="shared" si="171"/>
        <v>30.473732850308437</v>
      </c>
      <c r="CA327" s="1">
        <f t="shared" si="172"/>
        <v>273.28727824310204</v>
      </c>
      <c r="CB327" s="1">
        <f t="shared" si="197"/>
        <v>5.2756695892768688</v>
      </c>
      <c r="CC327" s="1">
        <f t="shared" si="173"/>
        <v>0.6317330340667785</v>
      </c>
      <c r="CD327" s="1">
        <f t="shared" si="174"/>
        <v>0.44349866455452658</v>
      </c>
      <c r="CE327" s="1">
        <f t="shared" si="175"/>
        <v>8.8136294781618822</v>
      </c>
      <c r="CF327" s="1">
        <f t="shared" si="198"/>
        <v>318.482043194916</v>
      </c>
      <c r="CG327" s="1">
        <f t="shared" si="176"/>
        <v>4421.3999999999996</v>
      </c>
      <c r="CH327" s="1">
        <f t="shared" si="199"/>
        <v>115.14166666666667</v>
      </c>
      <c r="CI327" s="1">
        <f t="shared" si="177"/>
        <v>115.14166666666667</v>
      </c>
      <c r="CJ327" s="1">
        <f t="shared" si="200"/>
        <v>1202.5888888888887</v>
      </c>
      <c r="CK327" s="1">
        <f t="shared" si="201"/>
        <v>665.26222222222214</v>
      </c>
      <c r="CL327" s="1">
        <f t="shared" si="202"/>
        <v>214.2</v>
      </c>
      <c r="CM327" s="1">
        <f t="shared" si="203"/>
        <v>22.12</v>
      </c>
      <c r="CN327" s="1">
        <f t="shared" si="204"/>
        <v>4.92</v>
      </c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</row>
    <row r="328" spans="1:110" x14ac:dyDescent="0.25">
      <c r="A328" t="s">
        <v>524</v>
      </c>
      <c r="B328" t="s">
        <v>92</v>
      </c>
      <c r="C328" s="1">
        <v>11</v>
      </c>
      <c r="D328" s="1">
        <v>50</v>
      </c>
      <c r="E328" s="1">
        <v>8</v>
      </c>
      <c r="F328" s="1">
        <v>3</v>
      </c>
      <c r="G328" s="1">
        <v>6</v>
      </c>
      <c r="H328" s="1">
        <v>4.3600000000000003</v>
      </c>
      <c r="I328" s="1">
        <v>2.21</v>
      </c>
      <c r="J328" s="1">
        <v>1.46</v>
      </c>
      <c r="K328" s="1">
        <v>0.91</v>
      </c>
      <c r="L328" s="1">
        <v>2.6</v>
      </c>
      <c r="M328" s="1">
        <v>3.55</v>
      </c>
      <c r="N328" s="1">
        <v>5.23</v>
      </c>
      <c r="O328" s="1">
        <v>9.2899999999999991</v>
      </c>
      <c r="P328" s="1">
        <v>11.74</v>
      </c>
      <c r="Q328" s="1">
        <v>15.37</v>
      </c>
      <c r="R328" s="1">
        <v>5.17</v>
      </c>
      <c r="S328" s="1">
        <v>1.65</v>
      </c>
      <c r="T328" s="1">
        <v>4.3099999999999996</v>
      </c>
      <c r="U328" s="1">
        <v>4.43</v>
      </c>
      <c r="V328" s="1">
        <v>3.05</v>
      </c>
      <c r="W328" s="1">
        <v>2.08</v>
      </c>
      <c r="X328" s="1">
        <v>1.54</v>
      </c>
      <c r="Y328" s="1">
        <v>2.37</v>
      </c>
      <c r="Z328" s="1">
        <v>11.2</v>
      </c>
      <c r="AA328" s="1">
        <v>3.06</v>
      </c>
      <c r="AB328" s="1">
        <v>2.6</v>
      </c>
      <c r="AC328" s="1">
        <v>8</v>
      </c>
      <c r="AD328" s="1">
        <v>2.5</v>
      </c>
      <c r="AE328" s="1">
        <v>50</v>
      </c>
      <c r="AF328" s="1">
        <v>5</v>
      </c>
      <c r="AG328" s="1">
        <v>1.24</v>
      </c>
      <c r="AH328" s="1">
        <v>50</v>
      </c>
      <c r="AI328" s="1">
        <v>1.07</v>
      </c>
      <c r="AJ328" s="1">
        <v>22000</v>
      </c>
      <c r="AK328" s="1">
        <v>19350</v>
      </c>
      <c r="AL328" s="1">
        <v>235.41</v>
      </c>
      <c r="AM328" s="1">
        <v>0.26</v>
      </c>
      <c r="AN328" s="1">
        <v>75.88</v>
      </c>
      <c r="AO328" s="1">
        <v>24.25</v>
      </c>
      <c r="AP328" s="1">
        <v>16.5</v>
      </c>
      <c r="AQ328" s="1">
        <v>12</v>
      </c>
      <c r="AR328" s="1">
        <v>1000</v>
      </c>
      <c r="AS328" s="1">
        <v>7200</v>
      </c>
      <c r="AT328" s="1">
        <v>42.43</v>
      </c>
      <c r="AU328" s="1">
        <v>24.88</v>
      </c>
      <c r="AV328" s="1">
        <v>109.25</v>
      </c>
      <c r="AW328" s="1">
        <v>101.56</v>
      </c>
      <c r="AX328" s="1">
        <v>1281.25</v>
      </c>
      <c r="AY328" s="1">
        <v>1033.33</v>
      </c>
      <c r="AZ328" s="1">
        <v>2718.33</v>
      </c>
      <c r="BA328" s="1">
        <v>1212.5</v>
      </c>
      <c r="BB328" s="1">
        <v>2637.16</v>
      </c>
      <c r="BC328" s="1">
        <v>1201.97</v>
      </c>
      <c r="BD328" s="1">
        <v>3167.94</v>
      </c>
      <c r="BE328" s="1">
        <v>5.27</v>
      </c>
      <c r="BF328" s="1">
        <v>1</v>
      </c>
      <c r="BG328" s="1">
        <f t="shared" si="178"/>
        <v>6480.82</v>
      </c>
      <c r="BH328" s="1">
        <f t="shared" si="179"/>
        <v>1306.9000000000001</v>
      </c>
      <c r="BI328" s="1">
        <f t="shared" si="180"/>
        <v>2704.5</v>
      </c>
      <c r="BJ328" s="1">
        <f t="shared" si="181"/>
        <v>114.25</v>
      </c>
      <c r="BK328" s="1">
        <f t="shared" si="182"/>
        <v>311.28999999999996</v>
      </c>
      <c r="BL328" s="1">
        <f t="shared" si="183"/>
        <v>1600</v>
      </c>
      <c r="BM328" s="1">
        <f t="shared" si="184"/>
        <v>1296.164</v>
      </c>
      <c r="BN328" s="1">
        <f t="shared" si="185"/>
        <v>435.63333333333338</v>
      </c>
      <c r="BO328" s="1">
        <f t="shared" si="186"/>
        <v>180.3</v>
      </c>
      <c r="BP328" s="1">
        <f t="shared" si="187"/>
        <v>38.083333333333336</v>
      </c>
      <c r="BQ328" s="1">
        <f t="shared" si="188"/>
        <v>155.64499999999998</v>
      </c>
      <c r="BR328" s="1">
        <f t="shared" si="189"/>
        <v>800</v>
      </c>
      <c r="BS328" s="1">
        <f t="shared" si="190"/>
        <v>2905.8256666666666</v>
      </c>
      <c r="BT328" s="3">
        <f t="shared" si="191"/>
        <v>0.44605704150409575</v>
      </c>
      <c r="BU328" s="3">
        <f t="shared" si="192"/>
        <v>0.14991722949197345</v>
      </c>
      <c r="BV328" s="3">
        <f t="shared" si="193"/>
        <v>6.2047769096494322E-2</v>
      </c>
      <c r="BW328" s="3">
        <f t="shared" si="194"/>
        <v>1.3105856201283928E-2</v>
      </c>
      <c r="BX328" s="3">
        <f t="shared" si="195"/>
        <v>5.3563089412223278E-2</v>
      </c>
      <c r="BY328" s="3">
        <f t="shared" si="196"/>
        <v>0.27530901429392929</v>
      </c>
      <c r="BZ328" s="1">
        <f t="shared" si="171"/>
        <v>578.16307914411482</v>
      </c>
      <c r="CA328" s="1">
        <f t="shared" si="172"/>
        <v>65.3089424076867</v>
      </c>
      <c r="CB328" s="1">
        <f t="shared" si="197"/>
        <v>11.187212768097927</v>
      </c>
      <c r="CC328" s="1">
        <f t="shared" si="173"/>
        <v>0.4991146903322296</v>
      </c>
      <c r="CD328" s="1">
        <f t="shared" si="174"/>
        <v>8.336827051565491</v>
      </c>
      <c r="CE328" s="1">
        <f t="shared" si="175"/>
        <v>220.24721143514344</v>
      </c>
      <c r="CF328" s="1">
        <f t="shared" si="198"/>
        <v>875.40556044537504</v>
      </c>
      <c r="CG328" s="1">
        <f t="shared" si="176"/>
        <v>38015.279999999999</v>
      </c>
      <c r="CH328" s="1">
        <f t="shared" si="199"/>
        <v>600</v>
      </c>
      <c r="CI328" s="1">
        <f t="shared" si="177"/>
        <v>600</v>
      </c>
      <c r="CJ328" s="1">
        <f t="shared" si="200"/>
        <v>1075</v>
      </c>
      <c r="CK328" s="1">
        <f t="shared" si="201"/>
        <v>1222.2222222222222</v>
      </c>
      <c r="CL328" s="1">
        <f t="shared" si="202"/>
        <v>181.9</v>
      </c>
      <c r="CM328" s="1">
        <f t="shared" si="203"/>
        <v>66</v>
      </c>
      <c r="CN328" s="1">
        <f t="shared" si="204"/>
        <v>24</v>
      </c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</row>
    <row r="329" spans="1:110" x14ac:dyDescent="0.25">
      <c r="A329" t="s">
        <v>525</v>
      </c>
      <c r="B329" t="s">
        <v>174</v>
      </c>
      <c r="C329" s="1">
        <v>2.83</v>
      </c>
      <c r="D329" s="1">
        <v>18.89</v>
      </c>
      <c r="E329" s="1">
        <v>5.19</v>
      </c>
      <c r="F329" s="1">
        <v>1.98</v>
      </c>
      <c r="G329" s="1">
        <v>1.89</v>
      </c>
      <c r="H329" s="1">
        <v>2.02</v>
      </c>
      <c r="I329" s="1">
        <v>0.46</v>
      </c>
      <c r="J329" s="1">
        <v>0.28000000000000003</v>
      </c>
      <c r="K329" s="1">
        <v>0.66</v>
      </c>
      <c r="L329" s="1">
        <v>0.45</v>
      </c>
      <c r="M329" s="1">
        <v>0.85</v>
      </c>
      <c r="N329" s="1">
        <v>1.1499999999999999</v>
      </c>
      <c r="O329" s="1">
        <v>9.26</v>
      </c>
      <c r="P329" s="1">
        <v>4.5599999999999996</v>
      </c>
      <c r="Q329" s="1">
        <v>8.23</v>
      </c>
      <c r="R329" s="1">
        <v>1.04</v>
      </c>
      <c r="S329" s="1">
        <v>1.0900000000000001</v>
      </c>
      <c r="T329" s="1">
        <v>0.6</v>
      </c>
      <c r="U329" s="1">
        <v>0.65</v>
      </c>
      <c r="V329" s="1">
        <v>0.47</v>
      </c>
      <c r="W329" s="1">
        <v>0.57999999999999996</v>
      </c>
      <c r="X329" s="1">
        <v>0.33</v>
      </c>
      <c r="Y329" s="1">
        <v>0.49</v>
      </c>
      <c r="Z329" s="1">
        <v>7.56</v>
      </c>
      <c r="AA329" s="1">
        <v>1.89</v>
      </c>
      <c r="AB329" s="1">
        <v>2.0099999999999998</v>
      </c>
      <c r="AC329" s="1">
        <v>3.59</v>
      </c>
      <c r="AD329" s="1">
        <v>0.33</v>
      </c>
      <c r="AE329" s="1">
        <v>9.44</v>
      </c>
      <c r="AF329" s="1">
        <v>0.47</v>
      </c>
      <c r="AG329" s="1">
        <v>0.61</v>
      </c>
      <c r="AH329" s="1">
        <v>6.61</v>
      </c>
      <c r="AI329" s="1">
        <v>1.24</v>
      </c>
      <c r="AJ329" s="1">
        <v>18889.310000000001</v>
      </c>
      <c r="AK329" s="1">
        <v>14166.98</v>
      </c>
      <c r="AL329" s="1">
        <v>41.22</v>
      </c>
      <c r="AM329" s="1">
        <v>0.16</v>
      </c>
      <c r="AN329" s="1">
        <v>36.6</v>
      </c>
      <c r="AO329" s="1">
        <v>20.239999999999998</v>
      </c>
      <c r="AP329" s="1">
        <v>6.61</v>
      </c>
      <c r="AQ329" s="1">
        <v>4.72</v>
      </c>
      <c r="AR329" s="1">
        <v>74.84</v>
      </c>
      <c r="AS329" s="1">
        <v>10861.35</v>
      </c>
      <c r="AT329" s="1">
        <v>43.68</v>
      </c>
      <c r="AU329" s="1">
        <v>38.72</v>
      </c>
      <c r="AV329" s="1">
        <v>75.56</v>
      </c>
      <c r="AW329" s="1">
        <v>64.34</v>
      </c>
      <c r="AX329" s="1">
        <v>344.06</v>
      </c>
      <c r="AY329" s="1">
        <v>190.24</v>
      </c>
      <c r="AZ329" s="1">
        <v>590.29</v>
      </c>
      <c r="BA329" s="1">
        <v>315.72000000000003</v>
      </c>
      <c r="BB329" s="1">
        <v>1823.31</v>
      </c>
      <c r="BC329" s="1">
        <v>593.66</v>
      </c>
      <c r="BD329" s="1">
        <v>388.41</v>
      </c>
      <c r="BE329" s="1">
        <v>5.4</v>
      </c>
      <c r="BF329" s="1">
        <v>1</v>
      </c>
      <c r="BG329" s="1">
        <f t="shared" si="178"/>
        <v>1481.53</v>
      </c>
      <c r="BH329" s="1">
        <f t="shared" si="179"/>
        <v>1007.2944444444445</v>
      </c>
      <c r="BI329" s="1">
        <f t="shared" si="180"/>
        <v>1256.0999999999997</v>
      </c>
      <c r="BJ329" s="1">
        <f t="shared" si="181"/>
        <v>56.12</v>
      </c>
      <c r="BK329" s="1">
        <f t="shared" si="182"/>
        <v>77.819999999999993</v>
      </c>
      <c r="BL329" s="1">
        <f t="shared" si="183"/>
        <v>979.9525000000001</v>
      </c>
      <c r="BM329" s="1">
        <f t="shared" si="184"/>
        <v>296.30599999999998</v>
      </c>
      <c r="BN329" s="1">
        <f t="shared" si="185"/>
        <v>335.76481481481483</v>
      </c>
      <c r="BO329" s="1">
        <f t="shared" si="186"/>
        <v>83.739999999999981</v>
      </c>
      <c r="BP329" s="1">
        <f t="shared" si="187"/>
        <v>18.706666666666667</v>
      </c>
      <c r="BQ329" s="1">
        <f t="shared" si="188"/>
        <v>38.909999999999997</v>
      </c>
      <c r="BR329" s="1">
        <f t="shared" si="189"/>
        <v>489.97625000000005</v>
      </c>
      <c r="BS329" s="1">
        <f t="shared" si="190"/>
        <v>1263.4037314814816</v>
      </c>
      <c r="BT329" s="3">
        <f t="shared" si="191"/>
        <v>0.23452993893927176</v>
      </c>
      <c r="BU329" s="3">
        <f t="shared" si="192"/>
        <v>0.26576208890968939</v>
      </c>
      <c r="BV329" s="3">
        <f t="shared" si="193"/>
        <v>6.6281266956371501E-2</v>
      </c>
      <c r="BW329" s="3">
        <f t="shared" si="194"/>
        <v>1.4806562779999879E-2</v>
      </c>
      <c r="BX329" s="3">
        <f t="shared" si="195"/>
        <v>3.0797756117415996E-2</v>
      </c>
      <c r="BY329" s="3">
        <f t="shared" si="196"/>
        <v>0.38782238629725141</v>
      </c>
      <c r="BZ329" s="1">
        <f t="shared" si="171"/>
        <v>69.492628087339853</v>
      </c>
      <c r="CA329" s="1">
        <f t="shared" si="172"/>
        <v>89.233558567560209</v>
      </c>
      <c r="CB329" s="1">
        <f t="shared" si="197"/>
        <v>5.5503932949265486</v>
      </c>
      <c r="CC329" s="1">
        <f t="shared" si="173"/>
        <v>0.2769814344045311</v>
      </c>
      <c r="CD329" s="1">
        <f t="shared" si="174"/>
        <v>1.1983406905286562</v>
      </c>
      <c r="CE329" s="1">
        <f t="shared" si="175"/>
        <v>190.02375850397866</v>
      </c>
      <c r="CF329" s="1">
        <f t="shared" si="198"/>
        <v>354.57731988820979</v>
      </c>
      <c r="CG329" s="1">
        <f t="shared" si="176"/>
        <v>4660.92</v>
      </c>
      <c r="CH329" s="1">
        <f t="shared" si="199"/>
        <v>905.11250000000007</v>
      </c>
      <c r="CI329" s="1">
        <f t="shared" si="177"/>
        <v>905.11250000000007</v>
      </c>
      <c r="CJ329" s="1">
        <f t="shared" si="200"/>
        <v>787.05444444444447</v>
      </c>
      <c r="CK329" s="1">
        <f t="shared" si="201"/>
        <v>1049.4061111111112</v>
      </c>
      <c r="CL329" s="1">
        <f t="shared" si="202"/>
        <v>210.8</v>
      </c>
      <c r="CM329" s="1">
        <f t="shared" si="203"/>
        <v>26.44</v>
      </c>
      <c r="CN329" s="1">
        <f t="shared" si="204"/>
        <v>9.44</v>
      </c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</row>
    <row r="330" spans="1:110" x14ac:dyDescent="0.25">
      <c r="A330" t="s">
        <v>526</v>
      </c>
      <c r="B330" t="s">
        <v>90</v>
      </c>
      <c r="C330" s="1">
        <v>2.69</v>
      </c>
      <c r="D330" s="1">
        <v>25.08</v>
      </c>
      <c r="E330" s="1">
        <v>3.23</v>
      </c>
      <c r="F330" s="1">
        <v>1.44</v>
      </c>
      <c r="G330" s="1">
        <v>2.42</v>
      </c>
      <c r="H330" s="1">
        <v>2.4700000000000002</v>
      </c>
      <c r="I330" s="1">
        <v>0.56000000000000005</v>
      </c>
      <c r="J330" s="1">
        <v>0.37</v>
      </c>
      <c r="K330" s="1">
        <v>1.7</v>
      </c>
      <c r="L330" s="1">
        <v>1.01</v>
      </c>
      <c r="M330" s="1">
        <v>0.83</v>
      </c>
      <c r="N330" s="1">
        <v>1.67</v>
      </c>
      <c r="O330" s="1">
        <v>9.24</v>
      </c>
      <c r="P330" s="1">
        <v>4.09</v>
      </c>
      <c r="Q330" s="1">
        <v>5.98</v>
      </c>
      <c r="R330" s="1">
        <v>3.4</v>
      </c>
      <c r="S330" s="1">
        <v>1.1200000000000001</v>
      </c>
      <c r="T330" s="1">
        <v>3.59</v>
      </c>
      <c r="U330" s="1">
        <v>1.56</v>
      </c>
      <c r="V330" s="1">
        <v>1.67</v>
      </c>
      <c r="W330" s="1">
        <v>1.94</v>
      </c>
      <c r="X330" s="1">
        <v>1.08</v>
      </c>
      <c r="Y330" s="1">
        <v>0.53</v>
      </c>
      <c r="Z330" s="1">
        <v>6.82</v>
      </c>
      <c r="AA330" s="1">
        <v>1.1599999999999999</v>
      </c>
      <c r="AB330" s="1">
        <v>2.14</v>
      </c>
      <c r="AC330" s="1">
        <v>2.15</v>
      </c>
      <c r="AD330" s="1">
        <v>0.18</v>
      </c>
      <c r="AE330" s="1">
        <v>8.0299999999999994</v>
      </c>
      <c r="AF330" s="1">
        <v>0.72</v>
      </c>
      <c r="AG330" s="1">
        <v>0.25</v>
      </c>
      <c r="AH330" s="1">
        <v>2.69</v>
      </c>
      <c r="AI330" s="1">
        <v>1.32</v>
      </c>
      <c r="AJ330" s="1">
        <v>18578.990000000002</v>
      </c>
      <c r="AK330" s="1">
        <v>16609.849999999999</v>
      </c>
      <c r="AL330" s="1">
        <v>76.16</v>
      </c>
      <c r="AM330" s="1">
        <v>0.13</v>
      </c>
      <c r="AN330" s="1">
        <v>43.42</v>
      </c>
      <c r="AO330" s="1">
        <v>31.53</v>
      </c>
      <c r="AP330" s="1">
        <v>8.07</v>
      </c>
      <c r="AQ330" s="1">
        <v>4.49</v>
      </c>
      <c r="AR330" s="1">
        <v>99.43</v>
      </c>
      <c r="AS330" s="1">
        <v>2224.81</v>
      </c>
      <c r="AT330" s="1">
        <v>38.130000000000003</v>
      </c>
      <c r="AU330" s="1">
        <v>23.1</v>
      </c>
      <c r="AV330" s="1">
        <v>66.64</v>
      </c>
      <c r="AW330" s="1">
        <v>61.52</v>
      </c>
      <c r="AX330" s="1">
        <v>512.63</v>
      </c>
      <c r="AY330" s="1">
        <v>247.6</v>
      </c>
      <c r="AZ330" s="1">
        <v>812.52</v>
      </c>
      <c r="BA330" s="1">
        <v>530.57000000000005</v>
      </c>
      <c r="BB330" s="1">
        <v>3565.98</v>
      </c>
      <c r="BC330" s="1">
        <v>544.24</v>
      </c>
      <c r="BD330" s="1">
        <v>255.18</v>
      </c>
      <c r="BE330" s="1">
        <v>10.25</v>
      </c>
      <c r="BF330" s="1">
        <v>1</v>
      </c>
      <c r="BG330" s="1">
        <f t="shared" si="178"/>
        <v>2179.48</v>
      </c>
      <c r="BH330" s="1">
        <f t="shared" si="179"/>
        <v>1155.1994444444445</v>
      </c>
      <c r="BI330" s="1">
        <f t="shared" si="180"/>
        <v>1485.8999999999999</v>
      </c>
      <c r="BJ330" s="1">
        <f t="shared" si="181"/>
        <v>72.790000000000006</v>
      </c>
      <c r="BK330" s="1">
        <f t="shared" si="182"/>
        <v>119.58</v>
      </c>
      <c r="BL330" s="1">
        <f t="shared" si="183"/>
        <v>284.83083333333332</v>
      </c>
      <c r="BM330" s="1">
        <f t="shared" si="184"/>
        <v>435.89600000000002</v>
      </c>
      <c r="BN330" s="1">
        <f t="shared" si="185"/>
        <v>385.0664814814815</v>
      </c>
      <c r="BO330" s="1">
        <f t="shared" si="186"/>
        <v>99.059999999999988</v>
      </c>
      <c r="BP330" s="1">
        <f t="shared" si="187"/>
        <v>24.263333333333335</v>
      </c>
      <c r="BQ330" s="1">
        <f t="shared" si="188"/>
        <v>59.79</v>
      </c>
      <c r="BR330" s="1">
        <f t="shared" si="189"/>
        <v>142.41541666666666</v>
      </c>
      <c r="BS330" s="1">
        <f t="shared" si="190"/>
        <v>1146.4912314814815</v>
      </c>
      <c r="BT330" s="3">
        <f t="shared" si="191"/>
        <v>0.38020002947317855</v>
      </c>
      <c r="BU330" s="3">
        <f t="shared" si="192"/>
        <v>0.33586517795160409</v>
      </c>
      <c r="BV330" s="3">
        <f t="shared" si="193"/>
        <v>8.6402754142302432E-2</v>
      </c>
      <c r="BW330" s="3">
        <f t="shared" si="194"/>
        <v>2.1163121589670219E-2</v>
      </c>
      <c r="BX330" s="3">
        <f t="shared" si="195"/>
        <v>5.2150420655847594E-2</v>
      </c>
      <c r="BY330" s="3">
        <f t="shared" si="196"/>
        <v>0.12421849618739714</v>
      </c>
      <c r="BZ330" s="1">
        <f t="shared" si="171"/>
        <v>165.72767204724065</v>
      </c>
      <c r="CA330" s="1">
        <f t="shared" si="172"/>
        <v>129.33042232597583</v>
      </c>
      <c r="CB330" s="1">
        <f t="shared" si="197"/>
        <v>8.5590568253364783</v>
      </c>
      <c r="CC330" s="1">
        <f t="shared" si="173"/>
        <v>0.5134878735040318</v>
      </c>
      <c r="CD330" s="1">
        <f t="shared" si="174"/>
        <v>3.1180736510131277</v>
      </c>
      <c r="CE330" s="1">
        <f t="shared" si="175"/>
        <v>17.690628892234908</v>
      </c>
      <c r="CF330" s="1">
        <f t="shared" si="198"/>
        <v>321.82126796429185</v>
      </c>
      <c r="CG330" s="1">
        <f t="shared" si="176"/>
        <v>3062.16</v>
      </c>
      <c r="CH330" s="1">
        <f t="shared" si="199"/>
        <v>185.40083333333334</v>
      </c>
      <c r="CI330" s="1">
        <f t="shared" si="177"/>
        <v>185.40083333333334</v>
      </c>
      <c r="CJ330" s="1">
        <f t="shared" si="200"/>
        <v>922.76944444444439</v>
      </c>
      <c r="CK330" s="1">
        <f t="shared" si="201"/>
        <v>1032.1661111111111</v>
      </c>
      <c r="CL330" s="1">
        <f t="shared" si="202"/>
        <v>224.4</v>
      </c>
      <c r="CM330" s="1">
        <f t="shared" si="203"/>
        <v>32.28</v>
      </c>
      <c r="CN330" s="1">
        <f t="shared" si="204"/>
        <v>8.98</v>
      </c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</row>
    <row r="331" spans="1:110" x14ac:dyDescent="0.25">
      <c r="A331" t="s">
        <v>527</v>
      </c>
      <c r="B331" t="s">
        <v>81</v>
      </c>
      <c r="C331" s="1">
        <v>6.19</v>
      </c>
      <c r="D331" s="1">
        <v>28.36</v>
      </c>
      <c r="E331" s="1">
        <v>6.19</v>
      </c>
      <c r="F331" s="1">
        <v>2.02</v>
      </c>
      <c r="G331" s="1">
        <v>3.29</v>
      </c>
      <c r="H331" s="1">
        <v>2.13</v>
      </c>
      <c r="I331" s="1">
        <v>0.79</v>
      </c>
      <c r="J331" s="1">
        <v>0.55000000000000004</v>
      </c>
      <c r="K331" s="1">
        <v>1.19</v>
      </c>
      <c r="L331" s="1">
        <v>1.71</v>
      </c>
      <c r="M331" s="1">
        <v>1.63</v>
      </c>
      <c r="N331" s="1">
        <v>1.8</v>
      </c>
      <c r="O331" s="1">
        <v>8.8000000000000007</v>
      </c>
      <c r="P331" s="1">
        <v>8.01</v>
      </c>
      <c r="Q331" s="1">
        <v>12.79</v>
      </c>
      <c r="R331" s="1">
        <v>2.78</v>
      </c>
      <c r="S331" s="1">
        <v>1.29</v>
      </c>
      <c r="T331" s="1">
        <v>1.38</v>
      </c>
      <c r="U331" s="1">
        <v>1.39</v>
      </c>
      <c r="V331" s="1">
        <v>1.43</v>
      </c>
      <c r="W331" s="1">
        <v>1.25</v>
      </c>
      <c r="X331" s="1">
        <v>1.06</v>
      </c>
      <c r="Y331" s="1">
        <v>0.73</v>
      </c>
      <c r="Z331" s="1">
        <v>8.51</v>
      </c>
      <c r="AA331" s="1">
        <v>1.1599999999999999</v>
      </c>
      <c r="AB331" s="1">
        <v>1.38</v>
      </c>
      <c r="AC331" s="1">
        <v>3.61</v>
      </c>
      <c r="AD331" s="1">
        <v>0.52</v>
      </c>
      <c r="AE331" s="1">
        <v>11.35</v>
      </c>
      <c r="AF331" s="1">
        <v>1.03</v>
      </c>
      <c r="AG331" s="1">
        <v>1.29</v>
      </c>
      <c r="AH331" s="1">
        <v>9.2799999999999994</v>
      </c>
      <c r="AI331" s="1">
        <v>1.1299999999999999</v>
      </c>
      <c r="AJ331" s="1">
        <v>20627.59</v>
      </c>
      <c r="AK331" s="1">
        <v>19224.060000000001</v>
      </c>
      <c r="AL331" s="1">
        <v>39.369999999999997</v>
      </c>
      <c r="AM331" s="1">
        <v>0.05</v>
      </c>
      <c r="AN331" s="1">
        <v>26.01</v>
      </c>
      <c r="AO331" s="1">
        <v>29.1</v>
      </c>
      <c r="AP331" s="1">
        <v>9.02</v>
      </c>
      <c r="AQ331" s="1">
        <v>3.61</v>
      </c>
      <c r="AR331" s="1">
        <v>135.63</v>
      </c>
      <c r="AS331" s="1">
        <v>1959.62</v>
      </c>
      <c r="AT331" s="1">
        <v>39.6</v>
      </c>
      <c r="AU331" s="1">
        <v>41.9</v>
      </c>
      <c r="AV331" s="1">
        <v>64.459999999999994</v>
      </c>
      <c r="AW331" s="1">
        <v>50.71</v>
      </c>
      <c r="AX331" s="1">
        <v>238.51</v>
      </c>
      <c r="AY331" s="1">
        <v>152.13</v>
      </c>
      <c r="AZ331" s="1">
        <v>520.85</v>
      </c>
      <c r="BA331" s="1">
        <v>375.72</v>
      </c>
      <c r="BB331" s="1">
        <v>684.15</v>
      </c>
      <c r="BC331" s="1">
        <v>997</v>
      </c>
      <c r="BD331" s="1">
        <v>850.89</v>
      </c>
      <c r="BE331" s="1">
        <v>12.67</v>
      </c>
      <c r="BF331" s="1">
        <v>1</v>
      </c>
      <c r="BG331" s="1">
        <f t="shared" si="178"/>
        <v>1326.58</v>
      </c>
      <c r="BH331" s="1">
        <f t="shared" si="179"/>
        <v>1271.4533333333334</v>
      </c>
      <c r="BI331" s="1">
        <f t="shared" si="180"/>
        <v>1748.7</v>
      </c>
      <c r="BJ331" s="1">
        <f t="shared" si="181"/>
        <v>72.400000000000006</v>
      </c>
      <c r="BK331" s="1">
        <f t="shared" si="182"/>
        <v>65.38</v>
      </c>
      <c r="BL331" s="1">
        <f t="shared" si="183"/>
        <v>298.93166666666662</v>
      </c>
      <c r="BM331" s="1">
        <f t="shared" si="184"/>
        <v>265.31599999999997</v>
      </c>
      <c r="BN331" s="1">
        <f t="shared" si="185"/>
        <v>423.81777777777779</v>
      </c>
      <c r="BO331" s="1">
        <f t="shared" si="186"/>
        <v>116.58</v>
      </c>
      <c r="BP331" s="1">
        <f t="shared" si="187"/>
        <v>24.133333333333336</v>
      </c>
      <c r="BQ331" s="1">
        <f t="shared" si="188"/>
        <v>32.69</v>
      </c>
      <c r="BR331" s="1">
        <f t="shared" si="189"/>
        <v>149.46583333333331</v>
      </c>
      <c r="BS331" s="1">
        <f t="shared" si="190"/>
        <v>1012.0029444444446</v>
      </c>
      <c r="BT331" s="3">
        <f t="shared" si="191"/>
        <v>0.26216919768514063</v>
      </c>
      <c r="BU331" s="3">
        <f t="shared" si="192"/>
        <v>0.41879105204623635</v>
      </c>
      <c r="BV331" s="3">
        <f t="shared" si="193"/>
        <v>0.11519729328850765</v>
      </c>
      <c r="BW331" s="3">
        <f t="shared" si="194"/>
        <v>2.3847097941579333E-2</v>
      </c>
      <c r="BX331" s="3">
        <f t="shared" si="195"/>
        <v>3.2302277557053657E-2</v>
      </c>
      <c r="BY331" s="3">
        <f t="shared" si="196"/>
        <v>0.14769308148148225</v>
      </c>
      <c r="BZ331" s="1">
        <f t="shared" si="171"/>
        <v>69.557682853030769</v>
      </c>
      <c r="CA331" s="1">
        <f t="shared" si="172"/>
        <v>177.49109303145357</v>
      </c>
      <c r="CB331" s="1">
        <f t="shared" si="197"/>
        <v>13.429700451574222</v>
      </c>
      <c r="CC331" s="1">
        <f t="shared" si="173"/>
        <v>0.57550996365678131</v>
      </c>
      <c r="CD331" s="1">
        <f t="shared" si="174"/>
        <v>1.0559614533400841</v>
      </c>
      <c r="CE331" s="1">
        <f t="shared" si="175"/>
        <v>22.075069501197643</v>
      </c>
      <c r="CF331" s="1">
        <f t="shared" si="198"/>
        <v>283.12905580091297</v>
      </c>
      <c r="CG331" s="1">
        <f t="shared" si="176"/>
        <v>10210.68</v>
      </c>
      <c r="CH331" s="1">
        <f t="shared" si="199"/>
        <v>163.30166666666665</v>
      </c>
      <c r="CI331" s="1">
        <f t="shared" si="177"/>
        <v>163.30166666666665</v>
      </c>
      <c r="CJ331" s="1">
        <f t="shared" si="200"/>
        <v>1068.0033333333333</v>
      </c>
      <c r="CK331" s="1">
        <f t="shared" si="201"/>
        <v>1145.9772222222223</v>
      </c>
      <c r="CL331" s="1">
        <f t="shared" si="202"/>
        <v>192.1</v>
      </c>
      <c r="CM331" s="1">
        <f t="shared" si="203"/>
        <v>36.08</v>
      </c>
      <c r="CN331" s="1">
        <f t="shared" si="204"/>
        <v>7.22</v>
      </c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</row>
    <row r="332" spans="1:110" x14ac:dyDescent="0.25">
      <c r="A332" t="s">
        <v>528</v>
      </c>
      <c r="B332" t="s">
        <v>174</v>
      </c>
      <c r="C332" s="1">
        <v>3.31</v>
      </c>
      <c r="D332" s="1">
        <v>38.72</v>
      </c>
      <c r="E332" s="1">
        <v>5.67</v>
      </c>
      <c r="F332" s="1">
        <v>3.07</v>
      </c>
      <c r="G332" s="1">
        <v>4.72</v>
      </c>
      <c r="H332" s="1">
        <v>1.65</v>
      </c>
      <c r="I332" s="1">
        <v>0.88</v>
      </c>
      <c r="J332" s="1">
        <v>0.43</v>
      </c>
      <c r="K332" s="1">
        <v>0.68</v>
      </c>
      <c r="L332" s="1">
        <v>0.39</v>
      </c>
      <c r="M332" s="1">
        <v>1.37</v>
      </c>
      <c r="N332" s="1">
        <v>1.18</v>
      </c>
      <c r="O332" s="1">
        <v>7.2</v>
      </c>
      <c r="P332" s="1">
        <v>4.8600000000000003</v>
      </c>
      <c r="Q332" s="1">
        <v>7.55</v>
      </c>
      <c r="R332" s="1">
        <v>1.23</v>
      </c>
      <c r="S332" s="1">
        <v>1.02</v>
      </c>
      <c r="T332" s="1">
        <v>0.56999999999999995</v>
      </c>
      <c r="U332" s="1">
        <v>0.5</v>
      </c>
      <c r="V332" s="1">
        <v>0.5</v>
      </c>
      <c r="W332" s="1">
        <v>0.49</v>
      </c>
      <c r="X332" s="1">
        <v>0.33</v>
      </c>
      <c r="Y332" s="1">
        <v>0.54</v>
      </c>
      <c r="Z332" s="1">
        <v>5.25</v>
      </c>
      <c r="AA332" s="1">
        <v>1.78</v>
      </c>
      <c r="AB332" s="1">
        <v>2.13</v>
      </c>
      <c r="AC332" s="1">
        <v>3.59</v>
      </c>
      <c r="AD332" s="1">
        <v>0.38</v>
      </c>
      <c r="AE332" s="1">
        <v>10.39</v>
      </c>
      <c r="AF332" s="1">
        <v>0.66</v>
      </c>
      <c r="AG332" s="1">
        <v>0.52</v>
      </c>
      <c r="AH332" s="1">
        <v>4.49</v>
      </c>
      <c r="AI332" s="1">
        <v>1.36</v>
      </c>
      <c r="AJ332" s="1">
        <v>24556.1</v>
      </c>
      <c r="AK332" s="1">
        <v>23919.41</v>
      </c>
      <c r="AL332" s="1">
        <v>58.96</v>
      </c>
      <c r="AM332" s="1">
        <v>0.17</v>
      </c>
      <c r="AN332" s="1">
        <v>34.409999999999997</v>
      </c>
      <c r="AO332" s="1">
        <v>24.4</v>
      </c>
      <c r="AP332" s="1">
        <v>27.86</v>
      </c>
      <c r="AQ332" s="1">
        <v>6.14</v>
      </c>
      <c r="AR332" s="1">
        <v>117.54</v>
      </c>
      <c r="AS332" s="1">
        <v>2628.76</v>
      </c>
      <c r="AT332" s="1">
        <v>29.7</v>
      </c>
      <c r="AU332" s="1">
        <v>37.44</v>
      </c>
      <c r="AV332" s="1">
        <v>65.28</v>
      </c>
      <c r="AW332" s="1">
        <v>75.239999999999995</v>
      </c>
      <c r="AX332" s="1">
        <v>375.7</v>
      </c>
      <c r="AY332" s="1">
        <v>197.29</v>
      </c>
      <c r="AZ332" s="1">
        <v>661.13</v>
      </c>
      <c r="BA332" s="1">
        <v>338.12</v>
      </c>
      <c r="BB332" s="1">
        <v>1167.81</v>
      </c>
      <c r="BC332" s="1">
        <v>700.52</v>
      </c>
      <c r="BD332" s="1">
        <v>345.66</v>
      </c>
      <c r="BE332" s="1">
        <v>5.5</v>
      </c>
      <c r="BF332" s="1">
        <v>1</v>
      </c>
      <c r="BG332" s="1">
        <f t="shared" si="178"/>
        <v>1631.1999999999998</v>
      </c>
      <c r="BH332" s="1">
        <f t="shared" si="179"/>
        <v>1570.4461111111113</v>
      </c>
      <c r="BI332" s="1">
        <f t="shared" si="180"/>
        <v>1127.0999999999999</v>
      </c>
      <c r="BJ332" s="1">
        <f t="shared" si="181"/>
        <v>148.12</v>
      </c>
      <c r="BK332" s="1">
        <f t="shared" si="182"/>
        <v>93.37</v>
      </c>
      <c r="BL332" s="1">
        <f t="shared" si="183"/>
        <v>336.60333333333335</v>
      </c>
      <c r="BM332" s="1">
        <f t="shared" si="184"/>
        <v>326.23999999999995</v>
      </c>
      <c r="BN332" s="1">
        <f t="shared" si="185"/>
        <v>523.48203703703712</v>
      </c>
      <c r="BO332" s="1">
        <f t="shared" si="186"/>
        <v>75.14</v>
      </c>
      <c r="BP332" s="1">
        <f t="shared" si="187"/>
        <v>49.373333333333335</v>
      </c>
      <c r="BQ332" s="1">
        <f t="shared" si="188"/>
        <v>46.685000000000002</v>
      </c>
      <c r="BR332" s="1">
        <f t="shared" si="189"/>
        <v>168.30166666666668</v>
      </c>
      <c r="BS332" s="1">
        <f t="shared" si="190"/>
        <v>1189.2220370370371</v>
      </c>
      <c r="BT332" s="3">
        <f t="shared" si="191"/>
        <v>0.27433060424345257</v>
      </c>
      <c r="BU332" s="3">
        <f t="shared" si="192"/>
        <v>0.44018864495758903</v>
      </c>
      <c r="BV332" s="3">
        <f t="shared" si="193"/>
        <v>6.3184163814532346E-2</v>
      </c>
      <c r="BW332" s="3">
        <f t="shared" si="194"/>
        <v>4.1517338054336488E-2</v>
      </c>
      <c r="BX332" s="3">
        <f t="shared" si="195"/>
        <v>3.9256756556846455E-2</v>
      </c>
      <c r="BY332" s="3">
        <f t="shared" si="196"/>
        <v>0.14152249237324308</v>
      </c>
      <c r="BZ332" s="1">
        <f t="shared" si="171"/>
        <v>89.497616328383955</v>
      </c>
      <c r="CA332" s="1">
        <f t="shared" si="172"/>
        <v>230.4308485429718</v>
      </c>
      <c r="CB332" s="1">
        <f t="shared" si="197"/>
        <v>4.7476580690239603</v>
      </c>
      <c r="CC332" s="1">
        <f t="shared" si="173"/>
        <v>2.0498493708694401</v>
      </c>
      <c r="CD332" s="1">
        <f t="shared" si="174"/>
        <v>1.8327016798563769</v>
      </c>
      <c r="CE332" s="1">
        <f t="shared" si="175"/>
        <v>23.818471337237433</v>
      </c>
      <c r="CF332" s="1">
        <f t="shared" si="198"/>
        <v>350.54444364848655</v>
      </c>
      <c r="CG332" s="1">
        <f t="shared" si="176"/>
        <v>4147.92</v>
      </c>
      <c r="CH332" s="1">
        <f t="shared" si="199"/>
        <v>219.06333333333336</v>
      </c>
      <c r="CI332" s="1">
        <f t="shared" si="177"/>
        <v>219.06333333333336</v>
      </c>
      <c r="CJ332" s="1">
        <f t="shared" si="200"/>
        <v>1328.8561111111112</v>
      </c>
      <c r="CK332" s="1">
        <f t="shared" si="201"/>
        <v>1364.2277777777776</v>
      </c>
      <c r="CL332" s="1">
        <f t="shared" si="202"/>
        <v>231.20000000000002</v>
      </c>
      <c r="CM332" s="1">
        <f t="shared" si="203"/>
        <v>111.44</v>
      </c>
      <c r="CN332" s="1">
        <f t="shared" si="204"/>
        <v>12.28</v>
      </c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</row>
    <row r="333" spans="1:110" x14ac:dyDescent="0.25">
      <c r="A333" t="s">
        <v>529</v>
      </c>
      <c r="B333" t="s">
        <v>92</v>
      </c>
      <c r="C333" s="1">
        <v>15</v>
      </c>
      <c r="D333" s="1">
        <v>75</v>
      </c>
      <c r="E333" s="1">
        <v>10</v>
      </c>
      <c r="F333" s="1">
        <v>5</v>
      </c>
      <c r="G333" s="1">
        <v>6</v>
      </c>
      <c r="H333" s="1">
        <v>4.12</v>
      </c>
      <c r="I333" s="1">
        <v>2.1800000000000002</v>
      </c>
      <c r="J333" s="1">
        <v>1.72</v>
      </c>
      <c r="K333" s="1">
        <v>0.85</v>
      </c>
      <c r="L333" s="1">
        <v>2.88</v>
      </c>
      <c r="M333" s="1">
        <v>4.78</v>
      </c>
      <c r="N333" s="1">
        <v>2.73</v>
      </c>
      <c r="O333" s="1">
        <v>12.87</v>
      </c>
      <c r="P333" s="1">
        <v>6.29</v>
      </c>
      <c r="Q333" s="1">
        <v>10.68</v>
      </c>
      <c r="R333" s="1">
        <v>5.88</v>
      </c>
      <c r="S333" s="1">
        <v>1.36</v>
      </c>
      <c r="T333" s="1">
        <v>6.37</v>
      </c>
      <c r="U333" s="1">
        <v>6.76</v>
      </c>
      <c r="V333" s="1">
        <v>3.1</v>
      </c>
      <c r="W333" s="1">
        <v>2.9</v>
      </c>
      <c r="X333" s="1">
        <v>1.84</v>
      </c>
      <c r="Y333" s="1">
        <v>2.0699999999999998</v>
      </c>
      <c r="Z333" s="1">
        <v>11</v>
      </c>
      <c r="AA333" s="1">
        <v>3</v>
      </c>
      <c r="AB333" s="1">
        <v>3.38</v>
      </c>
      <c r="AC333" s="1">
        <v>10</v>
      </c>
      <c r="AD333" s="1">
        <v>2</v>
      </c>
      <c r="AE333" s="1">
        <v>75</v>
      </c>
      <c r="AF333" s="1">
        <v>2.4500000000000002</v>
      </c>
      <c r="AG333" s="1">
        <v>1.86</v>
      </c>
      <c r="AH333" s="1">
        <v>20</v>
      </c>
      <c r="AI333" s="1">
        <v>1.1599999999999999</v>
      </c>
      <c r="AJ333" s="1">
        <v>30000</v>
      </c>
      <c r="AK333" s="1">
        <v>32469.25</v>
      </c>
      <c r="AL333" s="1">
        <v>177.81</v>
      </c>
      <c r="AM333" s="1">
        <v>0.13</v>
      </c>
      <c r="AN333" s="1">
        <v>73.5</v>
      </c>
      <c r="AO333" s="1">
        <v>30</v>
      </c>
      <c r="AP333" s="1">
        <v>47.5</v>
      </c>
      <c r="AQ333" s="1">
        <v>15</v>
      </c>
      <c r="AR333" s="1">
        <v>1800</v>
      </c>
      <c r="AS333" s="1">
        <v>15500</v>
      </c>
      <c r="AT333" s="1">
        <v>53.17</v>
      </c>
      <c r="AU333" s="1">
        <v>27</v>
      </c>
      <c r="AV333" s="1">
        <v>79.430000000000007</v>
      </c>
      <c r="AW333" s="1">
        <v>95.71</v>
      </c>
      <c r="AX333" s="1">
        <v>1388.33</v>
      </c>
      <c r="AY333" s="1">
        <v>1008.33</v>
      </c>
      <c r="AZ333" s="1">
        <v>2225</v>
      </c>
      <c r="BA333" s="1">
        <v>1450</v>
      </c>
      <c r="BB333" s="1" t="s">
        <v>113</v>
      </c>
      <c r="BC333" s="1" t="s">
        <v>113</v>
      </c>
      <c r="BD333" s="1">
        <v>4264.26</v>
      </c>
      <c r="BE333" s="1">
        <v>5.43</v>
      </c>
      <c r="BF333" s="1">
        <v>1</v>
      </c>
      <c r="BG333" s="1">
        <f t="shared" si="178"/>
        <v>6249.47</v>
      </c>
      <c r="BH333" s="1">
        <f t="shared" si="179"/>
        <v>2076.047222222222</v>
      </c>
      <c r="BI333" s="1">
        <f t="shared" si="180"/>
        <v>2662.2</v>
      </c>
      <c r="BJ333" s="1">
        <f t="shared" si="181"/>
        <v>250</v>
      </c>
      <c r="BK333" s="1">
        <f t="shared" si="182"/>
        <v>251.31</v>
      </c>
      <c r="BL333" s="1">
        <f t="shared" si="183"/>
        <v>3091.666666666667</v>
      </c>
      <c r="BM333" s="1">
        <f t="shared" si="184"/>
        <v>1249.894</v>
      </c>
      <c r="BN333" s="1">
        <f t="shared" si="185"/>
        <v>692.01574074074063</v>
      </c>
      <c r="BO333" s="1">
        <f t="shared" si="186"/>
        <v>177.48</v>
      </c>
      <c r="BP333" s="1">
        <f t="shared" si="187"/>
        <v>83.333333333333329</v>
      </c>
      <c r="BQ333" s="1">
        <f t="shared" si="188"/>
        <v>125.655</v>
      </c>
      <c r="BR333" s="1">
        <f t="shared" si="189"/>
        <v>1545.8333333333335</v>
      </c>
      <c r="BS333" s="1">
        <f t="shared" si="190"/>
        <v>3874.2114074074079</v>
      </c>
      <c r="BT333" s="3">
        <f t="shared" si="191"/>
        <v>0.32261894578345152</v>
      </c>
      <c r="BU333" s="3">
        <f t="shared" si="192"/>
        <v>0.17862105806038917</v>
      </c>
      <c r="BV333" s="3">
        <f t="shared" si="193"/>
        <v>4.5810613138111689E-2</v>
      </c>
      <c r="BW333" s="3">
        <f t="shared" si="194"/>
        <v>2.150975374601443E-2</v>
      </c>
      <c r="BX333" s="3">
        <f t="shared" si="195"/>
        <v>3.2433697283465318E-2</v>
      </c>
      <c r="BY333" s="3">
        <f t="shared" si="196"/>
        <v>0.39900593198856771</v>
      </c>
      <c r="BZ333" s="1">
        <f t="shared" si="171"/>
        <v>403.23948462106137</v>
      </c>
      <c r="CA333" s="1">
        <f t="shared" si="172"/>
        <v>123.60858380555504</v>
      </c>
      <c r="CB333" s="1">
        <f t="shared" si="197"/>
        <v>8.1304676197520624</v>
      </c>
      <c r="CC333" s="1">
        <f t="shared" si="173"/>
        <v>1.7924794788345357</v>
      </c>
      <c r="CD333" s="1">
        <f t="shared" si="174"/>
        <v>4.0754562321538348</v>
      </c>
      <c r="CE333" s="1">
        <f t="shared" si="175"/>
        <v>616.79666986566099</v>
      </c>
      <c r="CF333" s="1">
        <f t="shared" si="198"/>
        <v>1153.567685390864</v>
      </c>
      <c r="CG333" s="1">
        <f t="shared" si="176"/>
        <v>51171.12</v>
      </c>
      <c r="CH333" s="1">
        <f t="shared" si="199"/>
        <v>1291.6666666666667</v>
      </c>
      <c r="CI333" s="1">
        <f t="shared" si="177"/>
        <v>1291.6666666666667</v>
      </c>
      <c r="CJ333" s="1">
        <f t="shared" si="200"/>
        <v>1803.8472222222222</v>
      </c>
      <c r="CK333" s="1">
        <f t="shared" si="201"/>
        <v>1666.6666666666667</v>
      </c>
      <c r="CL333" s="1">
        <f t="shared" si="202"/>
        <v>197.2</v>
      </c>
      <c r="CM333" s="1">
        <f t="shared" si="203"/>
        <v>190</v>
      </c>
      <c r="CN333" s="1">
        <f t="shared" si="204"/>
        <v>30</v>
      </c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</row>
    <row r="334" spans="1:110" x14ac:dyDescent="0.25">
      <c r="A334" t="s">
        <v>530</v>
      </c>
      <c r="B334" t="s">
        <v>92</v>
      </c>
      <c r="C334" s="1">
        <v>14</v>
      </c>
      <c r="D334" s="1">
        <v>60</v>
      </c>
      <c r="E334" s="1">
        <v>8.2899999999999991</v>
      </c>
      <c r="F334" s="1">
        <v>4.5</v>
      </c>
      <c r="G334" s="1">
        <v>7</v>
      </c>
      <c r="H334" s="1">
        <v>4.74</v>
      </c>
      <c r="I334" s="1">
        <v>2.0699999999999998</v>
      </c>
      <c r="J334" s="1">
        <v>1.62</v>
      </c>
      <c r="K334" s="1">
        <v>1.02</v>
      </c>
      <c r="L334" s="1">
        <v>3.29</v>
      </c>
      <c r="M334" s="1">
        <v>7.02</v>
      </c>
      <c r="N334" s="1">
        <v>3.19</v>
      </c>
      <c r="O334" s="1">
        <v>10.84</v>
      </c>
      <c r="P334" s="1">
        <v>12.56</v>
      </c>
      <c r="Q334" s="1">
        <v>15.65</v>
      </c>
      <c r="R334" s="1">
        <v>7.01</v>
      </c>
      <c r="S334" s="1">
        <v>1.66</v>
      </c>
      <c r="T334" s="1">
        <v>4.93</v>
      </c>
      <c r="U334" s="1">
        <v>3.88</v>
      </c>
      <c r="V334" s="1">
        <v>4.1500000000000004</v>
      </c>
      <c r="W334" s="1">
        <v>2.39</v>
      </c>
      <c r="X334" s="1">
        <v>2.12</v>
      </c>
      <c r="Y334" s="1">
        <v>1.84</v>
      </c>
      <c r="Z334" s="1">
        <v>15</v>
      </c>
      <c r="AA334" s="1">
        <v>2.4500000000000002</v>
      </c>
      <c r="AB334" s="1">
        <v>2.33</v>
      </c>
      <c r="AC334" s="1">
        <v>7.74</v>
      </c>
      <c r="AD334" s="1">
        <v>2.5</v>
      </c>
      <c r="AE334" s="1">
        <v>95.22</v>
      </c>
      <c r="AF334" s="1">
        <v>2.25</v>
      </c>
      <c r="AG334" s="1">
        <v>1.96</v>
      </c>
      <c r="AH334" s="1">
        <v>18</v>
      </c>
      <c r="AI334" s="1">
        <v>1.1000000000000001</v>
      </c>
      <c r="AJ334" s="1">
        <v>23190</v>
      </c>
      <c r="AK334" s="1">
        <v>23432.67</v>
      </c>
      <c r="AL334" s="1">
        <v>212.5</v>
      </c>
      <c r="AM334" s="1">
        <v>0.2</v>
      </c>
      <c r="AN334" s="1">
        <v>80.62</v>
      </c>
      <c r="AO334" s="1">
        <v>27.8</v>
      </c>
      <c r="AP334" s="1">
        <v>16</v>
      </c>
      <c r="AQ334" s="1">
        <v>12.5</v>
      </c>
      <c r="AR334" s="1">
        <v>1150</v>
      </c>
      <c r="AS334" s="1">
        <v>12333.33</v>
      </c>
      <c r="AT334" s="1">
        <v>49.62</v>
      </c>
      <c r="AU334" s="1">
        <v>32.33</v>
      </c>
      <c r="AV334" s="1">
        <v>81.87</v>
      </c>
      <c r="AW334" s="1">
        <v>105.83</v>
      </c>
      <c r="AX334" s="1">
        <v>1387.5</v>
      </c>
      <c r="AY334" s="1">
        <v>1045</v>
      </c>
      <c r="AZ334" s="1">
        <v>3025</v>
      </c>
      <c r="BA334" s="1">
        <v>1966.67</v>
      </c>
      <c r="BB334" s="1">
        <v>2421.88</v>
      </c>
      <c r="BC334" s="1">
        <v>2152.7800000000002</v>
      </c>
      <c r="BD334" s="1">
        <v>4479.5</v>
      </c>
      <c r="BE334" s="1">
        <v>5.31</v>
      </c>
      <c r="BF334" s="1">
        <v>1</v>
      </c>
      <c r="BG334" s="1">
        <f t="shared" si="178"/>
        <v>7636.67</v>
      </c>
      <c r="BH334" s="1">
        <f t="shared" si="179"/>
        <v>1584.0349999999999</v>
      </c>
      <c r="BI334" s="1">
        <f t="shared" si="180"/>
        <v>3039.9</v>
      </c>
      <c r="BJ334" s="1">
        <f t="shared" si="181"/>
        <v>116.8</v>
      </c>
      <c r="BK334" s="1">
        <f t="shared" si="182"/>
        <v>293.12</v>
      </c>
      <c r="BL334" s="1">
        <f t="shared" si="183"/>
        <v>2177.7775000000001</v>
      </c>
      <c r="BM334" s="1">
        <f t="shared" si="184"/>
        <v>1527.3340000000001</v>
      </c>
      <c r="BN334" s="1">
        <f t="shared" si="185"/>
        <v>528.01166666666666</v>
      </c>
      <c r="BO334" s="1">
        <f t="shared" si="186"/>
        <v>202.66</v>
      </c>
      <c r="BP334" s="1">
        <f t="shared" si="187"/>
        <v>38.93333333333333</v>
      </c>
      <c r="BQ334" s="1">
        <f t="shared" si="188"/>
        <v>146.56</v>
      </c>
      <c r="BR334" s="1">
        <f t="shared" si="189"/>
        <v>1088.8887500000001</v>
      </c>
      <c r="BS334" s="1">
        <f t="shared" si="190"/>
        <v>3532.3877499999999</v>
      </c>
      <c r="BT334" s="3">
        <f t="shared" si="191"/>
        <v>0.43238005227483878</v>
      </c>
      <c r="BU334" s="3">
        <f t="shared" si="192"/>
        <v>0.1494772669468879</v>
      </c>
      <c r="BV334" s="3">
        <f t="shared" si="193"/>
        <v>5.7371957537787295E-2</v>
      </c>
      <c r="BW334" s="3">
        <f t="shared" si="194"/>
        <v>1.1021817560468364E-2</v>
      </c>
      <c r="BX334" s="3">
        <f t="shared" si="195"/>
        <v>4.1490348844064474E-2</v>
      </c>
      <c r="BY334" s="3">
        <f t="shared" si="196"/>
        <v>0.30825855683595327</v>
      </c>
      <c r="BZ334" s="1">
        <f t="shared" si="171"/>
        <v>660.38875476113867</v>
      </c>
      <c r="CA334" s="1">
        <f t="shared" si="172"/>
        <v>78.925740849404519</v>
      </c>
      <c r="CB334" s="1">
        <f t="shared" si="197"/>
        <v>11.627000914607972</v>
      </c>
      <c r="CC334" s="1">
        <f t="shared" si="173"/>
        <v>0.42911609702090159</v>
      </c>
      <c r="CD334" s="1">
        <f t="shared" si="174"/>
        <v>6.0808255265860893</v>
      </c>
      <c r="CE334" s="1">
        <f t="shared" si="175"/>
        <v>335.65927462990516</v>
      </c>
      <c r="CF334" s="1">
        <f t="shared" si="198"/>
        <v>1087.0298872520773</v>
      </c>
      <c r="CG334" s="1">
        <f t="shared" si="176"/>
        <v>53754</v>
      </c>
      <c r="CH334" s="1">
        <f t="shared" si="199"/>
        <v>1027.7774999999999</v>
      </c>
      <c r="CI334" s="1">
        <f t="shared" si="177"/>
        <v>1027.7774999999999</v>
      </c>
      <c r="CJ334" s="1">
        <f t="shared" si="200"/>
        <v>1301.8149999999998</v>
      </c>
      <c r="CK334" s="1">
        <f t="shared" si="201"/>
        <v>1288.3333333333333</v>
      </c>
      <c r="CL334" s="1">
        <f t="shared" si="202"/>
        <v>187.00000000000003</v>
      </c>
      <c r="CM334" s="1">
        <f t="shared" si="203"/>
        <v>64</v>
      </c>
      <c r="CN334" s="1">
        <f t="shared" si="204"/>
        <v>25</v>
      </c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</row>
    <row r="335" spans="1:110" x14ac:dyDescent="0.25">
      <c r="A335" t="s">
        <v>531</v>
      </c>
      <c r="B335" t="s">
        <v>81</v>
      </c>
      <c r="C335" s="1">
        <v>7.07</v>
      </c>
      <c r="D335" s="1">
        <v>36.1</v>
      </c>
      <c r="E335" s="1">
        <v>6.7</v>
      </c>
      <c r="F335" s="1">
        <v>2.58</v>
      </c>
      <c r="G335" s="1">
        <v>3.48</v>
      </c>
      <c r="H335" s="1">
        <v>2.87</v>
      </c>
      <c r="I335" s="1">
        <v>0.9</v>
      </c>
      <c r="J335" s="1">
        <v>0.71</v>
      </c>
      <c r="K335" s="1">
        <v>1.27</v>
      </c>
      <c r="L335" s="1">
        <v>1.76</v>
      </c>
      <c r="M335" s="1">
        <v>1.1599999999999999</v>
      </c>
      <c r="N335" s="1">
        <v>1.53</v>
      </c>
      <c r="O335" s="1">
        <v>7.29</v>
      </c>
      <c r="P335" s="1">
        <v>5.31</v>
      </c>
      <c r="Q335" s="1">
        <v>15.55</v>
      </c>
      <c r="R335" s="1">
        <v>2.5</v>
      </c>
      <c r="S335" s="1">
        <v>1</v>
      </c>
      <c r="T335" s="1">
        <v>1.4</v>
      </c>
      <c r="U335" s="1">
        <v>1.32</v>
      </c>
      <c r="V335" s="1">
        <v>1.18</v>
      </c>
      <c r="W335" s="1">
        <v>1.49</v>
      </c>
      <c r="X335" s="1">
        <v>0.94</v>
      </c>
      <c r="Y335" s="1">
        <v>0.88</v>
      </c>
      <c r="Z335" s="1">
        <v>8.9</v>
      </c>
      <c r="AA335" s="1">
        <v>1.26</v>
      </c>
      <c r="AB335" s="1">
        <v>2.2599999999999998</v>
      </c>
      <c r="AC335" s="1">
        <v>3.61</v>
      </c>
      <c r="AD335" s="1">
        <v>0.41</v>
      </c>
      <c r="AE335" s="1">
        <v>25.78</v>
      </c>
      <c r="AF335" s="1">
        <v>1.8</v>
      </c>
      <c r="AG335" s="1">
        <v>1.1200000000000001</v>
      </c>
      <c r="AH335" s="1">
        <v>7.74</v>
      </c>
      <c r="AI335" s="1">
        <v>1.1499999999999999</v>
      </c>
      <c r="AJ335" s="1">
        <v>12384.83</v>
      </c>
      <c r="AK335" s="1">
        <v>17115.03</v>
      </c>
      <c r="AL335" s="1">
        <v>63.55</v>
      </c>
      <c r="AM335" s="1">
        <v>7.0000000000000007E-2</v>
      </c>
      <c r="AN335" s="1">
        <v>28.4</v>
      </c>
      <c r="AO335" s="1">
        <v>23.67</v>
      </c>
      <c r="AP335" s="1">
        <v>8.59</v>
      </c>
      <c r="AQ335" s="1">
        <v>5.16</v>
      </c>
      <c r="AR335" s="1">
        <v>116.03</v>
      </c>
      <c r="AS335" s="1">
        <v>4954.0600000000004</v>
      </c>
      <c r="AT335" s="1">
        <v>61.44</v>
      </c>
      <c r="AU335" s="1">
        <v>38.229999999999997</v>
      </c>
      <c r="AV335" s="1">
        <v>79.489999999999995</v>
      </c>
      <c r="AW335" s="1">
        <v>66.010000000000005</v>
      </c>
      <c r="AX335" s="1">
        <v>410.61</v>
      </c>
      <c r="AY335" s="1">
        <v>321.92</v>
      </c>
      <c r="AZ335" s="1">
        <v>745.46</v>
      </c>
      <c r="BA335" s="1">
        <v>722.66</v>
      </c>
      <c r="BB335" s="1">
        <v>990.12</v>
      </c>
      <c r="BC335" s="1">
        <v>1172.8699999999999</v>
      </c>
      <c r="BD335" s="1">
        <v>549.45000000000005</v>
      </c>
      <c r="BE335" s="1">
        <v>11.9</v>
      </c>
      <c r="BF335" s="1">
        <v>1</v>
      </c>
      <c r="BG335" s="1">
        <f t="shared" si="178"/>
        <v>2264.2000000000003</v>
      </c>
      <c r="BH335" s="1">
        <f t="shared" si="179"/>
        <v>1172.1149999999998</v>
      </c>
      <c r="BI335" s="1">
        <f t="shared" si="180"/>
        <v>1710</v>
      </c>
      <c r="BJ335" s="1">
        <f t="shared" si="181"/>
        <v>68.349999999999994</v>
      </c>
      <c r="BK335" s="1">
        <f t="shared" si="182"/>
        <v>91.949999999999989</v>
      </c>
      <c r="BL335" s="1">
        <f t="shared" si="183"/>
        <v>528.86833333333334</v>
      </c>
      <c r="BM335" s="1">
        <f t="shared" si="184"/>
        <v>452.84000000000003</v>
      </c>
      <c r="BN335" s="1">
        <f t="shared" si="185"/>
        <v>390.70499999999993</v>
      </c>
      <c r="BO335" s="1">
        <f t="shared" si="186"/>
        <v>114</v>
      </c>
      <c r="BP335" s="1">
        <f t="shared" si="187"/>
        <v>22.783333333333331</v>
      </c>
      <c r="BQ335" s="1">
        <f t="shared" si="188"/>
        <v>45.974999999999994</v>
      </c>
      <c r="BR335" s="1">
        <f t="shared" si="189"/>
        <v>264.43416666666667</v>
      </c>
      <c r="BS335" s="1">
        <f t="shared" si="190"/>
        <v>1290.7375</v>
      </c>
      <c r="BT335" s="3">
        <f t="shared" si="191"/>
        <v>0.35083818359658725</v>
      </c>
      <c r="BU335" s="3">
        <f t="shared" si="192"/>
        <v>0.30269903834048362</v>
      </c>
      <c r="BV335" s="3">
        <f t="shared" si="193"/>
        <v>8.8321599085793984E-2</v>
      </c>
      <c r="BW335" s="3">
        <f t="shared" si="194"/>
        <v>1.7651407302672568E-2</v>
      </c>
      <c r="BX335" s="3">
        <f t="shared" si="195"/>
        <v>3.5619171210257698E-2</v>
      </c>
      <c r="BY335" s="3">
        <f t="shared" si="196"/>
        <v>0.20487060046420491</v>
      </c>
      <c r="BZ335" s="1">
        <f t="shared" si="171"/>
        <v>158.87356305987859</v>
      </c>
      <c r="CA335" s="1">
        <f t="shared" si="172"/>
        <v>118.26602777481862</v>
      </c>
      <c r="CB335" s="1">
        <f t="shared" si="197"/>
        <v>10.068662295780515</v>
      </c>
      <c r="CC335" s="1">
        <f t="shared" si="173"/>
        <v>0.40215789637922333</v>
      </c>
      <c r="CD335" s="1">
        <f t="shared" si="174"/>
        <v>1.6375913963915976</v>
      </c>
      <c r="CE335" s="1">
        <f t="shared" si="175"/>
        <v>54.174786508251643</v>
      </c>
      <c r="CF335" s="1">
        <f t="shared" si="198"/>
        <v>341.78519753510864</v>
      </c>
      <c r="CG335" s="1">
        <f t="shared" si="176"/>
        <v>6593.4000000000005</v>
      </c>
      <c r="CH335" s="1">
        <f t="shared" si="199"/>
        <v>412.83833333333337</v>
      </c>
      <c r="CI335" s="1">
        <f t="shared" si="177"/>
        <v>412.83833333333337</v>
      </c>
      <c r="CJ335" s="1">
        <f t="shared" si="200"/>
        <v>950.83499999999992</v>
      </c>
      <c r="CK335" s="1">
        <f t="shared" si="201"/>
        <v>688.04611111111114</v>
      </c>
      <c r="CL335" s="1">
        <f t="shared" si="202"/>
        <v>195.49999999999997</v>
      </c>
      <c r="CM335" s="1">
        <f t="shared" si="203"/>
        <v>34.36</v>
      </c>
      <c r="CN335" s="1">
        <f t="shared" si="204"/>
        <v>10.32</v>
      </c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</row>
    <row r="336" spans="1:110" x14ac:dyDescent="0.25">
      <c r="A336" t="s">
        <v>532</v>
      </c>
      <c r="B336" t="s">
        <v>81</v>
      </c>
      <c r="C336" s="1">
        <v>9.2799999999999994</v>
      </c>
      <c r="D336" s="1">
        <v>41.26</v>
      </c>
      <c r="E336" s="1">
        <v>5.8</v>
      </c>
      <c r="F336" s="1">
        <v>2.02</v>
      </c>
      <c r="G336" s="1">
        <v>3.09</v>
      </c>
      <c r="H336" s="1">
        <v>2.54</v>
      </c>
      <c r="I336" s="1">
        <v>1.1499999999999999</v>
      </c>
      <c r="J336" s="1">
        <v>0.95</v>
      </c>
      <c r="K336" s="1">
        <v>1.18</v>
      </c>
      <c r="L336" s="1">
        <v>1.53</v>
      </c>
      <c r="M336" s="1">
        <v>1.3</v>
      </c>
      <c r="N336" s="1">
        <v>1.9</v>
      </c>
      <c r="O336" s="1">
        <v>8.64</v>
      </c>
      <c r="P336" s="1">
        <v>6.15</v>
      </c>
      <c r="Q336" s="1">
        <v>9.33</v>
      </c>
      <c r="R336" s="1">
        <v>2.9</v>
      </c>
      <c r="S336" s="1">
        <v>1.22</v>
      </c>
      <c r="T336" s="1">
        <v>1.52</v>
      </c>
      <c r="U336" s="1">
        <v>1.37</v>
      </c>
      <c r="V336" s="1">
        <v>1.44</v>
      </c>
      <c r="W336" s="1">
        <v>1.68</v>
      </c>
      <c r="X336" s="1">
        <v>0.64</v>
      </c>
      <c r="Y336" s="1">
        <v>0.77</v>
      </c>
      <c r="Z336" s="1">
        <v>9.2799999999999994</v>
      </c>
      <c r="AA336" s="1">
        <v>1.52</v>
      </c>
      <c r="AB336" s="1">
        <v>2.2599999999999998</v>
      </c>
      <c r="AC336" s="1">
        <v>3.3</v>
      </c>
      <c r="AD336" s="1">
        <v>0.62</v>
      </c>
      <c r="AE336" s="1">
        <v>26.91</v>
      </c>
      <c r="AF336" s="1">
        <v>2.58</v>
      </c>
      <c r="AG336" s="1">
        <v>1.83</v>
      </c>
      <c r="AH336" s="1">
        <v>10.31</v>
      </c>
      <c r="AI336" s="1">
        <v>1.18</v>
      </c>
      <c r="AJ336" s="1">
        <v>12247.63</v>
      </c>
      <c r="AK336" s="1">
        <v>17075.52</v>
      </c>
      <c r="AL336" s="1">
        <v>79.930000000000007</v>
      </c>
      <c r="AM336" s="1">
        <v>0.14000000000000001</v>
      </c>
      <c r="AN336" s="1">
        <v>24.44</v>
      </c>
      <c r="AO336" s="1">
        <v>30.62</v>
      </c>
      <c r="AP336" s="1">
        <v>8.3800000000000008</v>
      </c>
      <c r="AQ336" s="1">
        <v>3.61</v>
      </c>
      <c r="AR336" s="1">
        <v>168.63</v>
      </c>
      <c r="AS336" s="1">
        <v>5595.24</v>
      </c>
      <c r="AT336" s="1">
        <v>41.26</v>
      </c>
      <c r="AU336" s="1">
        <v>34.33</v>
      </c>
      <c r="AV336" s="1">
        <v>72.2</v>
      </c>
      <c r="AW336" s="1">
        <v>69.099999999999994</v>
      </c>
      <c r="AX336" s="1">
        <v>572.99</v>
      </c>
      <c r="AY336" s="1">
        <v>335.43</v>
      </c>
      <c r="AZ336" s="1">
        <v>969.18</v>
      </c>
      <c r="BA336" s="1">
        <v>733.43</v>
      </c>
      <c r="BB336" s="1">
        <v>1041.23</v>
      </c>
      <c r="BC336" s="1">
        <v>962.62</v>
      </c>
      <c r="BD336" s="1">
        <v>657.96</v>
      </c>
      <c r="BE336" s="1">
        <v>10.58</v>
      </c>
      <c r="BF336" s="1">
        <v>1</v>
      </c>
      <c r="BG336" s="1">
        <f t="shared" si="178"/>
        <v>2690.9599999999996</v>
      </c>
      <c r="BH336" s="1">
        <f t="shared" si="179"/>
        <v>1176.1500000000001</v>
      </c>
      <c r="BI336" s="1">
        <f t="shared" si="180"/>
        <v>1638.9</v>
      </c>
      <c r="BJ336" s="1">
        <f t="shared" si="181"/>
        <v>71.36</v>
      </c>
      <c r="BK336" s="1">
        <f t="shared" si="182"/>
        <v>104.37</v>
      </c>
      <c r="BL336" s="1">
        <f t="shared" si="183"/>
        <v>634.9</v>
      </c>
      <c r="BM336" s="1">
        <f t="shared" si="184"/>
        <v>538.19199999999989</v>
      </c>
      <c r="BN336" s="1">
        <f t="shared" si="185"/>
        <v>392.05</v>
      </c>
      <c r="BO336" s="1">
        <f t="shared" si="186"/>
        <v>109.26</v>
      </c>
      <c r="BP336" s="1">
        <f t="shared" si="187"/>
        <v>23.786666666666665</v>
      </c>
      <c r="BQ336" s="1">
        <f t="shared" si="188"/>
        <v>52.185000000000002</v>
      </c>
      <c r="BR336" s="1">
        <f t="shared" si="189"/>
        <v>317.45</v>
      </c>
      <c r="BS336" s="1">
        <f t="shared" si="190"/>
        <v>1432.9236666666666</v>
      </c>
      <c r="BT336" s="3">
        <f t="shared" si="191"/>
        <v>0.3755901396003648</v>
      </c>
      <c r="BU336" s="3">
        <f t="shared" si="192"/>
        <v>0.27360145492746651</v>
      </c>
      <c r="BV336" s="3">
        <f t="shared" si="193"/>
        <v>7.6249700205012094E-2</v>
      </c>
      <c r="BW336" s="3">
        <f t="shared" si="194"/>
        <v>1.6600093375525236E-2</v>
      </c>
      <c r="BX336" s="3">
        <f t="shared" si="195"/>
        <v>3.6418548464200583E-2</v>
      </c>
      <c r="BY336" s="3">
        <f t="shared" si="196"/>
        <v>0.22154006342743077</v>
      </c>
      <c r="BZ336" s="1">
        <f t="shared" si="171"/>
        <v>202.13960841179949</v>
      </c>
      <c r="CA336" s="1">
        <f t="shared" si="172"/>
        <v>107.26545040431326</v>
      </c>
      <c r="CB336" s="1">
        <f t="shared" si="197"/>
        <v>8.3310422443996224</v>
      </c>
      <c r="CC336" s="1">
        <f t="shared" si="173"/>
        <v>0.39486088775916023</v>
      </c>
      <c r="CD336" s="1">
        <f t="shared" si="174"/>
        <v>1.9005019516043076</v>
      </c>
      <c r="CE336" s="1">
        <f t="shared" si="175"/>
        <v>70.327893135037897</v>
      </c>
      <c r="CF336" s="1">
        <f t="shared" si="198"/>
        <v>388.45885508330934</v>
      </c>
      <c r="CG336" s="1">
        <f t="shared" si="176"/>
        <v>7895.52</v>
      </c>
      <c r="CH336" s="1">
        <f t="shared" si="199"/>
        <v>466.27</v>
      </c>
      <c r="CI336" s="1">
        <f t="shared" si="177"/>
        <v>466.27</v>
      </c>
      <c r="CJ336" s="1">
        <f t="shared" si="200"/>
        <v>948.64</v>
      </c>
      <c r="CK336" s="1">
        <f t="shared" si="201"/>
        <v>680.42388888888888</v>
      </c>
      <c r="CL336" s="1">
        <f t="shared" si="202"/>
        <v>200.6</v>
      </c>
      <c r="CM336" s="1">
        <f t="shared" si="203"/>
        <v>33.520000000000003</v>
      </c>
      <c r="CN336" s="1">
        <f t="shared" si="204"/>
        <v>7.22</v>
      </c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</row>
    <row r="337" spans="1:110" x14ac:dyDescent="0.25">
      <c r="A337" t="s">
        <v>533</v>
      </c>
      <c r="B337" t="s">
        <v>137</v>
      </c>
      <c r="C337" s="1">
        <v>5.85</v>
      </c>
      <c r="D337" s="1">
        <v>47.22</v>
      </c>
      <c r="E337" s="1">
        <v>6.65</v>
      </c>
      <c r="F337" s="1">
        <v>1.33</v>
      </c>
      <c r="G337" s="1">
        <v>1.86</v>
      </c>
      <c r="H337" s="1">
        <v>3.64</v>
      </c>
      <c r="I337" s="1">
        <v>0.79</v>
      </c>
      <c r="J337" s="1">
        <v>0.31</v>
      </c>
      <c r="K337" s="1">
        <v>1.63</v>
      </c>
      <c r="L337" s="1">
        <v>1.0900000000000001</v>
      </c>
      <c r="M337" s="1">
        <v>1.89</v>
      </c>
      <c r="N337" s="1">
        <v>2.04</v>
      </c>
      <c r="O337" s="1">
        <v>6.83</v>
      </c>
      <c r="P337" s="1">
        <v>8.1</v>
      </c>
      <c r="Q337" s="1">
        <v>12.37</v>
      </c>
      <c r="R337" s="1">
        <v>1.89</v>
      </c>
      <c r="S337" s="1">
        <v>1.53</v>
      </c>
      <c r="T337" s="1">
        <v>1.5</v>
      </c>
      <c r="U337" s="1">
        <v>1.66</v>
      </c>
      <c r="V337" s="1">
        <v>1.27</v>
      </c>
      <c r="W337" s="1">
        <v>1.07</v>
      </c>
      <c r="X337" s="1">
        <v>1.59</v>
      </c>
      <c r="Y337" s="1">
        <v>0.65</v>
      </c>
      <c r="Z337" s="1">
        <v>2.13</v>
      </c>
      <c r="AA337" s="1">
        <v>1.71</v>
      </c>
      <c r="AB337" s="1">
        <v>2</v>
      </c>
      <c r="AC337" s="1">
        <v>7.98</v>
      </c>
      <c r="AD337" s="1">
        <v>0.8</v>
      </c>
      <c r="AE337" s="1">
        <v>0</v>
      </c>
      <c r="AF337" s="1">
        <v>2.66</v>
      </c>
      <c r="AG337" s="1">
        <v>2.66</v>
      </c>
      <c r="AH337" s="1">
        <v>7.32</v>
      </c>
      <c r="AI337" s="1">
        <v>0.61</v>
      </c>
      <c r="AJ337" s="1">
        <v>22613.08</v>
      </c>
      <c r="AK337" s="1">
        <v>21768.75</v>
      </c>
      <c r="AL337" s="1">
        <v>108.25</v>
      </c>
      <c r="AM337" s="1">
        <v>0.16</v>
      </c>
      <c r="AN337" s="1">
        <v>66.75</v>
      </c>
      <c r="AO337" s="1">
        <v>109.67</v>
      </c>
      <c r="AP337" s="1">
        <v>9.98</v>
      </c>
      <c r="AQ337" s="1">
        <v>15.96</v>
      </c>
      <c r="AR337" s="1">
        <v>328.11</v>
      </c>
      <c r="AS337" s="1">
        <v>5928.81</v>
      </c>
      <c r="AT337" s="1">
        <v>41.24</v>
      </c>
      <c r="AU337" s="1">
        <v>63.09</v>
      </c>
      <c r="AV337" s="1">
        <v>93.94</v>
      </c>
      <c r="AW337" s="1">
        <v>73.83</v>
      </c>
      <c r="AX337" s="1">
        <v>433.26</v>
      </c>
      <c r="AY337" s="1">
        <v>304.45999999999998</v>
      </c>
      <c r="AZ337" s="1">
        <v>668.05</v>
      </c>
      <c r="BA337" s="1">
        <v>495.12</v>
      </c>
      <c r="BB337" s="1">
        <v>1160.18</v>
      </c>
      <c r="BC337" s="1">
        <v>1048.94</v>
      </c>
      <c r="BD337" s="1">
        <v>1824.93</v>
      </c>
      <c r="BE337" s="1">
        <v>4.07</v>
      </c>
      <c r="BF337" s="1">
        <v>1</v>
      </c>
      <c r="BG337" s="1">
        <f t="shared" si="178"/>
        <v>2009.1399999999999</v>
      </c>
      <c r="BH337" s="1">
        <f t="shared" si="179"/>
        <v>1313.075</v>
      </c>
      <c r="BI337" s="1">
        <f t="shared" si="180"/>
        <v>1528.5</v>
      </c>
      <c r="BJ337" s="1">
        <f t="shared" si="181"/>
        <v>181.51</v>
      </c>
      <c r="BK337" s="1">
        <f t="shared" si="182"/>
        <v>175</v>
      </c>
      <c r="BL337" s="1">
        <f t="shared" si="183"/>
        <v>822.17750000000001</v>
      </c>
      <c r="BM337" s="1">
        <f t="shared" si="184"/>
        <v>401.82799999999997</v>
      </c>
      <c r="BN337" s="1">
        <f t="shared" si="185"/>
        <v>437.69166666666666</v>
      </c>
      <c r="BO337" s="1">
        <f t="shared" si="186"/>
        <v>101.9</v>
      </c>
      <c r="BP337" s="1">
        <f t="shared" si="187"/>
        <v>60.50333333333333</v>
      </c>
      <c r="BQ337" s="1">
        <f t="shared" si="188"/>
        <v>87.5</v>
      </c>
      <c r="BR337" s="1">
        <f t="shared" si="189"/>
        <v>411.08875</v>
      </c>
      <c r="BS337" s="1">
        <f t="shared" si="190"/>
        <v>1500.5117499999997</v>
      </c>
      <c r="BT337" s="3">
        <f t="shared" si="191"/>
        <v>0.2677939709569086</v>
      </c>
      <c r="BU337" s="3">
        <f t="shared" si="192"/>
        <v>0.29169492785822354</v>
      </c>
      <c r="BV337" s="3">
        <f t="shared" si="193"/>
        <v>6.7910164648827334E-2</v>
      </c>
      <c r="BW337" s="3">
        <f t="shared" si="194"/>
        <v>4.0321799101762014E-2</v>
      </c>
      <c r="BX337" s="3">
        <f t="shared" si="195"/>
        <v>5.8313438731819343E-2</v>
      </c>
      <c r="BY337" s="3">
        <f t="shared" si="196"/>
        <v>0.2739656987024594</v>
      </c>
      <c r="BZ337" s="1">
        <f t="shared" si="171"/>
        <v>107.60711576167266</v>
      </c>
      <c r="CA337" s="1">
        <f t="shared" si="172"/>
        <v>127.67243913247896</v>
      </c>
      <c r="CB337" s="1">
        <f t="shared" si="197"/>
        <v>6.9200457777155053</v>
      </c>
      <c r="CC337" s="1">
        <f t="shared" si="173"/>
        <v>2.4396032516536077</v>
      </c>
      <c r="CD337" s="1">
        <f t="shared" si="174"/>
        <v>5.1024258890341923</v>
      </c>
      <c r="CE337" s="1">
        <f t="shared" si="175"/>
        <v>112.62421662247066</v>
      </c>
      <c r="CF337" s="1">
        <f t="shared" si="198"/>
        <v>357.26342054599138</v>
      </c>
      <c r="CG337" s="1">
        <f t="shared" si="176"/>
        <v>21899.16</v>
      </c>
      <c r="CH337" s="1">
        <f t="shared" si="199"/>
        <v>494.06750000000005</v>
      </c>
      <c r="CI337" s="1">
        <f t="shared" si="177"/>
        <v>494.06750000000005</v>
      </c>
      <c r="CJ337" s="1">
        <f t="shared" si="200"/>
        <v>1209.375</v>
      </c>
      <c r="CK337" s="1">
        <f t="shared" si="201"/>
        <v>1256.2822222222223</v>
      </c>
      <c r="CL337" s="1">
        <f t="shared" si="202"/>
        <v>103.7</v>
      </c>
      <c r="CM337" s="1">
        <f t="shared" si="203"/>
        <v>39.92</v>
      </c>
      <c r="CN337" s="1">
        <f t="shared" si="204"/>
        <v>31.92</v>
      </c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</row>
    <row r="338" spans="1:110" x14ac:dyDescent="0.25">
      <c r="A338" t="s">
        <v>534</v>
      </c>
      <c r="B338" t="s">
        <v>92</v>
      </c>
      <c r="C338" s="1">
        <v>15</v>
      </c>
      <c r="D338" s="1">
        <v>55</v>
      </c>
      <c r="E338" s="1">
        <v>10.4</v>
      </c>
      <c r="F338" s="1">
        <v>5</v>
      </c>
      <c r="G338" s="1">
        <v>6</v>
      </c>
      <c r="H338" s="1">
        <v>5.09</v>
      </c>
      <c r="I338" s="1">
        <v>2.2000000000000002</v>
      </c>
      <c r="J338" s="1">
        <v>1.53</v>
      </c>
      <c r="K338" s="1">
        <v>0.86</v>
      </c>
      <c r="L338" s="1">
        <v>3.05</v>
      </c>
      <c r="M338" s="1">
        <v>3.87</v>
      </c>
      <c r="N338" s="1">
        <v>4.12</v>
      </c>
      <c r="O338" s="1">
        <v>10.54</v>
      </c>
      <c r="P338" s="1">
        <v>11.54</v>
      </c>
      <c r="Q338" s="1">
        <v>16.48</v>
      </c>
      <c r="R338" s="1">
        <v>3.93</v>
      </c>
      <c r="S338" s="1">
        <v>1.4</v>
      </c>
      <c r="T338" s="1">
        <v>3.86</v>
      </c>
      <c r="U338" s="1">
        <v>3.83</v>
      </c>
      <c r="V338" s="1">
        <v>2.54</v>
      </c>
      <c r="W338" s="1">
        <v>2.17</v>
      </c>
      <c r="X338" s="1">
        <v>1.54</v>
      </c>
      <c r="Y338" s="1">
        <v>1.72</v>
      </c>
      <c r="Z338" s="1">
        <v>15</v>
      </c>
      <c r="AA338" s="1">
        <v>2.46</v>
      </c>
      <c r="AB338" s="1">
        <v>5.29</v>
      </c>
      <c r="AC338" s="1">
        <v>9</v>
      </c>
      <c r="AD338" s="1">
        <v>1.62</v>
      </c>
      <c r="AE338" s="1">
        <v>37.5</v>
      </c>
      <c r="AF338" s="1">
        <v>2.75</v>
      </c>
      <c r="AG338" s="1">
        <v>1.4</v>
      </c>
      <c r="AH338" s="1">
        <v>35</v>
      </c>
      <c r="AI338" s="1">
        <v>1.1100000000000001</v>
      </c>
      <c r="AJ338" s="1">
        <v>23195</v>
      </c>
      <c r="AK338" s="1">
        <v>24333</v>
      </c>
      <c r="AL338" s="1">
        <v>241.89</v>
      </c>
      <c r="AM338" s="1">
        <v>0.05</v>
      </c>
      <c r="AN338" s="1">
        <v>69.959999999999994</v>
      </c>
      <c r="AO338" s="1">
        <v>32.5</v>
      </c>
      <c r="AP338" s="1">
        <v>23</v>
      </c>
      <c r="AQ338" s="1">
        <v>10.5</v>
      </c>
      <c r="AR338" s="1">
        <v>1033.33</v>
      </c>
      <c r="AS338" s="1">
        <v>12500</v>
      </c>
      <c r="AT338" s="1">
        <v>49.29</v>
      </c>
      <c r="AU338" s="1">
        <v>29.62</v>
      </c>
      <c r="AV338" s="1">
        <v>89.54</v>
      </c>
      <c r="AW338" s="1">
        <v>94.13</v>
      </c>
      <c r="AX338" s="1">
        <v>1175</v>
      </c>
      <c r="AY338" s="1">
        <v>942</v>
      </c>
      <c r="AZ338" s="1">
        <v>2125</v>
      </c>
      <c r="BA338" s="1">
        <v>1583.33</v>
      </c>
      <c r="BB338" s="1">
        <v>1722.23</v>
      </c>
      <c r="BC338" s="1" t="s">
        <v>113</v>
      </c>
      <c r="BD338" s="1">
        <v>4063.33</v>
      </c>
      <c r="BE338" s="1">
        <v>5.38</v>
      </c>
      <c r="BF338" s="1">
        <v>1</v>
      </c>
      <c r="BG338" s="1">
        <f t="shared" si="178"/>
        <v>6067.22</v>
      </c>
      <c r="BH338" s="1">
        <f t="shared" si="179"/>
        <v>1578.0333333333333</v>
      </c>
      <c r="BI338" s="1">
        <f t="shared" si="180"/>
        <v>2826</v>
      </c>
      <c r="BJ338" s="1">
        <f t="shared" si="181"/>
        <v>145.5</v>
      </c>
      <c r="BK338" s="1">
        <f t="shared" si="182"/>
        <v>311.84999999999997</v>
      </c>
      <c r="BL338" s="1">
        <f t="shared" si="183"/>
        <v>2074.9966666666669</v>
      </c>
      <c r="BM338" s="1">
        <f t="shared" si="184"/>
        <v>1213.444</v>
      </c>
      <c r="BN338" s="1">
        <f t="shared" si="185"/>
        <v>526.01111111111106</v>
      </c>
      <c r="BO338" s="1">
        <f t="shared" si="186"/>
        <v>188.4</v>
      </c>
      <c r="BP338" s="1">
        <f t="shared" si="187"/>
        <v>48.5</v>
      </c>
      <c r="BQ338" s="1">
        <f t="shared" si="188"/>
        <v>155.92499999999998</v>
      </c>
      <c r="BR338" s="1">
        <f t="shared" si="189"/>
        <v>1037.4983333333334</v>
      </c>
      <c r="BS338" s="1">
        <f t="shared" si="190"/>
        <v>3169.7784444444446</v>
      </c>
      <c r="BT338" s="3">
        <f t="shared" si="191"/>
        <v>0.3828166609331195</v>
      </c>
      <c r="BU338" s="3">
        <f t="shared" si="192"/>
        <v>0.16594570261938388</v>
      </c>
      <c r="BV338" s="3">
        <f t="shared" si="193"/>
        <v>5.9436330741097013E-2</v>
      </c>
      <c r="BW338" s="3">
        <f t="shared" si="194"/>
        <v>1.530075393281956E-2</v>
      </c>
      <c r="BX338" s="3">
        <f t="shared" si="195"/>
        <v>4.9191135195358546E-2</v>
      </c>
      <c r="BY338" s="3">
        <f t="shared" si="196"/>
        <v>0.32730941657822143</v>
      </c>
      <c r="BZ338" s="1">
        <f t="shared" si="171"/>
        <v>464.52658030932827</v>
      </c>
      <c r="CA338" s="1">
        <f t="shared" si="172"/>
        <v>87.289283418936122</v>
      </c>
      <c r="CB338" s="1">
        <f t="shared" si="197"/>
        <v>11.197804711622677</v>
      </c>
      <c r="CC338" s="1">
        <f t="shared" si="173"/>
        <v>0.74208656574174869</v>
      </c>
      <c r="CD338" s="1">
        <f t="shared" si="174"/>
        <v>7.6701277553362806</v>
      </c>
      <c r="CE338" s="1">
        <f t="shared" si="175"/>
        <v>339.58297418421046</v>
      </c>
      <c r="CF338" s="1">
        <f t="shared" si="198"/>
        <v>903.33872918983923</v>
      </c>
      <c r="CG338" s="1">
        <f t="shared" si="176"/>
        <v>48759.96</v>
      </c>
      <c r="CH338" s="1">
        <f t="shared" si="199"/>
        <v>1041.6666666666667</v>
      </c>
      <c r="CI338" s="1">
        <f t="shared" si="177"/>
        <v>1041.6666666666667</v>
      </c>
      <c r="CJ338" s="1">
        <f t="shared" si="200"/>
        <v>1351.8333333333333</v>
      </c>
      <c r="CK338" s="1">
        <f t="shared" si="201"/>
        <v>1288.6111111111111</v>
      </c>
      <c r="CL338" s="1">
        <f t="shared" si="202"/>
        <v>188.70000000000002</v>
      </c>
      <c r="CM338" s="1">
        <f t="shared" si="203"/>
        <v>92</v>
      </c>
      <c r="CN338" s="1">
        <f t="shared" si="204"/>
        <v>21</v>
      </c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</row>
    <row r="339" spans="1:110" x14ac:dyDescent="0.25">
      <c r="A339" t="s">
        <v>535</v>
      </c>
      <c r="B339" t="s">
        <v>87</v>
      </c>
      <c r="C339" s="1">
        <v>15.04</v>
      </c>
      <c r="D339" s="1">
        <v>52</v>
      </c>
      <c r="E339" s="1">
        <v>6.3</v>
      </c>
      <c r="F339" s="1">
        <v>1.92</v>
      </c>
      <c r="G339" s="1">
        <v>2.72</v>
      </c>
      <c r="H339" s="1">
        <v>2.27</v>
      </c>
      <c r="I339" s="1">
        <v>1.0900000000000001</v>
      </c>
      <c r="J339" s="1">
        <v>0.6</v>
      </c>
      <c r="K339" s="1">
        <v>1.19</v>
      </c>
      <c r="L339" s="1">
        <v>0.72</v>
      </c>
      <c r="M339" s="1">
        <v>1.66</v>
      </c>
      <c r="N339" s="1">
        <v>1.71</v>
      </c>
      <c r="O339" s="1">
        <v>11.37</v>
      </c>
      <c r="P339" s="1">
        <v>5.17</v>
      </c>
      <c r="Q339" s="1">
        <v>8.6999999999999993</v>
      </c>
      <c r="R339" s="1">
        <v>1.4</v>
      </c>
      <c r="S339" s="1">
        <v>1.48</v>
      </c>
      <c r="T339" s="1">
        <v>1.58</v>
      </c>
      <c r="U339" s="1">
        <v>2.33</v>
      </c>
      <c r="V339" s="1">
        <v>0.79</v>
      </c>
      <c r="W339" s="1">
        <v>0.61</v>
      </c>
      <c r="X339" s="1">
        <v>0.99</v>
      </c>
      <c r="Y339" s="1">
        <v>0.65</v>
      </c>
      <c r="Z339" s="1">
        <v>8.48</v>
      </c>
      <c r="AA339" s="1">
        <v>1.06</v>
      </c>
      <c r="AB339" s="1">
        <v>1.99</v>
      </c>
      <c r="AC339" s="1">
        <v>2.96</v>
      </c>
      <c r="AD339" s="1">
        <v>0.56000000000000005</v>
      </c>
      <c r="AE339" s="1">
        <v>22.4</v>
      </c>
      <c r="AF339" s="1">
        <v>1.6</v>
      </c>
      <c r="AG339" s="1">
        <v>0.37</v>
      </c>
      <c r="AH339" s="1">
        <v>4.8</v>
      </c>
      <c r="AI339" s="1">
        <v>0.83</v>
      </c>
      <c r="AJ339" s="1">
        <v>40000.01</v>
      </c>
      <c r="AK339" s="1">
        <v>39216.01</v>
      </c>
      <c r="AL339" s="1">
        <v>132.02000000000001</v>
      </c>
      <c r="AM339" s="1">
        <v>0.04</v>
      </c>
      <c r="AN339" s="1">
        <v>9.39</v>
      </c>
      <c r="AO339" s="1">
        <v>36.71</v>
      </c>
      <c r="AP339" s="1">
        <v>11.97</v>
      </c>
      <c r="AQ339" s="1">
        <v>6.4</v>
      </c>
      <c r="AR339" s="1">
        <v>289</v>
      </c>
      <c r="AS339" s="1">
        <v>5312</v>
      </c>
      <c r="AT339" s="1">
        <v>90.13</v>
      </c>
      <c r="AU339" s="1">
        <v>42</v>
      </c>
      <c r="AV339" s="1">
        <v>96.53</v>
      </c>
      <c r="AW339" s="1">
        <v>108</v>
      </c>
      <c r="AX339" s="1">
        <v>385.45</v>
      </c>
      <c r="AY339" s="1">
        <v>260.57</v>
      </c>
      <c r="AZ339" s="1">
        <v>654</v>
      </c>
      <c r="BA339" s="1">
        <v>421.33</v>
      </c>
      <c r="BB339" s="1">
        <v>2426.67</v>
      </c>
      <c r="BC339" s="1">
        <v>1703.64</v>
      </c>
      <c r="BD339" s="1">
        <v>632</v>
      </c>
      <c r="BE339" s="1">
        <v>10.48</v>
      </c>
      <c r="BF339" s="1">
        <v>1</v>
      </c>
      <c r="BG339" s="1">
        <f t="shared" si="178"/>
        <v>1853.37</v>
      </c>
      <c r="BH339" s="1">
        <f t="shared" si="179"/>
        <v>2342.1672222222223</v>
      </c>
      <c r="BI339" s="1">
        <f t="shared" si="180"/>
        <v>1556.4</v>
      </c>
      <c r="BJ339" s="1">
        <f t="shared" si="181"/>
        <v>97.39</v>
      </c>
      <c r="BK339" s="1">
        <f t="shared" si="182"/>
        <v>141.41000000000003</v>
      </c>
      <c r="BL339" s="1">
        <f t="shared" si="183"/>
        <v>731.66666666666674</v>
      </c>
      <c r="BM339" s="1">
        <f t="shared" si="184"/>
        <v>370.67399999999998</v>
      </c>
      <c r="BN339" s="1">
        <f t="shared" si="185"/>
        <v>780.72240740740745</v>
      </c>
      <c r="BO339" s="1">
        <f t="shared" si="186"/>
        <v>103.76</v>
      </c>
      <c r="BP339" s="1">
        <f t="shared" si="187"/>
        <v>32.463333333333331</v>
      </c>
      <c r="BQ339" s="1">
        <f t="shared" si="188"/>
        <v>70.705000000000013</v>
      </c>
      <c r="BR339" s="1">
        <f t="shared" si="189"/>
        <v>365.83333333333337</v>
      </c>
      <c r="BS339" s="1">
        <f t="shared" si="190"/>
        <v>1724.1580740740742</v>
      </c>
      <c r="BT339" s="3">
        <f t="shared" si="191"/>
        <v>0.21498840829838836</v>
      </c>
      <c r="BU339" s="3">
        <f t="shared" si="192"/>
        <v>0.45281370609053889</v>
      </c>
      <c r="BV339" s="3">
        <f t="shared" si="193"/>
        <v>6.0180096918156595E-2</v>
      </c>
      <c r="BW339" s="3">
        <f t="shared" si="194"/>
        <v>1.8828513360509093E-2</v>
      </c>
      <c r="BX339" s="3">
        <f t="shared" si="195"/>
        <v>4.1008420900137461E-2</v>
      </c>
      <c r="BY339" s="3">
        <f t="shared" si="196"/>
        <v>0.21218085443226956</v>
      </c>
      <c r="BZ339" s="1">
        <f t="shared" si="171"/>
        <v>79.690613257596809</v>
      </c>
      <c r="CA339" s="1">
        <f t="shared" si="172"/>
        <v>353.52180672607574</v>
      </c>
      <c r="CB339" s="1">
        <f t="shared" si="197"/>
        <v>6.2442868562279283</v>
      </c>
      <c r="CC339" s="1">
        <f t="shared" si="173"/>
        <v>0.61123630539332685</v>
      </c>
      <c r="CD339" s="1">
        <f t="shared" si="174"/>
        <v>2.8995003997442197</v>
      </c>
      <c r="CE339" s="1">
        <f t="shared" si="175"/>
        <v>77.622829246471952</v>
      </c>
      <c r="CF339" s="1">
        <f t="shared" si="198"/>
        <v>517.69077239176568</v>
      </c>
      <c r="CG339" s="1">
        <f t="shared" si="176"/>
        <v>7584</v>
      </c>
      <c r="CH339" s="1">
        <f t="shared" si="199"/>
        <v>442.66666666666669</v>
      </c>
      <c r="CI339" s="1">
        <f t="shared" si="177"/>
        <v>442.66666666666669</v>
      </c>
      <c r="CJ339" s="1">
        <f t="shared" si="200"/>
        <v>2178.6672222222223</v>
      </c>
      <c r="CK339" s="1">
        <f t="shared" si="201"/>
        <v>2222.222777777778</v>
      </c>
      <c r="CL339" s="1">
        <f t="shared" si="202"/>
        <v>141.1</v>
      </c>
      <c r="CM339" s="1">
        <f t="shared" si="203"/>
        <v>47.88</v>
      </c>
      <c r="CN339" s="1">
        <f t="shared" si="204"/>
        <v>12.8</v>
      </c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</row>
    <row r="340" spans="1:110" x14ac:dyDescent="0.25">
      <c r="A340" t="s">
        <v>536</v>
      </c>
      <c r="B340" t="s">
        <v>81</v>
      </c>
      <c r="C340" s="1">
        <v>7.74</v>
      </c>
      <c r="D340" s="1">
        <v>25.78</v>
      </c>
      <c r="E340" s="1">
        <v>6.7</v>
      </c>
      <c r="F340" s="1">
        <v>1.42</v>
      </c>
      <c r="G340" s="1">
        <v>2.97</v>
      </c>
      <c r="H340" s="1">
        <v>2.06</v>
      </c>
      <c r="I340" s="1">
        <v>0.83</v>
      </c>
      <c r="J340" s="1">
        <v>0.67</v>
      </c>
      <c r="K340" s="1">
        <v>1.21</v>
      </c>
      <c r="L340" s="1">
        <v>2.0499999999999998</v>
      </c>
      <c r="M340" s="1">
        <v>1.32</v>
      </c>
      <c r="N340" s="1">
        <v>2.2400000000000002</v>
      </c>
      <c r="O340" s="1">
        <v>7.44</v>
      </c>
      <c r="P340" s="1">
        <v>5.75</v>
      </c>
      <c r="Q340" s="1">
        <v>8.4600000000000009</v>
      </c>
      <c r="R340" s="1">
        <v>2.09</v>
      </c>
      <c r="S340" s="1">
        <v>1</v>
      </c>
      <c r="T340" s="1">
        <v>1.22</v>
      </c>
      <c r="U340" s="1">
        <v>1.48</v>
      </c>
      <c r="V340" s="1">
        <v>1.43</v>
      </c>
      <c r="W340" s="1">
        <v>1.1599999999999999</v>
      </c>
      <c r="X340" s="1">
        <v>0.92</v>
      </c>
      <c r="Y340" s="1">
        <v>0.85</v>
      </c>
      <c r="Z340" s="1">
        <v>7.74</v>
      </c>
      <c r="AA340" s="1">
        <v>1.36</v>
      </c>
      <c r="AB340" s="1">
        <v>2.3199999999999998</v>
      </c>
      <c r="AC340" s="1">
        <v>3.3</v>
      </c>
      <c r="AD340" s="1">
        <v>0.56999999999999995</v>
      </c>
      <c r="AE340" s="1">
        <v>25.78</v>
      </c>
      <c r="AF340" s="1">
        <v>2.71</v>
      </c>
      <c r="AG340" s="1">
        <v>0.77</v>
      </c>
      <c r="AH340" s="1">
        <v>9.41</v>
      </c>
      <c r="AI340" s="1">
        <v>1.1399999999999999</v>
      </c>
      <c r="AJ340" s="1">
        <v>18564.580000000002</v>
      </c>
      <c r="AK340" s="1">
        <v>18557.96</v>
      </c>
      <c r="AL340" s="1">
        <v>51.57</v>
      </c>
      <c r="AM340" s="1">
        <v>0.05</v>
      </c>
      <c r="AN340" s="1">
        <v>24.46</v>
      </c>
      <c r="AO340" s="1">
        <v>36.270000000000003</v>
      </c>
      <c r="AP340" s="1">
        <v>20.63</v>
      </c>
      <c r="AQ340" s="1">
        <v>3.87</v>
      </c>
      <c r="AR340" s="1">
        <v>175.33</v>
      </c>
      <c r="AS340" s="1">
        <v>3867.67</v>
      </c>
      <c r="AT340" s="1">
        <v>52.76</v>
      </c>
      <c r="AU340" s="1">
        <v>33.94</v>
      </c>
      <c r="AV340" s="1">
        <v>91.44</v>
      </c>
      <c r="AW340" s="1">
        <v>71.33</v>
      </c>
      <c r="AX340" s="1">
        <v>264.29000000000002</v>
      </c>
      <c r="AY340" s="1">
        <v>226.9</v>
      </c>
      <c r="AZ340" s="1">
        <v>603.36</v>
      </c>
      <c r="BA340" s="1">
        <v>402.24</v>
      </c>
      <c r="BB340" s="1">
        <v>564.54</v>
      </c>
      <c r="BC340" s="1">
        <v>627.41999999999996</v>
      </c>
      <c r="BD340" s="1">
        <v>795.59</v>
      </c>
      <c r="BE340" s="1">
        <v>10.119999999999999</v>
      </c>
      <c r="BF340" s="1">
        <v>1</v>
      </c>
      <c r="BG340" s="1">
        <f t="shared" si="178"/>
        <v>1548.3600000000001</v>
      </c>
      <c r="BH340" s="1">
        <f t="shared" si="179"/>
        <v>1250.5777777777776</v>
      </c>
      <c r="BI340" s="1">
        <f t="shared" si="180"/>
        <v>1501.2</v>
      </c>
      <c r="BJ340" s="1">
        <f t="shared" si="181"/>
        <v>126.52999999999999</v>
      </c>
      <c r="BK340" s="1">
        <f t="shared" si="182"/>
        <v>76.03</v>
      </c>
      <c r="BL340" s="1">
        <f t="shared" si="183"/>
        <v>497.63583333333338</v>
      </c>
      <c r="BM340" s="1">
        <f t="shared" si="184"/>
        <v>309.67200000000003</v>
      </c>
      <c r="BN340" s="1">
        <f t="shared" si="185"/>
        <v>416.8592592592592</v>
      </c>
      <c r="BO340" s="1">
        <f t="shared" si="186"/>
        <v>100.08</v>
      </c>
      <c r="BP340" s="1">
        <f t="shared" si="187"/>
        <v>42.176666666666662</v>
      </c>
      <c r="BQ340" s="1">
        <f t="shared" si="188"/>
        <v>38.015000000000001</v>
      </c>
      <c r="BR340" s="1">
        <f t="shared" si="189"/>
        <v>248.81791666666669</v>
      </c>
      <c r="BS340" s="1">
        <f t="shared" si="190"/>
        <v>1155.6208425925927</v>
      </c>
      <c r="BT340" s="3">
        <f t="shared" si="191"/>
        <v>0.26797024472599712</v>
      </c>
      <c r="BU340" s="3">
        <f t="shared" si="192"/>
        <v>0.3607232094603372</v>
      </c>
      <c r="BV340" s="3">
        <f t="shared" si="193"/>
        <v>8.6602799388313403E-2</v>
      </c>
      <c r="BW340" s="3">
        <f t="shared" si="194"/>
        <v>3.6496976440858288E-2</v>
      </c>
      <c r="BX340" s="3">
        <f t="shared" si="195"/>
        <v>3.2895737597389431E-2</v>
      </c>
      <c r="BY340" s="3">
        <f t="shared" si="196"/>
        <v>0.21531103238710447</v>
      </c>
      <c r="BZ340" s="1">
        <f t="shared" si="171"/>
        <v>82.982881624788988</v>
      </c>
      <c r="CA340" s="1">
        <f t="shared" si="172"/>
        <v>150.37080989325878</v>
      </c>
      <c r="CB340" s="1">
        <f t="shared" si="197"/>
        <v>8.6672081627824049</v>
      </c>
      <c r="CC340" s="1">
        <f t="shared" si="173"/>
        <v>1.5393208096872661</v>
      </c>
      <c r="CD340" s="1">
        <f t="shared" si="174"/>
        <v>1.2505314647647592</v>
      </c>
      <c r="CE340" s="1">
        <f t="shared" si="175"/>
        <v>53.573242513908532</v>
      </c>
      <c r="CF340" s="1">
        <f t="shared" si="198"/>
        <v>297.13346300442595</v>
      </c>
      <c r="CG340" s="1">
        <f t="shared" si="176"/>
        <v>9547.08</v>
      </c>
      <c r="CH340" s="1">
        <f t="shared" si="199"/>
        <v>322.30583333333334</v>
      </c>
      <c r="CI340" s="1">
        <f t="shared" si="177"/>
        <v>322.30583333333334</v>
      </c>
      <c r="CJ340" s="1">
        <f t="shared" si="200"/>
        <v>1030.9977777777776</v>
      </c>
      <c r="CK340" s="1">
        <f t="shared" si="201"/>
        <v>1031.3655555555556</v>
      </c>
      <c r="CL340" s="1">
        <f t="shared" si="202"/>
        <v>193.79999999999998</v>
      </c>
      <c r="CM340" s="1">
        <f t="shared" si="203"/>
        <v>82.52</v>
      </c>
      <c r="CN340" s="1">
        <f t="shared" si="204"/>
        <v>7.74</v>
      </c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</row>
    <row r="341" spans="1:110" x14ac:dyDescent="0.25">
      <c r="A341" t="s">
        <v>537</v>
      </c>
      <c r="B341" t="s">
        <v>210</v>
      </c>
      <c r="C341" s="1">
        <v>13.7</v>
      </c>
      <c r="D341" s="1">
        <v>59.54</v>
      </c>
      <c r="E341" s="1">
        <v>9.48</v>
      </c>
      <c r="F341" s="1">
        <v>5.27</v>
      </c>
      <c r="G341" s="1">
        <v>4.21</v>
      </c>
      <c r="H341" s="1">
        <v>1.51</v>
      </c>
      <c r="I341" s="1">
        <v>2.38</v>
      </c>
      <c r="J341" s="1">
        <v>1.1000000000000001</v>
      </c>
      <c r="K341" s="1">
        <v>1.47</v>
      </c>
      <c r="L341" s="1">
        <v>1.62</v>
      </c>
      <c r="M341" s="1">
        <v>2.25</v>
      </c>
      <c r="N341" s="1">
        <v>3.11</v>
      </c>
      <c r="O341" s="1">
        <v>13.75</v>
      </c>
      <c r="P341" s="1">
        <v>10.78</v>
      </c>
      <c r="Q341" s="1">
        <v>17.559999999999999</v>
      </c>
      <c r="R341" s="1">
        <v>1.92</v>
      </c>
      <c r="S341" s="1">
        <v>1.74</v>
      </c>
      <c r="T341" s="1">
        <v>2.0099999999999998</v>
      </c>
      <c r="U341" s="1">
        <v>2.39</v>
      </c>
      <c r="V341" s="1">
        <v>1.19</v>
      </c>
      <c r="W341" s="1">
        <v>1.21</v>
      </c>
      <c r="X341" s="1">
        <v>0.98</v>
      </c>
      <c r="Y341" s="1">
        <v>0.41</v>
      </c>
      <c r="Z341" s="1">
        <v>5.53</v>
      </c>
      <c r="AA341" s="1">
        <v>1.4</v>
      </c>
      <c r="AB341" s="1">
        <v>2.08</v>
      </c>
      <c r="AC341" s="1">
        <v>6.32</v>
      </c>
      <c r="AD341" s="1">
        <v>1.79</v>
      </c>
      <c r="AE341" s="1">
        <v>40.04</v>
      </c>
      <c r="AF341" s="1">
        <v>5.27</v>
      </c>
      <c r="AG341" s="1">
        <v>1.81</v>
      </c>
      <c r="AH341" s="1">
        <v>31.61</v>
      </c>
      <c r="AI341" s="1">
        <v>2.06</v>
      </c>
      <c r="AJ341" s="1">
        <v>25632.35</v>
      </c>
      <c r="AK341" s="1">
        <v>27890</v>
      </c>
      <c r="AL341" s="1">
        <v>190.84</v>
      </c>
      <c r="AM341" s="1">
        <v>0.15</v>
      </c>
      <c r="AN341" s="1">
        <v>29.49</v>
      </c>
      <c r="AO341" s="1">
        <v>38.74</v>
      </c>
      <c r="AP341" s="1">
        <v>20.02</v>
      </c>
      <c r="AQ341" s="1">
        <v>9.48</v>
      </c>
      <c r="AR341" s="1">
        <v>601.95000000000005</v>
      </c>
      <c r="AS341" s="1">
        <v>12381.51</v>
      </c>
      <c r="AT341" s="1">
        <v>65.27</v>
      </c>
      <c r="AU341" s="1">
        <v>29.12</v>
      </c>
      <c r="AV341" s="1">
        <v>74.59</v>
      </c>
      <c r="AW341" s="1">
        <v>110.33</v>
      </c>
      <c r="AX341" s="1">
        <v>573.48</v>
      </c>
      <c r="AY341" s="1">
        <v>439.3</v>
      </c>
      <c r="AZ341" s="1">
        <v>1363.28</v>
      </c>
      <c r="BA341" s="1">
        <v>806.39</v>
      </c>
      <c r="BB341" s="1">
        <v>3463.74</v>
      </c>
      <c r="BC341" s="1">
        <v>1787.48</v>
      </c>
      <c r="BD341" s="1">
        <v>1621.41</v>
      </c>
      <c r="BE341" s="1">
        <v>1.77</v>
      </c>
      <c r="BF341" s="1">
        <v>1</v>
      </c>
      <c r="BG341" s="1">
        <f t="shared" si="178"/>
        <v>3373.29</v>
      </c>
      <c r="BH341" s="1">
        <f t="shared" si="179"/>
        <v>1939.6844444444444</v>
      </c>
      <c r="BI341" s="1">
        <f t="shared" si="180"/>
        <v>2141.9999999999995</v>
      </c>
      <c r="BJ341" s="1">
        <f t="shared" si="181"/>
        <v>137.78</v>
      </c>
      <c r="BK341" s="1">
        <f t="shared" si="182"/>
        <v>220.33</v>
      </c>
      <c r="BL341" s="1">
        <f t="shared" si="183"/>
        <v>1633.7425000000001</v>
      </c>
      <c r="BM341" s="1">
        <f t="shared" si="184"/>
        <v>674.65800000000002</v>
      </c>
      <c r="BN341" s="1">
        <f t="shared" si="185"/>
        <v>646.56148148148145</v>
      </c>
      <c r="BO341" s="1">
        <f t="shared" si="186"/>
        <v>142.79999999999998</v>
      </c>
      <c r="BP341" s="1">
        <f t="shared" si="187"/>
        <v>45.926666666666669</v>
      </c>
      <c r="BQ341" s="1">
        <f t="shared" si="188"/>
        <v>110.16500000000001</v>
      </c>
      <c r="BR341" s="1">
        <f t="shared" si="189"/>
        <v>816.87125000000003</v>
      </c>
      <c r="BS341" s="1">
        <f t="shared" si="190"/>
        <v>2436.9823981481481</v>
      </c>
      <c r="BT341" s="3">
        <f t="shared" si="191"/>
        <v>0.27684155639066971</v>
      </c>
      <c r="BU341" s="3">
        <f t="shared" si="192"/>
        <v>0.26531233133764143</v>
      </c>
      <c r="BV341" s="3">
        <f t="shared" si="193"/>
        <v>5.8597058439368729E-2</v>
      </c>
      <c r="BW341" s="3">
        <f t="shared" si="194"/>
        <v>1.8845711278655985E-2</v>
      </c>
      <c r="BX341" s="3">
        <f t="shared" si="195"/>
        <v>4.520549679953121E-2</v>
      </c>
      <c r="BY341" s="3">
        <f t="shared" si="196"/>
        <v>0.33519784575413297</v>
      </c>
      <c r="BZ341" s="1">
        <f t="shared" si="171"/>
        <v>186.77337075141645</v>
      </c>
      <c r="CA341" s="1">
        <f t="shared" si="172"/>
        <v>171.54073400497111</v>
      </c>
      <c r="CB341" s="1">
        <f t="shared" si="197"/>
        <v>8.3676599451418543</v>
      </c>
      <c r="CC341" s="1">
        <f t="shared" si="173"/>
        <v>0.86552069999107395</v>
      </c>
      <c r="CD341" s="1">
        <f t="shared" si="174"/>
        <v>4.9800635549203562</v>
      </c>
      <c r="CE341" s="1">
        <f t="shared" si="175"/>
        <v>273.8134832584858</v>
      </c>
      <c r="CF341" s="1">
        <f t="shared" si="198"/>
        <v>641.36076866000622</v>
      </c>
      <c r="CG341" s="1">
        <f t="shared" si="176"/>
        <v>19456.920000000002</v>
      </c>
      <c r="CH341" s="1">
        <f t="shared" si="199"/>
        <v>1031.7925</v>
      </c>
      <c r="CI341" s="1">
        <f t="shared" si="177"/>
        <v>1031.7925</v>
      </c>
      <c r="CJ341" s="1">
        <f t="shared" si="200"/>
        <v>1549.4444444444443</v>
      </c>
      <c r="CK341" s="1">
        <f t="shared" si="201"/>
        <v>1424.0194444444444</v>
      </c>
      <c r="CL341" s="1">
        <f t="shared" si="202"/>
        <v>350.2</v>
      </c>
      <c r="CM341" s="1">
        <f t="shared" si="203"/>
        <v>80.08</v>
      </c>
      <c r="CN341" s="1">
        <f t="shared" si="204"/>
        <v>18.96</v>
      </c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</row>
    <row r="342" spans="1:110" x14ac:dyDescent="0.25">
      <c r="A342" t="s">
        <v>538</v>
      </c>
      <c r="B342" t="s">
        <v>128</v>
      </c>
      <c r="C342" s="1">
        <v>1.94</v>
      </c>
      <c r="D342" s="1">
        <v>12.71</v>
      </c>
      <c r="E342" s="1">
        <v>3.42</v>
      </c>
      <c r="F342" s="1">
        <v>4.5599999999999996</v>
      </c>
      <c r="G342" s="1">
        <v>5.7</v>
      </c>
      <c r="H342" s="1">
        <v>2.5499999999999998</v>
      </c>
      <c r="I342" s="1">
        <v>0.71</v>
      </c>
      <c r="J342" s="1">
        <v>0.3</v>
      </c>
      <c r="K342" s="1">
        <v>1.53</v>
      </c>
      <c r="L342" s="1">
        <v>0.68</v>
      </c>
      <c r="M342" s="1">
        <v>0.76</v>
      </c>
      <c r="N342" s="1">
        <v>1.23</v>
      </c>
      <c r="O342" s="1">
        <v>7.29</v>
      </c>
      <c r="P342" s="1">
        <v>4.1399999999999997</v>
      </c>
      <c r="Q342" s="1">
        <v>8.81</v>
      </c>
      <c r="R342" s="1">
        <v>2.11</v>
      </c>
      <c r="S342" s="1">
        <v>1.05</v>
      </c>
      <c r="T342" s="1">
        <v>2.56</v>
      </c>
      <c r="U342" s="1">
        <v>1.2</v>
      </c>
      <c r="V342" s="1">
        <v>0.8</v>
      </c>
      <c r="W342" s="1">
        <v>0.89</v>
      </c>
      <c r="X342" s="1">
        <v>0.74</v>
      </c>
      <c r="Y342" s="1">
        <v>0.54</v>
      </c>
      <c r="Z342" s="1">
        <v>6.84</v>
      </c>
      <c r="AA342" s="1">
        <v>2.5099999999999998</v>
      </c>
      <c r="AB342" s="1">
        <v>2.74</v>
      </c>
      <c r="AC342" s="1">
        <v>4.5599999999999996</v>
      </c>
      <c r="AD342" s="1">
        <v>0.8</v>
      </c>
      <c r="AE342" s="1">
        <v>22.79</v>
      </c>
      <c r="AF342" s="1">
        <v>0.68</v>
      </c>
      <c r="AG342" s="1">
        <v>0.34</v>
      </c>
      <c r="AH342" s="1">
        <v>6.1</v>
      </c>
      <c r="AI342" s="1">
        <v>0.47</v>
      </c>
      <c r="AJ342" s="1">
        <v>34757.83</v>
      </c>
      <c r="AK342" s="1">
        <v>32356.16</v>
      </c>
      <c r="AL342" s="1">
        <v>55.27</v>
      </c>
      <c r="AM342" s="1">
        <v>0.08</v>
      </c>
      <c r="AN342" s="1">
        <v>23.78</v>
      </c>
      <c r="AO342" s="1">
        <v>34.869999999999997</v>
      </c>
      <c r="AP342" s="1">
        <v>4.5599999999999996</v>
      </c>
      <c r="AQ342" s="1">
        <v>3.99</v>
      </c>
      <c r="AR342" s="1">
        <v>166.06</v>
      </c>
      <c r="AS342" s="1">
        <v>6324.79</v>
      </c>
      <c r="AT342" s="1">
        <v>47.86</v>
      </c>
      <c r="AU342" s="1">
        <v>22.79</v>
      </c>
      <c r="AV342" s="1">
        <v>63.44</v>
      </c>
      <c r="AW342" s="1">
        <v>56.98</v>
      </c>
      <c r="AX342" s="1">
        <v>341.88</v>
      </c>
      <c r="AY342" s="1">
        <v>250.71</v>
      </c>
      <c r="AZ342" s="1">
        <v>740.74</v>
      </c>
      <c r="BA342" s="1">
        <v>398.86</v>
      </c>
      <c r="BB342" s="1">
        <v>1998.26</v>
      </c>
      <c r="BC342" s="1">
        <v>879.47</v>
      </c>
      <c r="BD342" s="1">
        <v>455.84</v>
      </c>
      <c r="BE342" s="1">
        <v>3.92</v>
      </c>
      <c r="BF342" s="1">
        <v>1</v>
      </c>
      <c r="BG342" s="1">
        <f t="shared" si="178"/>
        <v>1787.46</v>
      </c>
      <c r="BH342" s="1">
        <f t="shared" si="179"/>
        <v>1900.2544444444445</v>
      </c>
      <c r="BI342" s="1">
        <f t="shared" si="180"/>
        <v>1392.6000000000001</v>
      </c>
      <c r="BJ342" s="1">
        <f t="shared" si="181"/>
        <v>61.09</v>
      </c>
      <c r="BK342" s="1">
        <f t="shared" si="182"/>
        <v>79.050000000000011</v>
      </c>
      <c r="BL342" s="1">
        <f t="shared" si="183"/>
        <v>693.12583333333328</v>
      </c>
      <c r="BM342" s="1">
        <f t="shared" si="184"/>
        <v>357.49200000000002</v>
      </c>
      <c r="BN342" s="1">
        <f t="shared" si="185"/>
        <v>633.41814814814813</v>
      </c>
      <c r="BO342" s="1">
        <f t="shared" si="186"/>
        <v>92.84</v>
      </c>
      <c r="BP342" s="1">
        <f t="shared" si="187"/>
        <v>20.363333333333333</v>
      </c>
      <c r="BQ342" s="1">
        <f t="shared" si="188"/>
        <v>39.525000000000006</v>
      </c>
      <c r="BR342" s="1">
        <f t="shared" si="189"/>
        <v>346.56291666666664</v>
      </c>
      <c r="BS342" s="1">
        <f t="shared" si="190"/>
        <v>1490.2013981481482</v>
      </c>
      <c r="BT342" s="3">
        <f t="shared" si="191"/>
        <v>0.23989509098854031</v>
      </c>
      <c r="BU342" s="3">
        <f t="shared" si="192"/>
        <v>0.42505539783769342</v>
      </c>
      <c r="BV342" s="3">
        <f t="shared" si="193"/>
        <v>6.2300303915545197E-2</v>
      </c>
      <c r="BW342" s="3">
        <f t="shared" si="194"/>
        <v>1.3664819640243631E-2</v>
      </c>
      <c r="BX342" s="3">
        <f t="shared" si="195"/>
        <v>2.6523260580158598E-2</v>
      </c>
      <c r="BY342" s="3">
        <f t="shared" si="196"/>
        <v>0.23256112703781875</v>
      </c>
      <c r="BZ342" s="1">
        <f t="shared" si="171"/>
        <v>85.760575867675257</v>
      </c>
      <c r="CA342" s="1">
        <f t="shared" si="172"/>
        <v>269.23780295872615</v>
      </c>
      <c r="CB342" s="1">
        <f t="shared" si="197"/>
        <v>5.7839602155192162</v>
      </c>
      <c r="CC342" s="1">
        <f t="shared" si="173"/>
        <v>0.27826127727416111</v>
      </c>
      <c r="CD342" s="1">
        <f t="shared" si="174"/>
        <v>1.0483318744307688</v>
      </c>
      <c r="CE342" s="1">
        <f t="shared" si="175"/>
        <v>80.597062489513661</v>
      </c>
      <c r="CF342" s="1">
        <f t="shared" si="198"/>
        <v>441.65766280870844</v>
      </c>
      <c r="CG342" s="1">
        <f t="shared" si="176"/>
        <v>5470.08</v>
      </c>
      <c r="CH342" s="1">
        <f t="shared" si="199"/>
        <v>527.06583333333333</v>
      </c>
      <c r="CI342" s="1">
        <f t="shared" si="177"/>
        <v>527.06583333333333</v>
      </c>
      <c r="CJ342" s="1">
        <f t="shared" si="200"/>
        <v>1797.5644444444445</v>
      </c>
      <c r="CK342" s="1">
        <f t="shared" si="201"/>
        <v>1930.9905555555556</v>
      </c>
      <c r="CL342" s="1">
        <f t="shared" si="202"/>
        <v>79.899999999999991</v>
      </c>
      <c r="CM342" s="1">
        <f t="shared" si="203"/>
        <v>18.239999999999998</v>
      </c>
      <c r="CN342" s="1">
        <f t="shared" si="204"/>
        <v>7.98</v>
      </c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</row>
    <row r="343" spans="1:110" x14ac:dyDescent="0.25">
      <c r="A343" t="s">
        <v>539</v>
      </c>
      <c r="B343" t="s">
        <v>108</v>
      </c>
      <c r="C343" s="1">
        <v>13.17</v>
      </c>
      <c r="D343" s="1">
        <v>63.22</v>
      </c>
      <c r="E343" s="1">
        <v>9.48</v>
      </c>
      <c r="F343" s="1">
        <v>5.27</v>
      </c>
      <c r="G343" s="1">
        <v>4.74</v>
      </c>
      <c r="H343" s="1">
        <v>2.77</v>
      </c>
      <c r="I343" s="1">
        <v>2.11</v>
      </c>
      <c r="J343" s="1">
        <v>1.35</v>
      </c>
      <c r="K343" s="1">
        <v>1.1200000000000001</v>
      </c>
      <c r="L343" s="1">
        <v>1.9</v>
      </c>
      <c r="M343" s="1">
        <v>2.04</v>
      </c>
      <c r="N343" s="1">
        <v>4.0199999999999996</v>
      </c>
      <c r="O343" s="1">
        <v>8.43</v>
      </c>
      <c r="P343" s="1">
        <v>9.92</v>
      </c>
      <c r="Q343" s="1">
        <v>27.66</v>
      </c>
      <c r="R343" s="1">
        <v>2.9</v>
      </c>
      <c r="S343" s="1">
        <v>1.79</v>
      </c>
      <c r="T343" s="1">
        <v>2.59</v>
      </c>
      <c r="U343" s="1">
        <v>2.41</v>
      </c>
      <c r="V343" s="1">
        <v>1.82</v>
      </c>
      <c r="W343" s="1">
        <v>1.98</v>
      </c>
      <c r="X343" s="1">
        <v>1.53</v>
      </c>
      <c r="Y343" s="1">
        <v>0.56999999999999995</v>
      </c>
      <c r="Z343" s="1">
        <v>7.38</v>
      </c>
      <c r="AA343" s="1">
        <v>2.2799999999999998</v>
      </c>
      <c r="AB343" s="1">
        <v>2.46</v>
      </c>
      <c r="AC343" s="1">
        <v>10.54</v>
      </c>
      <c r="AD343" s="1">
        <v>2</v>
      </c>
      <c r="AE343" s="1">
        <v>52.69</v>
      </c>
      <c r="AF343" s="1">
        <v>3.95</v>
      </c>
      <c r="AG343" s="1">
        <v>1.81</v>
      </c>
      <c r="AH343" s="1">
        <v>63.22</v>
      </c>
      <c r="AI343" s="1">
        <v>2.13</v>
      </c>
      <c r="AJ343" s="1">
        <v>21022.22</v>
      </c>
      <c r="AK343" s="1">
        <v>18956.88</v>
      </c>
      <c r="AL343" s="1">
        <v>151.71</v>
      </c>
      <c r="AM343" s="1">
        <v>7.0000000000000007E-2</v>
      </c>
      <c r="AN343" s="1">
        <v>31.76</v>
      </c>
      <c r="AO343" s="1">
        <v>27.65</v>
      </c>
      <c r="AP343" s="1">
        <v>17.559999999999999</v>
      </c>
      <c r="AQ343" s="1">
        <v>12.64</v>
      </c>
      <c r="AR343" s="1">
        <v>579.55999999999995</v>
      </c>
      <c r="AS343" s="1">
        <v>9308.08</v>
      </c>
      <c r="AT343" s="1">
        <v>70.95</v>
      </c>
      <c r="AU343" s="1">
        <v>25.26</v>
      </c>
      <c r="AV343" s="1">
        <v>83.42</v>
      </c>
      <c r="AW343" s="1">
        <v>141.19999999999999</v>
      </c>
      <c r="AX343" s="1">
        <v>715.23</v>
      </c>
      <c r="AY343" s="1">
        <v>562</v>
      </c>
      <c r="AZ343" s="1">
        <v>1404.99</v>
      </c>
      <c r="BA343" s="1">
        <v>1027.4000000000001</v>
      </c>
      <c r="BB343" s="1">
        <v>5409.23</v>
      </c>
      <c r="BC343" s="1">
        <v>3582.73</v>
      </c>
      <c r="BD343" s="1">
        <v>2596.0100000000002</v>
      </c>
      <c r="BE343" s="1">
        <v>1.73</v>
      </c>
      <c r="BF343" s="1">
        <v>1</v>
      </c>
      <c r="BG343" s="1">
        <f t="shared" si="178"/>
        <v>3861.3300000000004</v>
      </c>
      <c r="BH343" s="1">
        <f t="shared" si="179"/>
        <v>1467.95</v>
      </c>
      <c r="BI343" s="1">
        <f t="shared" si="180"/>
        <v>2483.9999999999995</v>
      </c>
      <c r="BJ343" s="1">
        <f t="shared" si="181"/>
        <v>123.16999999999999</v>
      </c>
      <c r="BK343" s="1">
        <f t="shared" si="182"/>
        <v>183.47</v>
      </c>
      <c r="BL343" s="1">
        <f t="shared" si="183"/>
        <v>1355.2333333333331</v>
      </c>
      <c r="BM343" s="1">
        <f t="shared" si="184"/>
        <v>772.26600000000008</v>
      </c>
      <c r="BN343" s="1">
        <f t="shared" si="185"/>
        <v>489.31666666666666</v>
      </c>
      <c r="BO343" s="1">
        <f t="shared" si="186"/>
        <v>165.59999999999997</v>
      </c>
      <c r="BP343" s="1">
        <f t="shared" si="187"/>
        <v>41.056666666666665</v>
      </c>
      <c r="BQ343" s="1">
        <f t="shared" si="188"/>
        <v>91.734999999999999</v>
      </c>
      <c r="BR343" s="1">
        <f t="shared" si="189"/>
        <v>677.61666666666656</v>
      </c>
      <c r="BS343" s="1">
        <f t="shared" si="190"/>
        <v>2237.5909999999994</v>
      </c>
      <c r="BT343" s="3">
        <f t="shared" si="191"/>
        <v>0.34513277895736988</v>
      </c>
      <c r="BU343" s="3">
        <f t="shared" si="192"/>
        <v>0.21868011922941538</v>
      </c>
      <c r="BV343" s="3">
        <f t="shared" si="193"/>
        <v>7.4008163243416691E-2</v>
      </c>
      <c r="BW343" s="3">
        <f t="shared" si="194"/>
        <v>1.8348601986094275E-2</v>
      </c>
      <c r="BX343" s="3">
        <f t="shared" si="195"/>
        <v>4.0997215308785216E-2</v>
      </c>
      <c r="BY343" s="3">
        <f t="shared" si="196"/>
        <v>0.30283312127491874</v>
      </c>
      <c r="BZ343" s="1">
        <f t="shared" si="171"/>
        <v>266.53431067429221</v>
      </c>
      <c r="CA343" s="1">
        <f t="shared" si="172"/>
        <v>107.00382700760677</v>
      </c>
      <c r="CB343" s="1">
        <f t="shared" si="197"/>
        <v>12.255751833109802</v>
      </c>
      <c r="CC343" s="1">
        <f t="shared" si="173"/>
        <v>0.75333243554241058</v>
      </c>
      <c r="CD343" s="1">
        <f t="shared" si="174"/>
        <v>3.7608795463514118</v>
      </c>
      <c r="CE343" s="1">
        <f t="shared" si="175"/>
        <v>205.20477019457283</v>
      </c>
      <c r="CF343" s="1">
        <f t="shared" si="198"/>
        <v>591.75199214512406</v>
      </c>
      <c r="CG343" s="1">
        <f t="shared" si="176"/>
        <v>31152.120000000003</v>
      </c>
      <c r="CH343" s="1">
        <f t="shared" si="199"/>
        <v>775.67333333333329</v>
      </c>
      <c r="CI343" s="1">
        <f t="shared" si="177"/>
        <v>775.67333333333329</v>
      </c>
      <c r="CJ343" s="1">
        <f t="shared" si="200"/>
        <v>1053.1600000000001</v>
      </c>
      <c r="CK343" s="1">
        <f t="shared" si="201"/>
        <v>1167.9011111111113</v>
      </c>
      <c r="CL343" s="1">
        <f t="shared" si="202"/>
        <v>362.09999999999997</v>
      </c>
      <c r="CM343" s="1">
        <f t="shared" si="203"/>
        <v>70.239999999999995</v>
      </c>
      <c r="CN343" s="1">
        <f t="shared" si="204"/>
        <v>25.28</v>
      </c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</row>
    <row r="344" spans="1:110" x14ac:dyDescent="0.25">
      <c r="A344" t="s">
        <v>540</v>
      </c>
      <c r="B344" t="s">
        <v>81</v>
      </c>
      <c r="C344" s="1">
        <v>7.74</v>
      </c>
      <c r="D344" s="1">
        <v>20.63</v>
      </c>
      <c r="E344" s="1">
        <v>6.19</v>
      </c>
      <c r="F344" s="1">
        <v>2.19</v>
      </c>
      <c r="G344" s="1">
        <v>3.61</v>
      </c>
      <c r="H344" s="1">
        <v>2.67</v>
      </c>
      <c r="I344" s="1">
        <v>0.83</v>
      </c>
      <c r="J344" s="1">
        <v>0.55000000000000004</v>
      </c>
      <c r="K344" s="1">
        <v>1.18</v>
      </c>
      <c r="L344" s="1">
        <v>1.97</v>
      </c>
      <c r="M344" s="1">
        <v>1.64</v>
      </c>
      <c r="N344" s="1">
        <v>2.08</v>
      </c>
      <c r="O344" s="1">
        <v>5.83</v>
      </c>
      <c r="P344" s="1">
        <v>7.39</v>
      </c>
      <c r="Q344" s="1">
        <v>10.210000000000001</v>
      </c>
      <c r="R344" s="1">
        <v>2.95</v>
      </c>
      <c r="S344" s="1">
        <v>1.19</v>
      </c>
      <c r="T344" s="1">
        <v>1.2</v>
      </c>
      <c r="U344" s="1">
        <v>1.75</v>
      </c>
      <c r="V344" s="1">
        <v>1.99</v>
      </c>
      <c r="W344" s="1">
        <v>1.72</v>
      </c>
      <c r="X344" s="1">
        <v>1.1100000000000001</v>
      </c>
      <c r="Y344" s="1">
        <v>0.83</v>
      </c>
      <c r="Z344" s="1">
        <v>10.31</v>
      </c>
      <c r="AA344" s="1">
        <v>1.28</v>
      </c>
      <c r="AB344" s="1">
        <v>2.58</v>
      </c>
      <c r="AC344" s="1">
        <v>3.61</v>
      </c>
      <c r="AD344" s="1">
        <v>0.52</v>
      </c>
      <c r="AE344" s="1">
        <v>12.89</v>
      </c>
      <c r="AF344" s="1">
        <v>2.06</v>
      </c>
      <c r="AG344" s="1">
        <v>1.39</v>
      </c>
      <c r="AH344" s="1">
        <v>10.31</v>
      </c>
      <c r="AI344" s="1">
        <v>1.18</v>
      </c>
      <c r="AJ344" s="1">
        <v>15470.7</v>
      </c>
      <c r="AK344" s="1">
        <v>21220.639999999999</v>
      </c>
      <c r="AL344" s="1">
        <v>58.82</v>
      </c>
      <c r="AM344" s="1">
        <v>0.08</v>
      </c>
      <c r="AN344" s="1">
        <v>34.979999999999997</v>
      </c>
      <c r="AO344" s="1">
        <v>36.1</v>
      </c>
      <c r="AP344" s="1">
        <v>20.63</v>
      </c>
      <c r="AQ344" s="1">
        <v>3.48</v>
      </c>
      <c r="AR344" s="1">
        <v>225.61</v>
      </c>
      <c r="AS344" s="1">
        <v>3416.45</v>
      </c>
      <c r="AT344" s="1">
        <v>45.55</v>
      </c>
      <c r="AU344" s="1">
        <v>29.65</v>
      </c>
      <c r="AV344" s="1">
        <v>86.81</v>
      </c>
      <c r="AW344" s="1">
        <v>94.89</v>
      </c>
      <c r="AX344" s="1">
        <v>305.12</v>
      </c>
      <c r="AY344" s="1">
        <v>201.98</v>
      </c>
      <c r="AZ344" s="1">
        <v>739.16</v>
      </c>
      <c r="BA344" s="1">
        <v>545.77</v>
      </c>
      <c r="BB344" s="1">
        <v>674.15</v>
      </c>
      <c r="BC344" s="1">
        <v>1031.3800000000001</v>
      </c>
      <c r="BD344" s="1">
        <v>741.3</v>
      </c>
      <c r="BE344" s="1">
        <v>21.67</v>
      </c>
      <c r="BF344" s="1">
        <v>1</v>
      </c>
      <c r="BG344" s="1">
        <f t="shared" si="178"/>
        <v>1850.85</v>
      </c>
      <c r="BH344" s="1">
        <f t="shared" si="179"/>
        <v>1392.4144444444444</v>
      </c>
      <c r="BI344" s="1">
        <f t="shared" si="180"/>
        <v>1716.3</v>
      </c>
      <c r="BJ344" s="1">
        <f t="shared" si="181"/>
        <v>125.58</v>
      </c>
      <c r="BK344" s="1">
        <f t="shared" si="182"/>
        <v>93.8</v>
      </c>
      <c r="BL344" s="1">
        <f t="shared" si="183"/>
        <v>510.31416666666667</v>
      </c>
      <c r="BM344" s="1">
        <f t="shared" si="184"/>
        <v>370.16999999999996</v>
      </c>
      <c r="BN344" s="1">
        <f t="shared" si="185"/>
        <v>464.1381481481481</v>
      </c>
      <c r="BO344" s="1">
        <f t="shared" si="186"/>
        <v>114.42</v>
      </c>
      <c r="BP344" s="1">
        <f t="shared" si="187"/>
        <v>41.86</v>
      </c>
      <c r="BQ344" s="1">
        <f t="shared" si="188"/>
        <v>46.9</v>
      </c>
      <c r="BR344" s="1">
        <f t="shared" si="189"/>
        <v>255.15708333333333</v>
      </c>
      <c r="BS344" s="1">
        <f t="shared" si="190"/>
        <v>1292.6452314814815</v>
      </c>
      <c r="BT344" s="3">
        <f t="shared" si="191"/>
        <v>0.28636627512697638</v>
      </c>
      <c r="BU344" s="3">
        <f t="shared" si="192"/>
        <v>0.35906073595785154</v>
      </c>
      <c r="BV344" s="3">
        <f t="shared" si="193"/>
        <v>8.8516166085929812E-2</v>
      </c>
      <c r="BW344" s="3">
        <f t="shared" si="194"/>
        <v>3.2383208463179707E-2</v>
      </c>
      <c r="BX344" s="3">
        <f t="shared" si="195"/>
        <v>3.6282190084164549E-2</v>
      </c>
      <c r="BY344" s="3">
        <f t="shared" si="196"/>
        <v>0.19739142428189799</v>
      </c>
      <c r="BZ344" s="1">
        <f t="shared" si="171"/>
        <v>106.00420406375284</v>
      </c>
      <c r="CA344" s="1">
        <f t="shared" si="172"/>
        <v>166.6537850601884</v>
      </c>
      <c r="CB344" s="1">
        <f t="shared" si="197"/>
        <v>10.128019723552089</v>
      </c>
      <c r="CC344" s="1">
        <f t="shared" si="173"/>
        <v>1.3555611062687025</v>
      </c>
      <c r="CD344" s="1">
        <f t="shared" si="174"/>
        <v>1.7016347149473172</v>
      </c>
      <c r="CE344" s="1">
        <f t="shared" si="175"/>
        <v>50.365820094781604</v>
      </c>
      <c r="CF344" s="1">
        <f t="shared" si="198"/>
        <v>334.50739004854358</v>
      </c>
      <c r="CG344" s="1">
        <f t="shared" si="176"/>
        <v>8895.5999999999985</v>
      </c>
      <c r="CH344" s="1">
        <f t="shared" si="199"/>
        <v>284.70416666666665</v>
      </c>
      <c r="CI344" s="1">
        <f t="shared" si="177"/>
        <v>284.70416666666665</v>
      </c>
      <c r="CJ344" s="1">
        <f t="shared" si="200"/>
        <v>1178.9244444444444</v>
      </c>
      <c r="CK344" s="1">
        <f t="shared" si="201"/>
        <v>859.48333333333335</v>
      </c>
      <c r="CL344" s="1">
        <f t="shared" si="202"/>
        <v>200.6</v>
      </c>
      <c r="CM344" s="1">
        <f t="shared" si="203"/>
        <v>82.52</v>
      </c>
      <c r="CN344" s="1">
        <f t="shared" si="204"/>
        <v>6.96</v>
      </c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</row>
    <row r="345" spans="1:110" x14ac:dyDescent="0.25">
      <c r="A345" t="s">
        <v>541</v>
      </c>
      <c r="B345" t="s">
        <v>87</v>
      </c>
      <c r="C345" s="1">
        <v>8</v>
      </c>
      <c r="D345" s="1">
        <v>32</v>
      </c>
      <c r="E345" s="1">
        <v>6.4</v>
      </c>
      <c r="F345" s="1">
        <v>2.4</v>
      </c>
      <c r="G345" s="1">
        <v>2.2400000000000002</v>
      </c>
      <c r="H345" s="1">
        <v>2.54</v>
      </c>
      <c r="I345" s="1">
        <v>0.91</v>
      </c>
      <c r="J345" s="1">
        <v>0.56000000000000005</v>
      </c>
      <c r="K345" s="1">
        <v>1.19</v>
      </c>
      <c r="L345" s="1">
        <v>0.6</v>
      </c>
      <c r="M345" s="1">
        <v>1.52</v>
      </c>
      <c r="N345" s="1">
        <v>1.47</v>
      </c>
      <c r="O345" s="1">
        <v>13.68</v>
      </c>
      <c r="P345" s="1">
        <v>4.8600000000000003</v>
      </c>
      <c r="Q345" s="1">
        <v>9.68</v>
      </c>
      <c r="R345" s="1">
        <v>1.92</v>
      </c>
      <c r="S345" s="1">
        <v>1.49</v>
      </c>
      <c r="T345" s="1">
        <v>1.92</v>
      </c>
      <c r="U345" s="1">
        <v>2.13</v>
      </c>
      <c r="V345" s="1">
        <v>0.97</v>
      </c>
      <c r="W345" s="1">
        <v>0.62</v>
      </c>
      <c r="X345" s="1">
        <v>1.44</v>
      </c>
      <c r="Y345" s="1">
        <v>0.71</v>
      </c>
      <c r="Z345" s="1">
        <v>8</v>
      </c>
      <c r="AA345" s="1">
        <v>1</v>
      </c>
      <c r="AB345" s="1">
        <v>1.79</v>
      </c>
      <c r="AC345" s="1">
        <v>3.36</v>
      </c>
      <c r="AD345" s="1">
        <v>0.46</v>
      </c>
      <c r="AE345" s="1">
        <v>16</v>
      </c>
      <c r="AF345" s="1">
        <v>1.19</v>
      </c>
      <c r="AG345" s="1">
        <v>0.14000000000000001</v>
      </c>
      <c r="AH345" s="1">
        <v>6</v>
      </c>
      <c r="AI345" s="1">
        <v>0.82</v>
      </c>
      <c r="AJ345" s="1">
        <v>68656.009999999995</v>
      </c>
      <c r="AK345" s="1">
        <v>32784.01</v>
      </c>
      <c r="AL345" s="1">
        <v>111.91</v>
      </c>
      <c r="AM345" s="1">
        <v>0.03</v>
      </c>
      <c r="AN345" s="1">
        <v>9.08</v>
      </c>
      <c r="AO345" s="1">
        <v>29.07</v>
      </c>
      <c r="AP345" s="1">
        <v>10.130000000000001</v>
      </c>
      <c r="AQ345" s="1">
        <v>4.88</v>
      </c>
      <c r="AR345" s="1">
        <v>160</v>
      </c>
      <c r="AS345" s="1">
        <v>2304</v>
      </c>
      <c r="AT345" s="1">
        <v>122.4</v>
      </c>
      <c r="AU345" s="1">
        <v>58</v>
      </c>
      <c r="AV345" s="1">
        <v>100.48</v>
      </c>
      <c r="AW345" s="1">
        <v>102.4</v>
      </c>
      <c r="AX345" s="1">
        <v>326.39999999999998</v>
      </c>
      <c r="AY345" s="1">
        <v>198.4</v>
      </c>
      <c r="AZ345" s="1">
        <v>640</v>
      </c>
      <c r="BA345" s="1">
        <v>400</v>
      </c>
      <c r="BB345" s="1">
        <v>1337.55</v>
      </c>
      <c r="BC345" s="1">
        <v>1005.46</v>
      </c>
      <c r="BD345" s="1">
        <v>528</v>
      </c>
      <c r="BE345" s="1">
        <v>9.41</v>
      </c>
      <c r="BF345" s="1">
        <v>1</v>
      </c>
      <c r="BG345" s="1">
        <f t="shared" si="178"/>
        <v>1676.71</v>
      </c>
      <c r="BH345" s="1">
        <f t="shared" si="179"/>
        <v>1976.7338888888892</v>
      </c>
      <c r="BI345" s="1">
        <f t="shared" si="180"/>
        <v>1649.7</v>
      </c>
      <c r="BJ345" s="1">
        <f t="shared" si="181"/>
        <v>79.350000000000009</v>
      </c>
      <c r="BK345" s="1">
        <f t="shared" si="182"/>
        <v>120.99</v>
      </c>
      <c r="BL345" s="1">
        <f t="shared" si="183"/>
        <v>352</v>
      </c>
      <c r="BM345" s="1">
        <f t="shared" si="184"/>
        <v>335.34199999999998</v>
      </c>
      <c r="BN345" s="1">
        <f t="shared" si="185"/>
        <v>658.91129629629643</v>
      </c>
      <c r="BO345" s="1">
        <f t="shared" si="186"/>
        <v>109.98</v>
      </c>
      <c r="BP345" s="1">
        <f t="shared" si="187"/>
        <v>26.450000000000003</v>
      </c>
      <c r="BQ345" s="1">
        <f t="shared" si="188"/>
        <v>60.494999999999997</v>
      </c>
      <c r="BR345" s="1">
        <f t="shared" si="189"/>
        <v>176</v>
      </c>
      <c r="BS345" s="1">
        <f t="shared" si="190"/>
        <v>1367.1782962962964</v>
      </c>
      <c r="BT345" s="3">
        <f t="shared" si="191"/>
        <v>0.245280371191121</v>
      </c>
      <c r="BU345" s="3">
        <f t="shared" si="192"/>
        <v>0.48194979256275178</v>
      </c>
      <c r="BV345" s="3">
        <f t="shared" si="193"/>
        <v>8.0443055816448547E-2</v>
      </c>
      <c r="BW345" s="3">
        <f t="shared" si="194"/>
        <v>1.9346415951491766E-2</v>
      </c>
      <c r="BX345" s="3">
        <f t="shared" si="195"/>
        <v>4.4248069300018684E-2</v>
      </c>
      <c r="BY345" s="3">
        <f t="shared" si="196"/>
        <v>0.12873229517816825</v>
      </c>
      <c r="BZ345" s="1">
        <f t="shared" si="171"/>
        <v>82.252810235972902</v>
      </c>
      <c r="CA345" s="1">
        <f t="shared" si="172"/>
        <v>317.56216256725395</v>
      </c>
      <c r="CB345" s="1">
        <f t="shared" si="197"/>
        <v>8.8471272786930122</v>
      </c>
      <c r="CC345" s="1">
        <f t="shared" si="173"/>
        <v>0.51171270191695728</v>
      </c>
      <c r="CD345" s="1">
        <f t="shared" si="174"/>
        <v>2.6767869523046302</v>
      </c>
      <c r="CE345" s="1">
        <f t="shared" si="175"/>
        <v>22.656883951357614</v>
      </c>
      <c r="CF345" s="1">
        <f t="shared" si="198"/>
        <v>431.83069673519441</v>
      </c>
      <c r="CG345" s="1">
        <f t="shared" si="176"/>
        <v>6336</v>
      </c>
      <c r="CH345" s="1">
        <f t="shared" si="199"/>
        <v>192</v>
      </c>
      <c r="CI345" s="1">
        <f t="shared" si="177"/>
        <v>192</v>
      </c>
      <c r="CJ345" s="1">
        <f t="shared" si="200"/>
        <v>1821.3338888888891</v>
      </c>
      <c r="CK345" s="1">
        <f t="shared" si="201"/>
        <v>3814.2227777777775</v>
      </c>
      <c r="CL345" s="1">
        <f t="shared" si="202"/>
        <v>139.4</v>
      </c>
      <c r="CM345" s="1">
        <f t="shared" si="203"/>
        <v>40.520000000000003</v>
      </c>
      <c r="CN345" s="1">
        <f t="shared" si="204"/>
        <v>9.76</v>
      </c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</row>
    <row r="346" spans="1:110" x14ac:dyDescent="0.25">
      <c r="A346" t="s">
        <v>542</v>
      </c>
      <c r="B346" t="s">
        <v>92</v>
      </c>
      <c r="C346" s="1">
        <v>20</v>
      </c>
      <c r="D346" s="1">
        <v>75</v>
      </c>
      <c r="E346" s="1">
        <v>9</v>
      </c>
      <c r="F346" s="1">
        <v>4.5</v>
      </c>
      <c r="G346" s="1">
        <v>6</v>
      </c>
      <c r="H346" s="1">
        <v>4.84</v>
      </c>
      <c r="I346" s="1">
        <v>2.4700000000000002</v>
      </c>
      <c r="J346" s="1">
        <v>1.8</v>
      </c>
      <c r="K346" s="1">
        <v>0.88</v>
      </c>
      <c r="L346" s="1">
        <v>3.71</v>
      </c>
      <c r="M346" s="1">
        <v>5.0199999999999996</v>
      </c>
      <c r="N346" s="1">
        <v>3.49</v>
      </c>
      <c r="O346" s="1">
        <v>12.86</v>
      </c>
      <c r="P346" s="1">
        <v>9.69</v>
      </c>
      <c r="Q346" s="1">
        <v>13.49</v>
      </c>
      <c r="R346" s="1">
        <v>4.9000000000000004</v>
      </c>
      <c r="S346" s="1">
        <v>1.81</v>
      </c>
      <c r="T346" s="1">
        <v>5.99</v>
      </c>
      <c r="U346" s="1">
        <v>3.97</v>
      </c>
      <c r="V346" s="1">
        <v>2.4</v>
      </c>
      <c r="W346" s="1">
        <v>2.81</v>
      </c>
      <c r="X346" s="1">
        <v>1.39</v>
      </c>
      <c r="Y346" s="1">
        <v>1.68</v>
      </c>
      <c r="Z346" s="1">
        <v>12</v>
      </c>
      <c r="AA346" s="1">
        <v>2.58</v>
      </c>
      <c r="AB346" s="1">
        <v>2.77</v>
      </c>
      <c r="AC346" s="1">
        <v>7.24</v>
      </c>
      <c r="AD346" s="1">
        <v>1.25</v>
      </c>
      <c r="AE346" s="1">
        <v>54.25</v>
      </c>
      <c r="AF346" s="1">
        <v>3.5</v>
      </c>
      <c r="AG346" s="1">
        <v>2.27</v>
      </c>
      <c r="AH346" s="1">
        <v>35</v>
      </c>
      <c r="AI346" s="1">
        <v>1.24</v>
      </c>
      <c r="AJ346" s="1">
        <v>30000</v>
      </c>
      <c r="AK346" s="1">
        <v>24416.67</v>
      </c>
      <c r="AL346" s="1">
        <v>235.15</v>
      </c>
      <c r="AM346" s="1">
        <v>0.08</v>
      </c>
      <c r="AN346" s="1">
        <v>77.459999999999994</v>
      </c>
      <c r="AO346" s="1">
        <v>36.07</v>
      </c>
      <c r="AP346" s="1">
        <v>51.11</v>
      </c>
      <c r="AQ346" s="1">
        <v>12</v>
      </c>
      <c r="AR346" s="1">
        <v>1446.67</v>
      </c>
      <c r="AS346" s="1">
        <v>9933.33</v>
      </c>
      <c r="AT346" s="1">
        <v>57.86</v>
      </c>
      <c r="AU346" s="1">
        <v>40.29</v>
      </c>
      <c r="AV346" s="1">
        <v>88.67</v>
      </c>
      <c r="AW346" s="1">
        <v>115</v>
      </c>
      <c r="AX346" s="1">
        <v>1093.33</v>
      </c>
      <c r="AY346" s="1">
        <v>970</v>
      </c>
      <c r="AZ346" s="1">
        <v>1650</v>
      </c>
      <c r="BA346" s="1">
        <v>1516.67</v>
      </c>
      <c r="BB346" s="1">
        <v>1668.41</v>
      </c>
      <c r="BC346" s="1">
        <v>1065.6300000000001</v>
      </c>
      <c r="BD346" s="1">
        <v>3772</v>
      </c>
      <c r="BE346" s="1">
        <v>5.43</v>
      </c>
      <c r="BF346" s="1">
        <v>1</v>
      </c>
      <c r="BG346" s="1">
        <f t="shared" si="178"/>
        <v>5465.15</v>
      </c>
      <c r="BH346" s="1">
        <f t="shared" si="179"/>
        <v>1621.5316666666665</v>
      </c>
      <c r="BI346" s="1">
        <f t="shared" si="180"/>
        <v>2743.2000000000003</v>
      </c>
      <c r="BJ346" s="1">
        <f t="shared" si="181"/>
        <v>264.51</v>
      </c>
      <c r="BK346" s="1">
        <f t="shared" si="182"/>
        <v>312.61</v>
      </c>
      <c r="BL346" s="1">
        <f t="shared" si="183"/>
        <v>2274.4475000000002</v>
      </c>
      <c r="BM346" s="1">
        <f t="shared" si="184"/>
        <v>1093.03</v>
      </c>
      <c r="BN346" s="1">
        <f t="shared" si="185"/>
        <v>540.51055555555547</v>
      </c>
      <c r="BO346" s="1">
        <f t="shared" si="186"/>
        <v>182.88000000000002</v>
      </c>
      <c r="BP346" s="1">
        <f t="shared" si="187"/>
        <v>88.17</v>
      </c>
      <c r="BQ346" s="1">
        <f t="shared" si="188"/>
        <v>156.30500000000001</v>
      </c>
      <c r="BR346" s="1">
        <f t="shared" si="189"/>
        <v>1137.2237500000001</v>
      </c>
      <c r="BS346" s="1">
        <f t="shared" si="190"/>
        <v>3198.1193055555555</v>
      </c>
      <c r="BT346" s="3">
        <f t="shared" si="191"/>
        <v>0.34177274065456614</v>
      </c>
      <c r="BU346" s="3">
        <f t="shared" si="192"/>
        <v>0.16900887800421244</v>
      </c>
      <c r="BV346" s="3">
        <f t="shared" si="193"/>
        <v>5.7183607779207397E-2</v>
      </c>
      <c r="BW346" s="3">
        <f t="shared" si="194"/>
        <v>2.7569327963105402E-2</v>
      </c>
      <c r="BX346" s="3">
        <f t="shared" si="195"/>
        <v>4.8874036602848926E-2</v>
      </c>
      <c r="BY346" s="3">
        <f t="shared" si="196"/>
        <v>0.35559140899605973</v>
      </c>
      <c r="BZ346" s="1">
        <f t="shared" si="171"/>
        <v>373.56785871766044</v>
      </c>
      <c r="CA346" s="1">
        <f t="shared" si="172"/>
        <v>91.351082543877965</v>
      </c>
      <c r="CB346" s="1">
        <f t="shared" si="197"/>
        <v>10.45773819066145</v>
      </c>
      <c r="CC346" s="1">
        <f t="shared" si="173"/>
        <v>2.4307876465070035</v>
      </c>
      <c r="CD346" s="1">
        <f t="shared" si="174"/>
        <v>7.6392562912083015</v>
      </c>
      <c r="CE346" s="1">
        <f t="shared" si="175"/>
        <v>404.38699560628282</v>
      </c>
      <c r="CF346" s="1">
        <f t="shared" si="198"/>
        <v>882.19446270498975</v>
      </c>
      <c r="CG346" s="1">
        <f t="shared" si="176"/>
        <v>45264</v>
      </c>
      <c r="CH346" s="1">
        <f t="shared" si="199"/>
        <v>827.77750000000003</v>
      </c>
      <c r="CI346" s="1">
        <f t="shared" si="177"/>
        <v>827.77750000000003</v>
      </c>
      <c r="CJ346" s="1">
        <f t="shared" si="200"/>
        <v>1356.4816666666666</v>
      </c>
      <c r="CK346" s="1">
        <f t="shared" si="201"/>
        <v>1666.6666666666667</v>
      </c>
      <c r="CL346" s="1">
        <f t="shared" si="202"/>
        <v>210.8</v>
      </c>
      <c r="CM346" s="1">
        <f t="shared" si="203"/>
        <v>204.44</v>
      </c>
      <c r="CN346" s="1">
        <f t="shared" si="204"/>
        <v>24</v>
      </c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</row>
    <row r="347" spans="1:110" x14ac:dyDescent="0.25">
      <c r="A347" t="s">
        <v>543</v>
      </c>
      <c r="B347" t="s">
        <v>70</v>
      </c>
      <c r="C347" s="1">
        <v>2.9</v>
      </c>
      <c r="D347" s="1">
        <v>25.93</v>
      </c>
      <c r="E347" s="1">
        <v>3.24</v>
      </c>
      <c r="F347" s="1">
        <v>2.27</v>
      </c>
      <c r="G347" s="1">
        <v>2.59</v>
      </c>
      <c r="H347" s="1">
        <v>2.04</v>
      </c>
      <c r="I347" s="1">
        <v>0.64</v>
      </c>
      <c r="J347" s="1">
        <v>0.28000000000000003</v>
      </c>
      <c r="K347" s="1">
        <v>1.23</v>
      </c>
      <c r="L347" s="1">
        <v>1.34</v>
      </c>
      <c r="M347" s="1">
        <v>0.8</v>
      </c>
      <c r="N347" s="1">
        <v>1.29</v>
      </c>
      <c r="O347" s="1">
        <v>11.67</v>
      </c>
      <c r="P347" s="1">
        <v>3.17</v>
      </c>
      <c r="Q347" s="1">
        <v>8.9499999999999993</v>
      </c>
      <c r="R347" s="1">
        <v>2.84</v>
      </c>
      <c r="S347" s="1">
        <v>1.35</v>
      </c>
      <c r="T347" s="1">
        <v>1.47</v>
      </c>
      <c r="U347" s="1">
        <v>0.71</v>
      </c>
      <c r="V347" s="1">
        <v>1.05</v>
      </c>
      <c r="W347" s="1">
        <v>2.27</v>
      </c>
      <c r="X347" s="1">
        <v>0.65</v>
      </c>
      <c r="Y347" s="1">
        <v>0.44</v>
      </c>
      <c r="Z347" s="1">
        <v>19.45</v>
      </c>
      <c r="AA347" s="1">
        <v>1.77</v>
      </c>
      <c r="AB347" s="1">
        <v>2.11</v>
      </c>
      <c r="AC347" s="1">
        <v>2.27</v>
      </c>
      <c r="AD347" s="1">
        <v>0.21</v>
      </c>
      <c r="AE347" s="1">
        <v>12.96</v>
      </c>
      <c r="AF347" s="1">
        <v>0.65</v>
      </c>
      <c r="AG347" s="1">
        <v>0.47</v>
      </c>
      <c r="AH347" s="1">
        <v>3.57</v>
      </c>
      <c r="AI347" s="1">
        <v>0.77</v>
      </c>
      <c r="AJ347" s="1">
        <v>29168.58</v>
      </c>
      <c r="AK347" s="1">
        <v>28747.25</v>
      </c>
      <c r="AL347" s="1">
        <v>49.15</v>
      </c>
      <c r="AM347" s="1">
        <v>0.09</v>
      </c>
      <c r="AN347" s="1">
        <v>30.44</v>
      </c>
      <c r="AO347" s="1">
        <v>25.93</v>
      </c>
      <c r="AP347" s="1">
        <v>5.67</v>
      </c>
      <c r="AQ347" s="1">
        <v>4.8600000000000003</v>
      </c>
      <c r="AR347" s="1">
        <v>137.74</v>
      </c>
      <c r="AS347" s="1">
        <v>8815.39</v>
      </c>
      <c r="AT347" s="1">
        <v>32.950000000000003</v>
      </c>
      <c r="AU347" s="1">
        <v>18.64</v>
      </c>
      <c r="AV347" s="1">
        <v>73.89</v>
      </c>
      <c r="AW347" s="1">
        <v>66.44</v>
      </c>
      <c r="AX347" s="1">
        <v>206.61</v>
      </c>
      <c r="AY347" s="1">
        <v>175.55</v>
      </c>
      <c r="AZ347" s="1">
        <v>496.95</v>
      </c>
      <c r="BA347" s="1">
        <v>350.02</v>
      </c>
      <c r="BB347" s="1">
        <v>1037.1099999999999</v>
      </c>
      <c r="BC347" s="1">
        <v>550.96</v>
      </c>
      <c r="BD347" s="1">
        <v>234.97</v>
      </c>
      <c r="BE347" s="1">
        <v>10.75</v>
      </c>
      <c r="BF347" s="1">
        <v>1</v>
      </c>
      <c r="BG347" s="1">
        <f t="shared" si="178"/>
        <v>1278.2800000000002</v>
      </c>
      <c r="BH347" s="1">
        <f t="shared" si="179"/>
        <v>1740.9294444444445</v>
      </c>
      <c r="BI347" s="1">
        <f t="shared" si="180"/>
        <v>1876.8</v>
      </c>
      <c r="BJ347" s="1">
        <f t="shared" si="181"/>
        <v>58.33</v>
      </c>
      <c r="BK347" s="1">
        <f t="shared" si="182"/>
        <v>79.59</v>
      </c>
      <c r="BL347" s="1">
        <f t="shared" si="183"/>
        <v>872.35583333333329</v>
      </c>
      <c r="BM347" s="1">
        <f t="shared" si="184"/>
        <v>255.65600000000003</v>
      </c>
      <c r="BN347" s="1">
        <f t="shared" si="185"/>
        <v>580.30981481481479</v>
      </c>
      <c r="BO347" s="1">
        <f t="shared" si="186"/>
        <v>125.11999999999999</v>
      </c>
      <c r="BP347" s="1">
        <f t="shared" si="187"/>
        <v>19.443333333333332</v>
      </c>
      <c r="BQ347" s="1">
        <f t="shared" si="188"/>
        <v>39.795000000000002</v>
      </c>
      <c r="BR347" s="1">
        <f t="shared" si="189"/>
        <v>436.17791666666665</v>
      </c>
      <c r="BS347" s="1">
        <f t="shared" si="190"/>
        <v>1456.5020648148147</v>
      </c>
      <c r="BT347" s="3">
        <f t="shared" si="191"/>
        <v>0.17552738590350375</v>
      </c>
      <c r="BU347" s="3">
        <f t="shared" si="192"/>
        <v>0.39842704575128607</v>
      </c>
      <c r="BV347" s="3">
        <f t="shared" si="193"/>
        <v>8.5904443956904539E-2</v>
      </c>
      <c r="BW347" s="3">
        <f t="shared" si="194"/>
        <v>1.3349334548183722E-2</v>
      </c>
      <c r="BX347" s="3">
        <f t="shared" si="195"/>
        <v>2.7322309361133442E-2</v>
      </c>
      <c r="BY347" s="3">
        <f t="shared" si="196"/>
        <v>0.29946948047898853</v>
      </c>
      <c r="BZ347" s="1">
        <f t="shared" si="171"/>
        <v>44.87462937054616</v>
      </c>
      <c r="CA347" s="1">
        <f t="shared" si="172"/>
        <v>231.21112513714255</v>
      </c>
      <c r="CB347" s="1">
        <f t="shared" si="197"/>
        <v>10.748364027887895</v>
      </c>
      <c r="CC347" s="1">
        <f t="shared" si="173"/>
        <v>0.25955556139851882</v>
      </c>
      <c r="CD347" s="1">
        <f t="shared" si="174"/>
        <v>1.0872913010263054</v>
      </c>
      <c r="CE347" s="1">
        <f t="shared" si="175"/>
        <v>130.62197410057422</v>
      </c>
      <c r="CF347" s="1">
        <f t="shared" si="198"/>
        <v>417.71564819754934</v>
      </c>
      <c r="CG347" s="1">
        <f t="shared" si="176"/>
        <v>2819.64</v>
      </c>
      <c r="CH347" s="1">
        <f t="shared" si="199"/>
        <v>734.61583333333328</v>
      </c>
      <c r="CI347" s="1">
        <f t="shared" si="177"/>
        <v>734.61583333333328</v>
      </c>
      <c r="CJ347" s="1">
        <f t="shared" si="200"/>
        <v>1597.0694444444443</v>
      </c>
      <c r="CK347" s="1">
        <f t="shared" si="201"/>
        <v>1620.4766666666667</v>
      </c>
      <c r="CL347" s="1">
        <f t="shared" si="202"/>
        <v>130.9</v>
      </c>
      <c r="CM347" s="1">
        <f t="shared" si="203"/>
        <v>22.68</v>
      </c>
      <c r="CN347" s="1">
        <f t="shared" si="204"/>
        <v>9.7200000000000006</v>
      </c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</row>
    <row r="348" spans="1:110" x14ac:dyDescent="0.25">
      <c r="A348" t="s">
        <v>544</v>
      </c>
      <c r="B348" t="s">
        <v>141</v>
      </c>
      <c r="C348" s="1">
        <v>5.49</v>
      </c>
      <c r="D348" s="1">
        <v>24.5</v>
      </c>
      <c r="E348" s="1">
        <v>10</v>
      </c>
      <c r="F348" s="1">
        <v>2</v>
      </c>
      <c r="G348" s="1">
        <v>1.71</v>
      </c>
      <c r="H348" s="1">
        <v>3.5</v>
      </c>
      <c r="I348" s="1">
        <v>0.5</v>
      </c>
      <c r="J348" s="1">
        <v>0.28999999999999998</v>
      </c>
      <c r="K348" s="1">
        <v>1.1299999999999999</v>
      </c>
      <c r="L348" s="1">
        <v>0.78</v>
      </c>
      <c r="M348" s="1">
        <v>1.4</v>
      </c>
      <c r="N348" s="1">
        <v>1.62</v>
      </c>
      <c r="O348" s="1">
        <v>6.8</v>
      </c>
      <c r="P348" s="1">
        <v>3.65</v>
      </c>
      <c r="Q348" s="1">
        <v>10.1</v>
      </c>
      <c r="R348" s="1">
        <v>1.01</v>
      </c>
      <c r="S348" s="1">
        <v>1.01</v>
      </c>
      <c r="T348" s="1">
        <v>0.97</v>
      </c>
      <c r="U348" s="1">
        <v>0.74</v>
      </c>
      <c r="V348" s="1">
        <v>0.56999999999999995</v>
      </c>
      <c r="W348" s="1">
        <v>0.6</v>
      </c>
      <c r="X348" s="1">
        <v>0.71</v>
      </c>
      <c r="Y348" s="1">
        <v>0.46</v>
      </c>
      <c r="Z348" s="1">
        <v>10.28</v>
      </c>
      <c r="AA348" s="1">
        <v>1.39</v>
      </c>
      <c r="AB348" s="1">
        <v>1.49</v>
      </c>
      <c r="AC348" s="1">
        <v>2.02</v>
      </c>
      <c r="AD348" s="1">
        <v>0.34</v>
      </c>
      <c r="AE348" s="1">
        <v>25.35</v>
      </c>
      <c r="AF348" s="1">
        <v>2.0499999999999998</v>
      </c>
      <c r="AG348" s="1">
        <v>2.0299999999999998</v>
      </c>
      <c r="AH348" s="1">
        <v>4.2300000000000004</v>
      </c>
      <c r="AI348" s="1">
        <v>0.73</v>
      </c>
      <c r="AJ348" s="1">
        <v>19945.78</v>
      </c>
      <c r="AK348" s="1">
        <v>20956.21</v>
      </c>
      <c r="AL348" s="1">
        <v>98.88</v>
      </c>
      <c r="AM348" s="1">
        <v>7.0000000000000007E-2</v>
      </c>
      <c r="AN348" s="1">
        <v>30.31</v>
      </c>
      <c r="AO348" s="1">
        <v>49.53</v>
      </c>
      <c r="AP348" s="1">
        <v>11.37</v>
      </c>
      <c r="AQ348" s="1">
        <v>10</v>
      </c>
      <c r="AR348" s="1">
        <v>232.48</v>
      </c>
      <c r="AS348" s="1">
        <v>3210.98</v>
      </c>
      <c r="AT348" s="1">
        <v>37.07</v>
      </c>
      <c r="AU348" s="1">
        <v>26.81</v>
      </c>
      <c r="AV348" s="1">
        <v>67.150000000000006</v>
      </c>
      <c r="AW348" s="1">
        <v>66.040000000000006</v>
      </c>
      <c r="AX348" s="1">
        <v>492.96</v>
      </c>
      <c r="AY348" s="1">
        <v>295.11</v>
      </c>
      <c r="AZ348" s="1">
        <v>765.75</v>
      </c>
      <c r="BA348" s="1">
        <v>517.82000000000005</v>
      </c>
      <c r="BB348" s="1">
        <v>945.35</v>
      </c>
      <c r="BC348" s="1">
        <v>659.96</v>
      </c>
      <c r="BD348" s="1">
        <v>641.26</v>
      </c>
      <c r="BE348" s="1">
        <v>17</v>
      </c>
      <c r="BF348" s="1">
        <v>1</v>
      </c>
      <c r="BG348" s="1">
        <f t="shared" si="178"/>
        <v>2170.52</v>
      </c>
      <c r="BH348" s="1">
        <f t="shared" si="179"/>
        <v>1313.683888888889</v>
      </c>
      <c r="BI348" s="1">
        <f t="shared" si="180"/>
        <v>1341.3000000000002</v>
      </c>
      <c r="BJ348" s="1">
        <f t="shared" si="181"/>
        <v>115.00999999999999</v>
      </c>
      <c r="BK348" s="1">
        <f t="shared" si="182"/>
        <v>129.19</v>
      </c>
      <c r="BL348" s="1">
        <f t="shared" si="183"/>
        <v>500.06166666666661</v>
      </c>
      <c r="BM348" s="1">
        <f t="shared" si="184"/>
        <v>434.10399999999998</v>
      </c>
      <c r="BN348" s="1">
        <f t="shared" si="185"/>
        <v>437.89462962962966</v>
      </c>
      <c r="BO348" s="1">
        <f t="shared" si="186"/>
        <v>89.420000000000016</v>
      </c>
      <c r="BP348" s="1">
        <f t="shared" si="187"/>
        <v>38.336666666666666</v>
      </c>
      <c r="BQ348" s="1">
        <f t="shared" si="188"/>
        <v>64.594999999999999</v>
      </c>
      <c r="BR348" s="1">
        <f t="shared" si="189"/>
        <v>250.03083333333331</v>
      </c>
      <c r="BS348" s="1">
        <f t="shared" si="190"/>
        <v>1314.3811296296296</v>
      </c>
      <c r="BT348" s="3">
        <f t="shared" si="191"/>
        <v>0.33027254440447051</v>
      </c>
      <c r="BU348" s="3">
        <f t="shared" si="192"/>
        <v>0.33315650975073036</v>
      </c>
      <c r="BV348" s="3">
        <f t="shared" si="193"/>
        <v>6.8032017490388855E-2</v>
      </c>
      <c r="BW348" s="3">
        <f t="shared" si="194"/>
        <v>2.9167085408072838E-2</v>
      </c>
      <c r="BX348" s="3">
        <f t="shared" si="195"/>
        <v>4.914480171987997E-2</v>
      </c>
      <c r="BY348" s="3">
        <f t="shared" si="196"/>
        <v>0.19022704122645748</v>
      </c>
      <c r="BZ348" s="1">
        <f t="shared" si="171"/>
        <v>143.37263261615826</v>
      </c>
      <c r="CA348" s="1">
        <f t="shared" si="172"/>
        <v>145.88744644599618</v>
      </c>
      <c r="CB348" s="1">
        <f t="shared" si="197"/>
        <v>6.0834230039905721</v>
      </c>
      <c r="CC348" s="1">
        <f t="shared" si="173"/>
        <v>1.1181688309274858</v>
      </c>
      <c r="CD348" s="1">
        <f t="shared" si="174"/>
        <v>3.1745084670956465</v>
      </c>
      <c r="CE348" s="1">
        <f t="shared" si="175"/>
        <v>47.562625640385512</v>
      </c>
      <c r="CF348" s="1">
        <f t="shared" si="198"/>
        <v>344.02429653745799</v>
      </c>
      <c r="CG348" s="1">
        <f t="shared" si="176"/>
        <v>7695.12</v>
      </c>
      <c r="CH348" s="1">
        <f t="shared" si="199"/>
        <v>267.58166666666665</v>
      </c>
      <c r="CI348" s="1">
        <f t="shared" si="177"/>
        <v>267.58166666666665</v>
      </c>
      <c r="CJ348" s="1">
        <f t="shared" si="200"/>
        <v>1164.2338888888889</v>
      </c>
      <c r="CK348" s="1">
        <f t="shared" si="201"/>
        <v>1108.0988888888887</v>
      </c>
      <c r="CL348" s="1">
        <f t="shared" si="202"/>
        <v>124.1</v>
      </c>
      <c r="CM348" s="1">
        <f t="shared" si="203"/>
        <v>45.48</v>
      </c>
      <c r="CN348" s="1">
        <f t="shared" si="204"/>
        <v>20</v>
      </c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</row>
    <row r="349" spans="1:110" x14ac:dyDescent="0.25">
      <c r="A349" t="s">
        <v>545</v>
      </c>
      <c r="B349" t="s">
        <v>92</v>
      </c>
      <c r="C349" s="1">
        <v>12</v>
      </c>
      <c r="D349" s="1">
        <v>41.25</v>
      </c>
      <c r="E349" s="1">
        <v>7.5</v>
      </c>
      <c r="F349" s="1">
        <v>3.75</v>
      </c>
      <c r="G349" s="1">
        <v>5</v>
      </c>
      <c r="H349" s="1">
        <v>4.08</v>
      </c>
      <c r="I349" s="1">
        <v>2.23</v>
      </c>
      <c r="J349" s="1">
        <v>1.19</v>
      </c>
      <c r="K349" s="1">
        <v>0.85</v>
      </c>
      <c r="L349" s="1">
        <v>2.52</v>
      </c>
      <c r="M349" s="1">
        <v>3.3</v>
      </c>
      <c r="N349" s="1">
        <v>3.04</v>
      </c>
      <c r="O349" s="1">
        <v>10.75</v>
      </c>
      <c r="P349" s="1">
        <v>9.74</v>
      </c>
      <c r="Q349" s="1">
        <v>16.010000000000002</v>
      </c>
      <c r="R349" s="1">
        <v>3.47</v>
      </c>
      <c r="S349" s="1">
        <v>1.36</v>
      </c>
      <c r="T349" s="1">
        <v>3.04</v>
      </c>
      <c r="U349" s="1">
        <v>2.5499999999999998</v>
      </c>
      <c r="V349" s="1">
        <v>1.51</v>
      </c>
      <c r="W349" s="1">
        <v>1.58</v>
      </c>
      <c r="X349" s="1">
        <v>1.17</v>
      </c>
      <c r="Y349" s="1">
        <v>1.47</v>
      </c>
      <c r="Z349" s="1">
        <v>10</v>
      </c>
      <c r="AA349" s="1">
        <v>1.5</v>
      </c>
      <c r="AB349" s="1">
        <v>2.12</v>
      </c>
      <c r="AC349" s="1">
        <v>7.75</v>
      </c>
      <c r="AD349" s="1">
        <v>1.5</v>
      </c>
      <c r="AE349" s="1">
        <v>41.5</v>
      </c>
      <c r="AF349" s="1">
        <v>1.65</v>
      </c>
      <c r="AG349" s="1">
        <v>1.4</v>
      </c>
      <c r="AH349" s="1">
        <v>14</v>
      </c>
      <c r="AI349" s="1">
        <v>1.1000000000000001</v>
      </c>
      <c r="AJ349" s="1">
        <v>21922.5</v>
      </c>
      <c r="AK349" s="1">
        <v>24900</v>
      </c>
      <c r="AL349" s="1">
        <v>193.29</v>
      </c>
      <c r="AM349" s="1">
        <v>0.12</v>
      </c>
      <c r="AN349" s="1">
        <v>57.5</v>
      </c>
      <c r="AO349" s="1">
        <v>38.75</v>
      </c>
      <c r="AP349" s="1">
        <v>17.5</v>
      </c>
      <c r="AQ349" s="1">
        <v>11</v>
      </c>
      <c r="AR349" s="1" t="s">
        <v>113</v>
      </c>
      <c r="AS349" s="1">
        <v>5397.5</v>
      </c>
      <c r="AT349" s="1">
        <v>47.38</v>
      </c>
      <c r="AU349" s="1">
        <v>32.380000000000003</v>
      </c>
      <c r="AV349" s="1">
        <v>70.62</v>
      </c>
      <c r="AW349" s="1">
        <v>87.5</v>
      </c>
      <c r="AX349" s="1">
        <v>916.67</v>
      </c>
      <c r="AY349" s="1">
        <v>775</v>
      </c>
      <c r="AZ349" s="1">
        <v>1556</v>
      </c>
      <c r="BA349" s="1">
        <v>1345</v>
      </c>
      <c r="BB349" s="1">
        <v>1135.5899999999999</v>
      </c>
      <c r="BC349" s="1">
        <v>940.05</v>
      </c>
      <c r="BD349" s="1">
        <v>4338.43</v>
      </c>
      <c r="BE349" s="1">
        <v>5.43</v>
      </c>
      <c r="BF349" s="1">
        <v>1</v>
      </c>
      <c r="BG349" s="1">
        <f t="shared" si="178"/>
        <v>4785.96</v>
      </c>
      <c r="BH349" s="1">
        <f t="shared" si="179"/>
        <v>1611.8333333333333</v>
      </c>
      <c r="BI349" s="1">
        <f t="shared" si="180"/>
        <v>2279.4</v>
      </c>
      <c r="BJ349" s="1">
        <f t="shared" si="181"/>
        <v>130.75</v>
      </c>
      <c r="BK349" s="1">
        <f t="shared" si="182"/>
        <v>250.79</v>
      </c>
      <c r="BL349" s="1">
        <f t="shared" si="183"/>
        <v>449.79166666666669</v>
      </c>
      <c r="BM349" s="1">
        <f t="shared" si="184"/>
        <v>957.19200000000001</v>
      </c>
      <c r="BN349" s="1">
        <f t="shared" si="185"/>
        <v>537.27777777777771</v>
      </c>
      <c r="BO349" s="1">
        <f t="shared" si="186"/>
        <v>151.96</v>
      </c>
      <c r="BP349" s="1">
        <f t="shared" si="187"/>
        <v>43.583333333333336</v>
      </c>
      <c r="BQ349" s="1">
        <f t="shared" si="188"/>
        <v>125.395</v>
      </c>
      <c r="BR349" s="1">
        <f t="shared" si="189"/>
        <v>224.89583333333334</v>
      </c>
      <c r="BS349" s="1">
        <f t="shared" si="190"/>
        <v>2040.3039444444444</v>
      </c>
      <c r="BT349" s="3">
        <f t="shared" si="191"/>
        <v>0.46914186614516123</v>
      </c>
      <c r="BU349" s="3">
        <f t="shared" si="192"/>
        <v>0.26333222520141403</v>
      </c>
      <c r="BV349" s="3">
        <f t="shared" si="193"/>
        <v>7.4479099260564965E-2</v>
      </c>
      <c r="BW349" s="3">
        <f t="shared" si="194"/>
        <v>2.1361196429584253E-2</v>
      </c>
      <c r="BX349" s="3">
        <f t="shared" si="195"/>
        <v>6.1458980335473437E-2</v>
      </c>
      <c r="BY349" s="3">
        <f t="shared" si="196"/>
        <v>0.11022663262780211</v>
      </c>
      <c r="BZ349" s="1">
        <f t="shared" si="171"/>
        <v>449.05884113921917</v>
      </c>
      <c r="CA349" s="1">
        <f t="shared" si="172"/>
        <v>141.48255277349304</v>
      </c>
      <c r="CB349" s="1">
        <f t="shared" si="197"/>
        <v>11.317843923635452</v>
      </c>
      <c r="CC349" s="1">
        <f t="shared" si="173"/>
        <v>0.93099214438938038</v>
      </c>
      <c r="CD349" s="1">
        <f t="shared" si="174"/>
        <v>7.7066488391666912</v>
      </c>
      <c r="CE349" s="1">
        <f t="shared" si="175"/>
        <v>24.789510400356747</v>
      </c>
      <c r="CF349" s="1">
        <f t="shared" si="198"/>
        <v>627.57974038109387</v>
      </c>
      <c r="CG349" s="1">
        <f t="shared" si="176"/>
        <v>52061.16</v>
      </c>
      <c r="CH349" s="1">
        <f t="shared" si="199"/>
        <v>449.79166666666669</v>
      </c>
      <c r="CI349" s="1">
        <f t="shared" si="177"/>
        <v>449.79166666666669</v>
      </c>
      <c r="CJ349" s="1">
        <f t="shared" si="200"/>
        <v>1383.3333333333333</v>
      </c>
      <c r="CK349" s="1">
        <f t="shared" si="201"/>
        <v>1217.9166666666667</v>
      </c>
      <c r="CL349" s="1">
        <f t="shared" si="202"/>
        <v>187.00000000000003</v>
      </c>
      <c r="CM349" s="1">
        <f t="shared" si="203"/>
        <v>70</v>
      </c>
      <c r="CN349" s="1">
        <f t="shared" si="204"/>
        <v>22</v>
      </c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</row>
    <row r="350" spans="1:110" x14ac:dyDescent="0.25">
      <c r="A350" t="s">
        <v>546</v>
      </c>
      <c r="B350" t="s">
        <v>92</v>
      </c>
      <c r="C350" s="1">
        <v>18</v>
      </c>
      <c r="D350" s="1">
        <v>82.5</v>
      </c>
      <c r="E350" s="1">
        <v>10</v>
      </c>
      <c r="F350" s="1">
        <v>7</v>
      </c>
      <c r="G350" s="1">
        <v>9</v>
      </c>
      <c r="H350" s="1">
        <v>5.43</v>
      </c>
      <c r="I350" s="1">
        <v>2.33</v>
      </c>
      <c r="J350" s="1">
        <v>2.27</v>
      </c>
      <c r="K350" s="1">
        <v>1.87</v>
      </c>
      <c r="L350" s="1">
        <v>6.1</v>
      </c>
      <c r="M350" s="1">
        <v>7.15</v>
      </c>
      <c r="N350" s="1">
        <v>5.98</v>
      </c>
      <c r="O350" s="1">
        <v>18.18</v>
      </c>
      <c r="P350" s="1">
        <v>18.510000000000002</v>
      </c>
      <c r="Q350" s="1">
        <v>23.93</v>
      </c>
      <c r="R350" s="1">
        <v>7.46</v>
      </c>
      <c r="S350" s="1">
        <v>4.5199999999999996</v>
      </c>
      <c r="T350" s="1">
        <v>6.42</v>
      </c>
      <c r="U350" s="1">
        <v>7.12</v>
      </c>
      <c r="V350" s="1">
        <v>5.48</v>
      </c>
      <c r="W350" s="1">
        <v>5.3</v>
      </c>
      <c r="X350" s="1">
        <v>4.2300000000000004</v>
      </c>
      <c r="Y350" s="1">
        <v>2.57</v>
      </c>
      <c r="Z350" s="1">
        <v>17.489999999999998</v>
      </c>
      <c r="AA350" s="1">
        <v>3.07</v>
      </c>
      <c r="AB350" s="1">
        <v>3.68</v>
      </c>
      <c r="AC350" s="1">
        <v>11.99</v>
      </c>
      <c r="AD350" s="1">
        <v>3</v>
      </c>
      <c r="AE350" s="1">
        <v>75</v>
      </c>
      <c r="AF350" s="1">
        <v>3.5</v>
      </c>
      <c r="AG350" s="1">
        <v>2.21</v>
      </c>
      <c r="AH350" s="1">
        <v>48</v>
      </c>
      <c r="AI350" s="1">
        <v>1.37</v>
      </c>
      <c r="AJ350" s="1">
        <v>24938</v>
      </c>
      <c r="AK350" s="1">
        <v>21533</v>
      </c>
      <c r="AL350" s="1">
        <v>282.08</v>
      </c>
      <c r="AM350" s="1">
        <v>0.34</v>
      </c>
      <c r="AN350" s="1">
        <v>66.61</v>
      </c>
      <c r="AO350" s="1">
        <v>58.34</v>
      </c>
      <c r="AP350" s="1">
        <v>38.33</v>
      </c>
      <c r="AQ350" s="1">
        <v>15</v>
      </c>
      <c r="AR350" s="1">
        <v>1000</v>
      </c>
      <c r="AS350" s="1">
        <v>23800</v>
      </c>
      <c r="AT350" s="1">
        <v>49.75</v>
      </c>
      <c r="AU350" s="1">
        <v>48</v>
      </c>
      <c r="AV350" s="1">
        <v>107.22</v>
      </c>
      <c r="AW350" s="1">
        <v>156.29</v>
      </c>
      <c r="AX350" s="1">
        <v>2051.4299999999998</v>
      </c>
      <c r="AY350" s="1">
        <v>1696.43</v>
      </c>
      <c r="AZ350" s="1">
        <v>3776.92</v>
      </c>
      <c r="BA350" s="1">
        <v>3125</v>
      </c>
      <c r="BB350" s="1">
        <v>8401.23</v>
      </c>
      <c r="BC350" s="1">
        <v>5790.98</v>
      </c>
      <c r="BD350" s="1">
        <v>4091.19</v>
      </c>
      <c r="BE350" s="1">
        <v>6.11</v>
      </c>
      <c r="BF350" s="1">
        <v>1</v>
      </c>
      <c r="BG350" s="1">
        <f t="shared" si="178"/>
        <v>10931.859999999999</v>
      </c>
      <c r="BH350" s="1">
        <f t="shared" si="179"/>
        <v>1504.1777777777779</v>
      </c>
      <c r="BI350" s="1">
        <f t="shared" si="180"/>
        <v>4471.8</v>
      </c>
      <c r="BJ350" s="1">
        <f t="shared" si="181"/>
        <v>241.66</v>
      </c>
      <c r="BK350" s="1">
        <f t="shared" si="182"/>
        <v>348.69</v>
      </c>
      <c r="BL350" s="1">
        <f t="shared" si="183"/>
        <v>2983.333333333333</v>
      </c>
      <c r="BM350" s="1">
        <f t="shared" si="184"/>
        <v>2186.3719999999998</v>
      </c>
      <c r="BN350" s="1">
        <f t="shared" si="185"/>
        <v>501.39259259259262</v>
      </c>
      <c r="BO350" s="1">
        <f t="shared" si="186"/>
        <v>298.12</v>
      </c>
      <c r="BP350" s="1">
        <f t="shared" si="187"/>
        <v>80.553333333333327</v>
      </c>
      <c r="BQ350" s="1">
        <f t="shared" si="188"/>
        <v>174.345</v>
      </c>
      <c r="BR350" s="1">
        <f t="shared" si="189"/>
        <v>1491.6666666666665</v>
      </c>
      <c r="BS350" s="1">
        <f t="shared" si="190"/>
        <v>4732.4495925925921</v>
      </c>
      <c r="BT350" s="3">
        <f t="shared" si="191"/>
        <v>0.4619958347622321</v>
      </c>
      <c r="BU350" s="3">
        <f t="shared" si="192"/>
        <v>0.10594779358609359</v>
      </c>
      <c r="BV350" s="3">
        <f t="shared" si="193"/>
        <v>6.2994860096688324E-2</v>
      </c>
      <c r="BW350" s="3">
        <f t="shared" si="194"/>
        <v>1.7021487869499641E-2</v>
      </c>
      <c r="BX350" s="3">
        <f t="shared" si="195"/>
        <v>3.6840329006967418E-2</v>
      </c>
      <c r="BY350" s="3">
        <f t="shared" si="196"/>
        <v>0.31519969467851899</v>
      </c>
      <c r="BZ350" s="1">
        <f t="shared" si="171"/>
        <v>1010.0947572407708</v>
      </c>
      <c r="CA350" s="1">
        <f t="shared" si="172"/>
        <v>53.121438905596321</v>
      </c>
      <c r="CB350" s="1">
        <f t="shared" si="197"/>
        <v>18.780027692024724</v>
      </c>
      <c r="CC350" s="1">
        <f t="shared" si="173"/>
        <v>1.3711375861810944</v>
      </c>
      <c r="CD350" s="1">
        <f t="shared" si="174"/>
        <v>6.422927160719734</v>
      </c>
      <c r="CE350" s="1">
        <f t="shared" si="175"/>
        <v>470.17287789545748</v>
      </c>
      <c r="CF350" s="1">
        <f t="shared" si="198"/>
        <v>1553.5402393200304</v>
      </c>
      <c r="CG350" s="1">
        <f t="shared" si="176"/>
        <v>49094.28</v>
      </c>
      <c r="CH350" s="1">
        <f t="shared" si="199"/>
        <v>1983.3333333333333</v>
      </c>
      <c r="CI350" s="1">
        <f t="shared" si="177"/>
        <v>1983.3333333333333</v>
      </c>
      <c r="CJ350" s="1">
        <f t="shared" si="200"/>
        <v>1196.2777777777778</v>
      </c>
      <c r="CK350" s="1">
        <f t="shared" si="201"/>
        <v>1385.4444444444443</v>
      </c>
      <c r="CL350" s="1">
        <f t="shared" si="202"/>
        <v>232.9</v>
      </c>
      <c r="CM350" s="1">
        <f t="shared" si="203"/>
        <v>153.32</v>
      </c>
      <c r="CN350" s="1">
        <f t="shared" si="204"/>
        <v>30</v>
      </c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</row>
    <row r="351" spans="1:110" x14ac:dyDescent="0.25">
      <c r="A351" t="s">
        <v>547</v>
      </c>
      <c r="B351" t="s">
        <v>63</v>
      </c>
      <c r="C351" s="1">
        <v>1.84</v>
      </c>
      <c r="D351" s="1">
        <v>12.28</v>
      </c>
      <c r="E351" s="1">
        <v>3.99</v>
      </c>
      <c r="F351" s="1">
        <v>1.72</v>
      </c>
      <c r="G351" s="1">
        <v>3.07</v>
      </c>
      <c r="H351" s="1">
        <v>1.58</v>
      </c>
      <c r="I351" s="1">
        <v>0.37</v>
      </c>
      <c r="J351" s="1">
        <v>0.15</v>
      </c>
      <c r="K351" s="1">
        <v>0.59</v>
      </c>
      <c r="L351" s="1">
        <v>0.45</v>
      </c>
      <c r="M351" s="1">
        <v>0.51</v>
      </c>
      <c r="N351" s="1">
        <v>0.96</v>
      </c>
      <c r="O351" s="1">
        <v>3.35</v>
      </c>
      <c r="P351" s="1">
        <v>2.67</v>
      </c>
      <c r="Q351" s="1">
        <v>7.43</v>
      </c>
      <c r="R351" s="1">
        <v>2.2799999999999998</v>
      </c>
      <c r="S351" s="1">
        <v>0.64</v>
      </c>
      <c r="T351" s="1">
        <v>1.25</v>
      </c>
      <c r="U351" s="1">
        <v>0.59</v>
      </c>
      <c r="V351" s="1">
        <v>0.31</v>
      </c>
      <c r="W351" s="1">
        <v>0.35</v>
      </c>
      <c r="X351" s="1">
        <v>0.41</v>
      </c>
      <c r="Y351" s="1">
        <v>0.36</v>
      </c>
      <c r="Z351" s="1">
        <v>11.67</v>
      </c>
      <c r="AA351" s="1">
        <v>1.73</v>
      </c>
      <c r="AB351" s="1">
        <v>2.59</v>
      </c>
      <c r="AC351" s="1">
        <v>3.68</v>
      </c>
      <c r="AD351" s="1">
        <v>0.61</v>
      </c>
      <c r="AE351" s="1">
        <v>5.53</v>
      </c>
      <c r="AF351" s="1">
        <v>1.17</v>
      </c>
      <c r="AG351" s="1">
        <v>0.25</v>
      </c>
      <c r="AH351" s="1">
        <v>2.46</v>
      </c>
      <c r="AI351" s="1">
        <v>1.29</v>
      </c>
      <c r="AJ351" s="1">
        <v>12281.76</v>
      </c>
      <c r="AK351" s="1">
        <v>29885.62</v>
      </c>
      <c r="AL351" s="1">
        <v>27.62</v>
      </c>
      <c r="AM351" s="1">
        <v>0.01</v>
      </c>
      <c r="AN351" s="1">
        <v>9.23</v>
      </c>
      <c r="AO351" s="1">
        <v>17.3</v>
      </c>
      <c r="AP351" s="1">
        <v>12.9</v>
      </c>
      <c r="AQ351" s="1">
        <v>3.38</v>
      </c>
      <c r="AR351" s="1">
        <v>71.64</v>
      </c>
      <c r="AS351" s="1">
        <v>1390.91</v>
      </c>
      <c r="AT351" s="1">
        <v>34.08</v>
      </c>
      <c r="AU351" s="1">
        <v>27.29</v>
      </c>
      <c r="AV351" s="1">
        <v>45.54</v>
      </c>
      <c r="AW351" s="1">
        <v>26.3</v>
      </c>
      <c r="AX351" s="1">
        <v>166.36</v>
      </c>
      <c r="AY351" s="1">
        <v>122.82</v>
      </c>
      <c r="AZ351" s="1">
        <v>272.93</v>
      </c>
      <c r="BA351" s="1">
        <v>194.62</v>
      </c>
      <c r="BB351" s="1">
        <v>1041.96</v>
      </c>
      <c r="BC351" s="1">
        <v>567.39</v>
      </c>
      <c r="BD351" s="1">
        <v>509.69</v>
      </c>
      <c r="BE351" s="1">
        <v>8.61</v>
      </c>
      <c r="BF351" s="1">
        <v>1</v>
      </c>
      <c r="BG351" s="1">
        <f t="shared" si="178"/>
        <v>784.35</v>
      </c>
      <c r="BH351" s="1">
        <f t="shared" si="179"/>
        <v>1885.142222222222</v>
      </c>
      <c r="BI351" s="1">
        <f t="shared" si="180"/>
        <v>1144.2</v>
      </c>
      <c r="BJ351" s="1">
        <f t="shared" si="181"/>
        <v>75.660000000000011</v>
      </c>
      <c r="BK351" s="1">
        <f t="shared" si="182"/>
        <v>36.85</v>
      </c>
      <c r="BL351" s="1">
        <f t="shared" si="183"/>
        <v>187.54916666666668</v>
      </c>
      <c r="BM351" s="1">
        <f t="shared" si="184"/>
        <v>156.87</v>
      </c>
      <c r="BN351" s="1">
        <f t="shared" si="185"/>
        <v>628.38074074074063</v>
      </c>
      <c r="BO351" s="1">
        <f t="shared" si="186"/>
        <v>76.28</v>
      </c>
      <c r="BP351" s="1">
        <f t="shared" si="187"/>
        <v>25.220000000000002</v>
      </c>
      <c r="BQ351" s="1">
        <f t="shared" si="188"/>
        <v>18.425000000000001</v>
      </c>
      <c r="BR351" s="1">
        <f t="shared" si="189"/>
        <v>93.774583333333339</v>
      </c>
      <c r="BS351" s="1">
        <f t="shared" si="190"/>
        <v>998.95032407407393</v>
      </c>
      <c r="BT351" s="3">
        <f t="shared" si="191"/>
        <v>0.15703483568655194</v>
      </c>
      <c r="BU351" s="3">
        <f t="shared" si="192"/>
        <v>0.62904102996631606</v>
      </c>
      <c r="BV351" s="3">
        <f t="shared" si="193"/>
        <v>7.6360153414739479E-2</v>
      </c>
      <c r="BW351" s="3">
        <f t="shared" si="194"/>
        <v>2.5246500643939823E-2</v>
      </c>
      <c r="BX351" s="3">
        <f t="shared" si="195"/>
        <v>1.8444360601292276E-2</v>
      </c>
      <c r="BY351" s="3">
        <f t="shared" si="196"/>
        <v>9.3873119687160528E-2</v>
      </c>
      <c r="BZ351" s="1">
        <f t="shared" si="171"/>
        <v>24.634054674149404</v>
      </c>
      <c r="CA351" s="1">
        <f t="shared" si="172"/>
        <v>395.27726836655211</v>
      </c>
      <c r="CB351" s="1">
        <f t="shared" si="197"/>
        <v>5.8247525024763274</v>
      </c>
      <c r="CC351" s="1">
        <f t="shared" si="173"/>
        <v>0.63671674624016239</v>
      </c>
      <c r="CD351" s="1">
        <f t="shared" si="174"/>
        <v>0.33983734407881022</v>
      </c>
      <c r="CE351" s="1">
        <f t="shared" si="175"/>
        <v>8.8029126848636086</v>
      </c>
      <c r="CF351" s="1">
        <f t="shared" si="198"/>
        <v>435.17570497428159</v>
      </c>
      <c r="CG351" s="1">
        <f t="shared" si="176"/>
        <v>6116.28</v>
      </c>
      <c r="CH351" s="1">
        <f t="shared" si="199"/>
        <v>115.90916666666668</v>
      </c>
      <c r="CI351" s="1">
        <f t="shared" si="177"/>
        <v>115.90916666666668</v>
      </c>
      <c r="CJ351" s="1">
        <f t="shared" si="200"/>
        <v>1660.3122222222221</v>
      </c>
      <c r="CK351" s="1">
        <f t="shared" si="201"/>
        <v>682.32</v>
      </c>
      <c r="CL351" s="1">
        <f t="shared" si="202"/>
        <v>219.3</v>
      </c>
      <c r="CM351" s="1">
        <f t="shared" si="203"/>
        <v>51.6</v>
      </c>
      <c r="CN351" s="1">
        <f t="shared" si="204"/>
        <v>6.76</v>
      </c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</row>
    <row r="352" spans="1:110" x14ac:dyDescent="0.25">
      <c r="A352" t="s">
        <v>548</v>
      </c>
      <c r="B352" t="s">
        <v>81</v>
      </c>
      <c r="C352" s="1">
        <v>7.74</v>
      </c>
      <c r="D352" s="1">
        <v>28.18</v>
      </c>
      <c r="E352" s="1">
        <v>5.93</v>
      </c>
      <c r="F352" s="1">
        <v>2.4500000000000002</v>
      </c>
      <c r="G352" s="1">
        <v>4.13</v>
      </c>
      <c r="H352" s="1">
        <v>2.56</v>
      </c>
      <c r="I352" s="1">
        <v>0.99</v>
      </c>
      <c r="J352" s="1">
        <v>0.81</v>
      </c>
      <c r="K352" s="1">
        <v>1.2</v>
      </c>
      <c r="L352" s="1">
        <v>2.1800000000000002</v>
      </c>
      <c r="M352" s="1">
        <v>1.38</v>
      </c>
      <c r="N352" s="1">
        <v>1.73</v>
      </c>
      <c r="O352" s="1">
        <v>6.49</v>
      </c>
      <c r="P352" s="1">
        <v>6.14</v>
      </c>
      <c r="Q352" s="1">
        <v>9</v>
      </c>
      <c r="R352" s="1">
        <v>2.87</v>
      </c>
      <c r="S352" s="1">
        <v>1.1599999999999999</v>
      </c>
      <c r="T352" s="1">
        <v>1.21</v>
      </c>
      <c r="U352" s="1">
        <v>1.26</v>
      </c>
      <c r="V352" s="1">
        <v>1.52</v>
      </c>
      <c r="W352" s="1">
        <v>1.35</v>
      </c>
      <c r="X352" s="1">
        <v>0.98</v>
      </c>
      <c r="Y352" s="1">
        <v>0.73</v>
      </c>
      <c r="Z352" s="1">
        <v>10.31</v>
      </c>
      <c r="AA352" s="1">
        <v>1.1299999999999999</v>
      </c>
      <c r="AB352" s="1">
        <v>2.44</v>
      </c>
      <c r="AC352" s="1">
        <v>3.61</v>
      </c>
      <c r="AD352" s="1">
        <v>0.56999999999999995</v>
      </c>
      <c r="AE352" s="1">
        <v>25.78</v>
      </c>
      <c r="AF352" s="1">
        <v>2.4500000000000002</v>
      </c>
      <c r="AG352" s="1">
        <v>1.42</v>
      </c>
      <c r="AH352" s="1">
        <v>5.0599999999999996</v>
      </c>
      <c r="AI352" s="1">
        <v>1.1599999999999999</v>
      </c>
      <c r="AJ352" s="1">
        <v>15470.7</v>
      </c>
      <c r="AK352" s="1">
        <v>17545.060000000001</v>
      </c>
      <c r="AL352" s="1">
        <v>59.09</v>
      </c>
      <c r="AM352" s="1">
        <v>7.0000000000000007E-2</v>
      </c>
      <c r="AN352" s="1">
        <v>23.82</v>
      </c>
      <c r="AO352" s="1">
        <v>35.81</v>
      </c>
      <c r="AP352" s="1">
        <v>7.74</v>
      </c>
      <c r="AQ352" s="1">
        <v>4</v>
      </c>
      <c r="AR352" s="1">
        <v>217.45</v>
      </c>
      <c r="AS352" s="1">
        <v>3712.97</v>
      </c>
      <c r="AT352" s="1">
        <v>39.25</v>
      </c>
      <c r="AU352" s="1">
        <v>36.1</v>
      </c>
      <c r="AV352" s="1">
        <v>73.92</v>
      </c>
      <c r="AW352" s="1">
        <v>64.09</v>
      </c>
      <c r="AX352" s="1">
        <v>512.01</v>
      </c>
      <c r="AY352" s="1">
        <v>312.64</v>
      </c>
      <c r="AZ352" s="1">
        <v>744.53</v>
      </c>
      <c r="BA352" s="1">
        <v>512.08000000000004</v>
      </c>
      <c r="BB352" s="1">
        <v>883.12</v>
      </c>
      <c r="BC352" s="1">
        <v>1340.79</v>
      </c>
      <c r="BD352" s="1">
        <v>816.51</v>
      </c>
      <c r="BE352" s="1">
        <v>10.83</v>
      </c>
      <c r="BF352" s="1">
        <v>1</v>
      </c>
      <c r="BG352" s="1">
        <f t="shared" si="178"/>
        <v>2140.35</v>
      </c>
      <c r="BH352" s="1">
        <f t="shared" si="179"/>
        <v>1197.7055555555555</v>
      </c>
      <c r="BI352" s="1">
        <f t="shared" si="180"/>
        <v>1592.3999999999999</v>
      </c>
      <c r="BJ352" s="1">
        <f t="shared" si="181"/>
        <v>74.77000000000001</v>
      </c>
      <c r="BK352" s="1">
        <f t="shared" si="182"/>
        <v>82.91</v>
      </c>
      <c r="BL352" s="1">
        <f t="shared" si="183"/>
        <v>526.86416666666662</v>
      </c>
      <c r="BM352" s="1">
        <f t="shared" si="184"/>
        <v>428.07</v>
      </c>
      <c r="BN352" s="1">
        <f t="shared" si="185"/>
        <v>399.23518518518517</v>
      </c>
      <c r="BO352" s="1">
        <f t="shared" si="186"/>
        <v>106.16</v>
      </c>
      <c r="BP352" s="1">
        <f t="shared" si="187"/>
        <v>24.923333333333336</v>
      </c>
      <c r="BQ352" s="1">
        <f t="shared" si="188"/>
        <v>41.454999999999998</v>
      </c>
      <c r="BR352" s="1">
        <f t="shared" si="189"/>
        <v>263.43208333333331</v>
      </c>
      <c r="BS352" s="1">
        <f t="shared" si="190"/>
        <v>1263.2756018518517</v>
      </c>
      <c r="BT352" s="3">
        <f t="shared" si="191"/>
        <v>0.33885717366225293</v>
      </c>
      <c r="BU352" s="3">
        <f t="shared" si="192"/>
        <v>0.31603173891741537</v>
      </c>
      <c r="BV352" s="3">
        <f t="shared" si="193"/>
        <v>8.4035502501891679E-2</v>
      </c>
      <c r="BW352" s="3">
        <f t="shared" si="194"/>
        <v>1.972913376685017E-2</v>
      </c>
      <c r="BX352" s="3">
        <f t="shared" si="195"/>
        <v>3.2815483762395625E-2</v>
      </c>
      <c r="BY352" s="3">
        <f t="shared" si="196"/>
        <v>0.20853096738919433</v>
      </c>
      <c r="BZ352" s="1">
        <f t="shared" si="171"/>
        <v>145.05459032960061</v>
      </c>
      <c r="CA352" s="1">
        <f t="shared" si="172"/>
        <v>126.17098981109042</v>
      </c>
      <c r="CB352" s="1">
        <f t="shared" si="197"/>
        <v>8.9212089456008208</v>
      </c>
      <c r="CC352" s="1">
        <f t="shared" si="173"/>
        <v>0.49171577724912913</v>
      </c>
      <c r="CD352" s="1">
        <f t="shared" si="174"/>
        <v>1.3603658793701106</v>
      </c>
      <c r="CE352" s="1">
        <f t="shared" si="175"/>
        <v>54.933747178850851</v>
      </c>
      <c r="CF352" s="1">
        <f t="shared" si="198"/>
        <v>335.57225204239182</v>
      </c>
      <c r="CG352" s="1">
        <f t="shared" si="176"/>
        <v>9798.119999999999</v>
      </c>
      <c r="CH352" s="1">
        <f t="shared" si="199"/>
        <v>309.41416666666663</v>
      </c>
      <c r="CI352" s="1">
        <f t="shared" si="177"/>
        <v>309.41416666666663</v>
      </c>
      <c r="CJ352" s="1">
        <f t="shared" si="200"/>
        <v>974.72555555555562</v>
      </c>
      <c r="CK352" s="1">
        <f t="shared" si="201"/>
        <v>859.48333333333335</v>
      </c>
      <c r="CL352" s="1">
        <f t="shared" si="202"/>
        <v>197.2</v>
      </c>
      <c r="CM352" s="1">
        <f t="shared" si="203"/>
        <v>30.96</v>
      </c>
      <c r="CN352" s="1">
        <f t="shared" si="204"/>
        <v>8</v>
      </c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</row>
    <row r="353" spans="1:110" x14ac:dyDescent="0.25">
      <c r="A353" t="s">
        <v>549</v>
      </c>
      <c r="B353" t="s">
        <v>102</v>
      </c>
      <c r="C353" s="1">
        <v>14.76</v>
      </c>
      <c r="D353" s="1">
        <v>61.5</v>
      </c>
      <c r="E353" s="1">
        <v>7.38</v>
      </c>
      <c r="F353" s="1">
        <v>4.92</v>
      </c>
      <c r="G353" s="1">
        <v>4.92</v>
      </c>
      <c r="H353" s="1">
        <v>3.86</v>
      </c>
      <c r="I353" s="1">
        <v>2.02</v>
      </c>
      <c r="J353" s="1">
        <v>1.39</v>
      </c>
      <c r="K353" s="1">
        <v>1.17</v>
      </c>
      <c r="L353" s="1">
        <v>1.25</v>
      </c>
      <c r="M353" s="1">
        <v>1.91</v>
      </c>
      <c r="N353" s="1">
        <v>2.87</v>
      </c>
      <c r="O353" s="1">
        <v>7.35</v>
      </c>
      <c r="P353" s="1">
        <v>7.74</v>
      </c>
      <c r="Q353" s="1">
        <v>11.56</v>
      </c>
      <c r="R353" s="1">
        <v>2.52</v>
      </c>
      <c r="S353" s="1">
        <v>1.0900000000000001</v>
      </c>
      <c r="T353" s="1">
        <v>2.2400000000000002</v>
      </c>
      <c r="U353" s="1">
        <v>3.04</v>
      </c>
      <c r="V353" s="1">
        <v>1.24</v>
      </c>
      <c r="W353" s="1">
        <v>1.35</v>
      </c>
      <c r="X353" s="1">
        <v>0.92</v>
      </c>
      <c r="Y353" s="1">
        <v>1.0900000000000001</v>
      </c>
      <c r="Z353" s="1">
        <v>9.84</v>
      </c>
      <c r="AA353" s="1">
        <v>2.42</v>
      </c>
      <c r="AB353" s="1">
        <v>2.93</v>
      </c>
      <c r="AC353" s="1">
        <v>13.47</v>
      </c>
      <c r="AD353" s="1">
        <v>2.71</v>
      </c>
      <c r="AE353" s="1">
        <v>92.25</v>
      </c>
      <c r="AF353" s="1">
        <v>3.63</v>
      </c>
      <c r="AG353" s="1">
        <v>1.1399999999999999</v>
      </c>
      <c r="AH353" s="1">
        <v>12.55</v>
      </c>
      <c r="AI353" s="1">
        <v>1.96</v>
      </c>
      <c r="AJ353" s="1">
        <v>22755</v>
      </c>
      <c r="AK353" s="1">
        <v>25308.79</v>
      </c>
      <c r="AL353" s="1">
        <v>294.14</v>
      </c>
      <c r="AM353" s="1">
        <v>0.23</v>
      </c>
      <c r="AN353" s="1">
        <v>40.72</v>
      </c>
      <c r="AO353" s="1">
        <v>37.71</v>
      </c>
      <c r="AP353" s="1">
        <v>15.27</v>
      </c>
      <c r="AQ353" s="1">
        <v>9.84</v>
      </c>
      <c r="AR353" s="1">
        <v>932.75</v>
      </c>
      <c r="AS353" s="1">
        <v>12300</v>
      </c>
      <c r="AT353" s="1">
        <v>87.47</v>
      </c>
      <c r="AU353" s="1">
        <v>37.67</v>
      </c>
      <c r="AV353" s="1">
        <v>74.680000000000007</v>
      </c>
      <c r="AW353" s="1">
        <v>77.64</v>
      </c>
      <c r="AX353" s="1">
        <v>1014.75</v>
      </c>
      <c r="AY353" s="1">
        <v>727.75</v>
      </c>
      <c r="AZ353" s="1">
        <v>1820.4</v>
      </c>
      <c r="BA353" s="1">
        <v>1283.81</v>
      </c>
      <c r="BB353" s="1">
        <v>8815</v>
      </c>
      <c r="BC353" s="1">
        <v>4182</v>
      </c>
      <c r="BD353" s="1">
        <v>2780.58</v>
      </c>
      <c r="BE353" s="1">
        <v>3</v>
      </c>
      <c r="BF353" s="1">
        <v>1</v>
      </c>
      <c r="BG353" s="1">
        <f t="shared" si="178"/>
        <v>5140.8500000000004</v>
      </c>
      <c r="BH353" s="1">
        <f t="shared" si="179"/>
        <v>1831.4938888888889</v>
      </c>
      <c r="BI353" s="1">
        <f t="shared" si="180"/>
        <v>1875.9000000000008</v>
      </c>
      <c r="BJ353" s="1">
        <f t="shared" si="181"/>
        <v>118.47</v>
      </c>
      <c r="BK353" s="1">
        <f t="shared" si="182"/>
        <v>334.86</v>
      </c>
      <c r="BL353" s="1">
        <f t="shared" si="183"/>
        <v>1957.75</v>
      </c>
      <c r="BM353" s="1">
        <f t="shared" si="184"/>
        <v>1028.17</v>
      </c>
      <c r="BN353" s="1">
        <f t="shared" si="185"/>
        <v>610.49796296296302</v>
      </c>
      <c r="BO353" s="1">
        <f t="shared" si="186"/>
        <v>125.06000000000004</v>
      </c>
      <c r="BP353" s="1">
        <f t="shared" si="187"/>
        <v>39.49</v>
      </c>
      <c r="BQ353" s="1">
        <f t="shared" si="188"/>
        <v>167.43</v>
      </c>
      <c r="BR353" s="1">
        <f t="shared" si="189"/>
        <v>978.875</v>
      </c>
      <c r="BS353" s="1">
        <f t="shared" si="190"/>
        <v>2949.522962962963</v>
      </c>
      <c r="BT353" s="3">
        <f t="shared" si="191"/>
        <v>0.34858857276606692</v>
      </c>
      <c r="BU353" s="3">
        <f t="shared" si="192"/>
        <v>0.20698193254602881</v>
      </c>
      <c r="BV353" s="3">
        <f t="shared" si="193"/>
        <v>4.2400076748129532E-2</v>
      </c>
      <c r="BW353" s="3">
        <f t="shared" si="194"/>
        <v>1.3388605715525624E-2</v>
      </c>
      <c r="BX353" s="3">
        <f t="shared" si="195"/>
        <v>5.6765111545972531E-2</v>
      </c>
      <c r="BY353" s="3">
        <f t="shared" si="196"/>
        <v>0.33187570067827665</v>
      </c>
      <c r="BZ353" s="1">
        <f t="shared" si="171"/>
        <v>358.40831286088707</v>
      </c>
      <c r="CA353" s="1">
        <f t="shared" si="172"/>
        <v>126.36204818948801</v>
      </c>
      <c r="CB353" s="1">
        <f t="shared" si="197"/>
        <v>5.3025535981210812</v>
      </c>
      <c r="CC353" s="1">
        <f t="shared" si="173"/>
        <v>0.52871603970610692</v>
      </c>
      <c r="CD353" s="1">
        <f t="shared" si="174"/>
        <v>9.5041826261421818</v>
      </c>
      <c r="CE353" s="1">
        <f t="shared" si="175"/>
        <v>324.86482650144808</v>
      </c>
      <c r="CF353" s="1">
        <f t="shared" si="198"/>
        <v>815.46645718965033</v>
      </c>
      <c r="CG353" s="1">
        <f t="shared" si="176"/>
        <v>33366.959999999999</v>
      </c>
      <c r="CH353" s="1">
        <f t="shared" si="199"/>
        <v>1025</v>
      </c>
      <c r="CI353" s="1">
        <f t="shared" si="177"/>
        <v>1025</v>
      </c>
      <c r="CJ353" s="1">
        <f t="shared" si="200"/>
        <v>1406.0438888888889</v>
      </c>
      <c r="CK353" s="1">
        <f t="shared" si="201"/>
        <v>1264.1666666666667</v>
      </c>
      <c r="CL353" s="1">
        <f t="shared" si="202"/>
        <v>333.2</v>
      </c>
      <c r="CM353" s="1">
        <f t="shared" si="203"/>
        <v>61.08</v>
      </c>
      <c r="CN353" s="1">
        <f t="shared" si="204"/>
        <v>19.68</v>
      </c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</row>
    <row r="354" spans="1:110" x14ac:dyDescent="0.25">
      <c r="A354" t="s">
        <v>323</v>
      </c>
      <c r="B354" t="s">
        <v>143</v>
      </c>
      <c r="C354" s="1">
        <v>12.64</v>
      </c>
      <c r="D354" s="1">
        <v>47.42</v>
      </c>
      <c r="E354" s="1">
        <v>8.43</v>
      </c>
      <c r="F354" s="1">
        <v>3.16</v>
      </c>
      <c r="G354" s="1">
        <v>3.16</v>
      </c>
      <c r="H354" s="1">
        <v>2.12</v>
      </c>
      <c r="I354" s="1">
        <v>1.96</v>
      </c>
      <c r="J354" s="1">
        <v>1.45</v>
      </c>
      <c r="K354" s="1">
        <v>0.91</v>
      </c>
      <c r="L354" s="1">
        <v>1.07</v>
      </c>
      <c r="M354" s="1">
        <v>1.19</v>
      </c>
      <c r="N354" s="1">
        <v>2.21</v>
      </c>
      <c r="O354" s="1">
        <v>13.18</v>
      </c>
      <c r="P354" s="1">
        <v>7.23</v>
      </c>
      <c r="Q354" s="1">
        <v>13.55</v>
      </c>
      <c r="R354" s="1">
        <v>2.1</v>
      </c>
      <c r="S354" s="1">
        <v>1.65</v>
      </c>
      <c r="T354" s="1">
        <v>1.86</v>
      </c>
      <c r="U354" s="1">
        <v>2.09</v>
      </c>
      <c r="V354" s="1">
        <v>1.66</v>
      </c>
      <c r="W354" s="1">
        <v>1.67</v>
      </c>
      <c r="X354" s="1">
        <v>1.19</v>
      </c>
      <c r="Y354" s="1">
        <v>0.63</v>
      </c>
      <c r="Z354" s="1">
        <v>5.27</v>
      </c>
      <c r="AA354" s="1">
        <v>1.01</v>
      </c>
      <c r="AB354" s="1">
        <v>1.57</v>
      </c>
      <c r="AC354" s="1">
        <v>5.43</v>
      </c>
      <c r="AD354" s="1">
        <v>1.58</v>
      </c>
      <c r="AE354" s="1">
        <v>31.61</v>
      </c>
      <c r="AF354" s="1">
        <v>4.21</v>
      </c>
      <c r="AG354" s="1">
        <v>1.05</v>
      </c>
      <c r="AH354" s="1">
        <v>26.34</v>
      </c>
      <c r="AI354" s="1">
        <v>1.7</v>
      </c>
      <c r="AJ354" s="1">
        <v>21074.9</v>
      </c>
      <c r="AK354" s="1">
        <v>20837.810000000001</v>
      </c>
      <c r="AL354" s="1">
        <v>141.51</v>
      </c>
      <c r="AM354" s="1">
        <v>0.14000000000000001</v>
      </c>
      <c r="AN354" s="1">
        <v>34.19</v>
      </c>
      <c r="AO354" s="1">
        <v>38.74</v>
      </c>
      <c r="AP354" s="1">
        <v>9.6</v>
      </c>
      <c r="AQ354" s="1">
        <v>7.9</v>
      </c>
      <c r="AR354" s="1">
        <v>460.35</v>
      </c>
      <c r="AS354" s="1">
        <v>8413.57</v>
      </c>
      <c r="AT354" s="1">
        <v>68.489999999999995</v>
      </c>
      <c r="AU354" s="1">
        <v>30.88</v>
      </c>
      <c r="AV354" s="1">
        <v>74.2</v>
      </c>
      <c r="AW354" s="1">
        <v>93.88</v>
      </c>
      <c r="AX354" s="1">
        <v>808.48</v>
      </c>
      <c r="AY354" s="1">
        <v>597.79999999999995</v>
      </c>
      <c r="AZ354" s="1">
        <v>1455.83</v>
      </c>
      <c r="BA354" s="1">
        <v>880.93</v>
      </c>
      <c r="BB354" s="1">
        <v>3418.82</v>
      </c>
      <c r="BC354" s="1">
        <v>1697.7</v>
      </c>
      <c r="BD354" s="1">
        <v>1557.61</v>
      </c>
      <c r="BE354" s="1">
        <v>2.11</v>
      </c>
      <c r="BF354" s="1">
        <v>1</v>
      </c>
      <c r="BG354" s="1">
        <f t="shared" si="178"/>
        <v>3884.5499999999993</v>
      </c>
      <c r="BH354" s="1">
        <f t="shared" si="179"/>
        <v>1478.2661111111111</v>
      </c>
      <c r="BI354" s="1">
        <f t="shared" si="180"/>
        <v>1801.2000000000003</v>
      </c>
      <c r="BJ354" s="1">
        <f t="shared" si="181"/>
        <v>92.94</v>
      </c>
      <c r="BK354" s="1">
        <f t="shared" si="182"/>
        <v>175.7</v>
      </c>
      <c r="BL354" s="1">
        <f t="shared" si="183"/>
        <v>1161.4808333333333</v>
      </c>
      <c r="BM354" s="1">
        <f t="shared" si="184"/>
        <v>776.90999999999985</v>
      </c>
      <c r="BN354" s="1">
        <f t="shared" si="185"/>
        <v>492.75537037037037</v>
      </c>
      <c r="BO354" s="1">
        <f t="shared" si="186"/>
        <v>120.08000000000001</v>
      </c>
      <c r="BP354" s="1">
        <f t="shared" si="187"/>
        <v>30.98</v>
      </c>
      <c r="BQ354" s="1">
        <f t="shared" si="188"/>
        <v>87.85</v>
      </c>
      <c r="BR354" s="1">
        <f t="shared" si="189"/>
        <v>580.74041666666665</v>
      </c>
      <c r="BS354" s="1">
        <f t="shared" si="190"/>
        <v>2089.3157870370369</v>
      </c>
      <c r="BT354" s="3">
        <f t="shared" si="191"/>
        <v>0.3718490066557984</v>
      </c>
      <c r="BU354" s="3">
        <f t="shared" si="192"/>
        <v>0.23584532957039078</v>
      </c>
      <c r="BV354" s="3">
        <f t="shared" si="193"/>
        <v>5.7473360774386077E-2</v>
      </c>
      <c r="BW354" s="3">
        <f t="shared" si="194"/>
        <v>1.4827820759414394E-2</v>
      </c>
      <c r="BX354" s="3">
        <f t="shared" si="195"/>
        <v>4.2047258028229645E-2</v>
      </c>
      <c r="BY354" s="3">
        <f t="shared" si="196"/>
        <v>0.27795722421178065</v>
      </c>
      <c r="BZ354" s="1">
        <f t="shared" si="171"/>
        <v>288.89321176095626</v>
      </c>
      <c r="CA354" s="1">
        <f t="shared" si="172"/>
        <v>116.21405272257998</v>
      </c>
      <c r="CB354" s="1">
        <f t="shared" si="197"/>
        <v>6.9014011617882804</v>
      </c>
      <c r="CC354" s="1">
        <f t="shared" si="173"/>
        <v>0.45936588712665793</v>
      </c>
      <c r="CD354" s="1">
        <f t="shared" si="174"/>
        <v>3.6938516177799743</v>
      </c>
      <c r="CE354" s="1">
        <f t="shared" si="175"/>
        <v>161.42099420425959</v>
      </c>
      <c r="CF354" s="1">
        <f t="shared" si="198"/>
        <v>573.88902573671078</v>
      </c>
      <c r="CG354" s="1">
        <f t="shared" si="176"/>
        <v>18691.32</v>
      </c>
      <c r="CH354" s="1">
        <f t="shared" si="199"/>
        <v>701.13083333333327</v>
      </c>
      <c r="CI354" s="1">
        <f t="shared" si="177"/>
        <v>701.13083333333327</v>
      </c>
      <c r="CJ354" s="1">
        <f t="shared" si="200"/>
        <v>1157.6561111111112</v>
      </c>
      <c r="CK354" s="1">
        <f t="shared" si="201"/>
        <v>1170.8277777777778</v>
      </c>
      <c r="CL354" s="1">
        <f t="shared" si="202"/>
        <v>289</v>
      </c>
      <c r="CM354" s="1">
        <f t="shared" si="203"/>
        <v>38.4</v>
      </c>
      <c r="CN354" s="1">
        <f t="shared" si="204"/>
        <v>15.8</v>
      </c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</row>
    <row r="355" spans="1:110" x14ac:dyDescent="0.25">
      <c r="A355" t="s">
        <v>550</v>
      </c>
      <c r="B355" t="s">
        <v>79</v>
      </c>
      <c r="C355" s="1">
        <v>3.35</v>
      </c>
      <c r="D355" s="1">
        <v>22.03</v>
      </c>
      <c r="E355" s="1">
        <v>6.51</v>
      </c>
      <c r="F355" s="1">
        <v>1.34</v>
      </c>
      <c r="G355" s="1">
        <v>2.68</v>
      </c>
      <c r="H355" s="1">
        <v>1.2</v>
      </c>
      <c r="I355" s="1">
        <v>0.84</v>
      </c>
      <c r="J355" s="1">
        <v>0.43</v>
      </c>
      <c r="K355" s="1">
        <v>1.17</v>
      </c>
      <c r="L355" s="1">
        <v>1.37</v>
      </c>
      <c r="M355" s="1">
        <v>1.1200000000000001</v>
      </c>
      <c r="N355" s="1">
        <v>2.0099999999999998</v>
      </c>
      <c r="O355" s="1">
        <v>7.64</v>
      </c>
      <c r="P355" s="1">
        <v>4.3</v>
      </c>
      <c r="Q355" s="1">
        <v>7.99</v>
      </c>
      <c r="R355" s="1">
        <v>1.96</v>
      </c>
      <c r="S355" s="1">
        <v>1.01</v>
      </c>
      <c r="T355" s="1">
        <v>0.52</v>
      </c>
      <c r="U355" s="1">
        <v>1.33</v>
      </c>
      <c r="V355" s="1">
        <v>1.1200000000000001</v>
      </c>
      <c r="W355" s="1">
        <v>1.1299999999999999</v>
      </c>
      <c r="X355" s="1">
        <v>0.69</v>
      </c>
      <c r="Y355" s="1">
        <v>0.63</v>
      </c>
      <c r="Z355" s="1">
        <v>6.42</v>
      </c>
      <c r="AA355" s="1">
        <v>1</v>
      </c>
      <c r="AB355" s="1">
        <v>1.95</v>
      </c>
      <c r="AC355" s="1">
        <v>2.87</v>
      </c>
      <c r="AD355" s="1">
        <v>0.84</v>
      </c>
      <c r="AE355" s="1">
        <v>47.71</v>
      </c>
      <c r="AF355" s="1">
        <v>0.96</v>
      </c>
      <c r="AG355" s="1">
        <v>0.77</v>
      </c>
      <c r="AH355" s="1">
        <v>7.09</v>
      </c>
      <c r="AI355" s="1">
        <v>1.28</v>
      </c>
      <c r="AJ355" s="1">
        <v>14944.25</v>
      </c>
      <c r="AK355" s="1">
        <v>25376</v>
      </c>
      <c r="AL355" s="1">
        <v>84.05</v>
      </c>
      <c r="AM355" s="1">
        <v>0.19</v>
      </c>
      <c r="AN355" s="1">
        <v>15.66</v>
      </c>
      <c r="AO355" s="1">
        <v>18.989999999999998</v>
      </c>
      <c r="AP355" s="1">
        <v>9.58</v>
      </c>
      <c r="AQ355" s="1">
        <v>6.31</v>
      </c>
      <c r="AR355" s="1">
        <v>127.73</v>
      </c>
      <c r="AS355" s="1">
        <v>5096.37</v>
      </c>
      <c r="AT355" s="1">
        <v>53.65</v>
      </c>
      <c r="AU355" s="1">
        <v>33.049999999999997</v>
      </c>
      <c r="AV355" s="1">
        <v>55.08</v>
      </c>
      <c r="AW355" s="1">
        <v>32.090000000000003</v>
      </c>
      <c r="AX355" s="1">
        <v>282.60000000000002</v>
      </c>
      <c r="AY355" s="1">
        <v>167.64</v>
      </c>
      <c r="AZ355" s="1">
        <v>485.37</v>
      </c>
      <c r="BA355" s="1">
        <v>352.53</v>
      </c>
      <c r="BB355" s="1">
        <v>1532.74</v>
      </c>
      <c r="BC355" s="1">
        <v>1053.76</v>
      </c>
      <c r="BD355" s="1">
        <v>455.03</v>
      </c>
      <c r="BE355" s="1">
        <v>9.6999999999999993</v>
      </c>
      <c r="BF355" s="1">
        <v>1</v>
      </c>
      <c r="BG355" s="1">
        <f t="shared" si="178"/>
        <v>1372.1899999999998</v>
      </c>
      <c r="BH355" s="1">
        <f t="shared" si="179"/>
        <v>1675.0877777777778</v>
      </c>
      <c r="BI355" s="1">
        <f t="shared" si="180"/>
        <v>1300.8000000000002</v>
      </c>
      <c r="BJ355" s="1">
        <f t="shared" si="181"/>
        <v>69.930000000000007</v>
      </c>
      <c r="BK355" s="1">
        <f t="shared" si="182"/>
        <v>99.71</v>
      </c>
      <c r="BL355" s="1">
        <f t="shared" si="183"/>
        <v>552.42750000000001</v>
      </c>
      <c r="BM355" s="1">
        <f t="shared" si="184"/>
        <v>274.43799999999999</v>
      </c>
      <c r="BN355" s="1">
        <f t="shared" si="185"/>
        <v>558.36259259259259</v>
      </c>
      <c r="BO355" s="1">
        <f t="shared" si="186"/>
        <v>86.720000000000013</v>
      </c>
      <c r="BP355" s="1">
        <f t="shared" si="187"/>
        <v>23.310000000000002</v>
      </c>
      <c r="BQ355" s="1">
        <f t="shared" si="188"/>
        <v>49.854999999999997</v>
      </c>
      <c r="BR355" s="1">
        <f t="shared" si="189"/>
        <v>276.21375</v>
      </c>
      <c r="BS355" s="1">
        <f t="shared" si="190"/>
        <v>1268.8993425925928</v>
      </c>
      <c r="BT355" s="3">
        <f t="shared" si="191"/>
        <v>0.21628035478312496</v>
      </c>
      <c r="BU355" s="3">
        <f t="shared" si="192"/>
        <v>0.44003694686432415</v>
      </c>
      <c r="BV355" s="3">
        <f t="shared" si="193"/>
        <v>6.8342694403809232E-2</v>
      </c>
      <c r="BW355" s="3">
        <f t="shared" si="194"/>
        <v>1.8370251459326491E-2</v>
      </c>
      <c r="BX355" s="3">
        <f t="shared" si="195"/>
        <v>3.9289956521009098E-2</v>
      </c>
      <c r="BY355" s="3">
        <f t="shared" si="196"/>
        <v>0.21767979596840592</v>
      </c>
      <c r="BZ355" s="1">
        <f t="shared" si="171"/>
        <v>59.355548005971244</v>
      </c>
      <c r="CA355" s="1">
        <f t="shared" si="172"/>
        <v>245.70017048769293</v>
      </c>
      <c r="CB355" s="1">
        <f t="shared" si="197"/>
        <v>5.9266784586983379</v>
      </c>
      <c r="CC355" s="1">
        <f t="shared" si="173"/>
        <v>0.42821056151690051</v>
      </c>
      <c r="CD355" s="1">
        <f t="shared" si="174"/>
        <v>1.9588007823549085</v>
      </c>
      <c r="CE355" s="1">
        <f t="shared" si="175"/>
        <v>60.126152743668278</v>
      </c>
      <c r="CF355" s="1">
        <f t="shared" si="198"/>
        <v>371.53676025754771</v>
      </c>
      <c r="CG355" s="1">
        <f t="shared" si="176"/>
        <v>5460.36</v>
      </c>
      <c r="CH355" s="1">
        <f t="shared" si="199"/>
        <v>424.69749999999999</v>
      </c>
      <c r="CI355" s="1">
        <f t="shared" si="177"/>
        <v>424.69749999999999</v>
      </c>
      <c r="CJ355" s="1">
        <f t="shared" si="200"/>
        <v>1409.7777777777778</v>
      </c>
      <c r="CK355" s="1">
        <f t="shared" si="201"/>
        <v>830.23611111111109</v>
      </c>
      <c r="CL355" s="1">
        <f t="shared" si="202"/>
        <v>217.6</v>
      </c>
      <c r="CM355" s="1">
        <f t="shared" si="203"/>
        <v>38.32</v>
      </c>
      <c r="CN355" s="1">
        <f t="shared" si="204"/>
        <v>12.62</v>
      </c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</row>
    <row r="356" spans="1:110" x14ac:dyDescent="0.25">
      <c r="A356" t="s">
        <v>551</v>
      </c>
      <c r="B356" t="s">
        <v>184</v>
      </c>
      <c r="C356" s="1">
        <v>14.75</v>
      </c>
      <c r="D356" s="1">
        <v>63.22</v>
      </c>
      <c r="E356" s="1">
        <v>9.0500000000000007</v>
      </c>
      <c r="F356" s="1">
        <v>4.21</v>
      </c>
      <c r="G356" s="1">
        <v>3.69</v>
      </c>
      <c r="H356" s="1">
        <v>3.37</v>
      </c>
      <c r="I356" s="1">
        <v>2.88</v>
      </c>
      <c r="J356" s="1">
        <v>2.69</v>
      </c>
      <c r="K356" s="1">
        <v>1.1200000000000001</v>
      </c>
      <c r="L356" s="1">
        <v>1.8</v>
      </c>
      <c r="M356" s="1">
        <v>2.2599999999999998</v>
      </c>
      <c r="N356" s="1">
        <v>2.87</v>
      </c>
      <c r="O356" s="1">
        <v>12.47</v>
      </c>
      <c r="P356" s="1">
        <v>10.35</v>
      </c>
      <c r="Q356" s="1">
        <v>16.260000000000002</v>
      </c>
      <c r="R356" s="1">
        <v>2.77</v>
      </c>
      <c r="S356" s="1">
        <v>1.73</v>
      </c>
      <c r="T356" s="1">
        <v>2.16</v>
      </c>
      <c r="U356" s="1">
        <v>1.7</v>
      </c>
      <c r="V356" s="1">
        <v>1.85</v>
      </c>
      <c r="W356" s="1">
        <v>0.98</v>
      </c>
      <c r="X356" s="1">
        <v>1.4</v>
      </c>
      <c r="Y356" s="1">
        <v>0.53</v>
      </c>
      <c r="Z356" s="1">
        <v>6.32</v>
      </c>
      <c r="AA356" s="1">
        <v>0.91</v>
      </c>
      <c r="AB356" s="1">
        <v>1.28</v>
      </c>
      <c r="AC356" s="1">
        <v>7.59</v>
      </c>
      <c r="AD356" s="1">
        <v>2.9</v>
      </c>
      <c r="AE356" s="1">
        <v>98.1</v>
      </c>
      <c r="AF356" s="1">
        <v>3.69</v>
      </c>
      <c r="AG356" s="1">
        <v>1.9</v>
      </c>
      <c r="AH356" s="1">
        <v>34.770000000000003</v>
      </c>
      <c r="AI356" s="1">
        <v>2.25</v>
      </c>
      <c r="AJ356" s="1">
        <v>26343.63</v>
      </c>
      <c r="AK356" s="1">
        <v>24847.31</v>
      </c>
      <c r="AL356" s="1">
        <v>341.76</v>
      </c>
      <c r="AM356" s="1">
        <v>0.1</v>
      </c>
      <c r="AN356" s="1">
        <v>38.65</v>
      </c>
      <c r="AO356" s="1">
        <v>47.13</v>
      </c>
      <c r="AP356" s="1">
        <v>21.73</v>
      </c>
      <c r="AQ356" s="1">
        <v>12.91</v>
      </c>
      <c r="AR356" s="1">
        <v>765.68</v>
      </c>
      <c r="AS356" s="1">
        <v>12223.44</v>
      </c>
      <c r="AT356" s="1">
        <v>86.4</v>
      </c>
      <c r="AU356" s="1">
        <v>37.35</v>
      </c>
      <c r="AV356" s="1">
        <v>96.63</v>
      </c>
      <c r="AW356" s="1">
        <v>133.69</v>
      </c>
      <c r="AX356" s="1">
        <v>1169.07</v>
      </c>
      <c r="AY356" s="1">
        <v>907.33</v>
      </c>
      <c r="AZ356" s="1">
        <v>2201.4699999999998</v>
      </c>
      <c r="BA356" s="1">
        <v>1605.41</v>
      </c>
      <c r="BB356" s="1">
        <v>10344.27</v>
      </c>
      <c r="BC356" s="1">
        <v>7393.78</v>
      </c>
      <c r="BD356" s="1">
        <v>3365.64</v>
      </c>
      <c r="BE356" s="1">
        <v>2.88</v>
      </c>
      <c r="BF356" s="1">
        <v>1</v>
      </c>
      <c r="BG356" s="1">
        <f t="shared" si="178"/>
        <v>6225.04</v>
      </c>
      <c r="BH356" s="1">
        <f t="shared" si="179"/>
        <v>1861.0061111111113</v>
      </c>
      <c r="BI356" s="1">
        <f t="shared" si="180"/>
        <v>2062.8000000000002</v>
      </c>
      <c r="BJ356" s="1">
        <f t="shared" si="181"/>
        <v>159.87</v>
      </c>
      <c r="BK356" s="1">
        <f t="shared" si="182"/>
        <v>380.40999999999997</v>
      </c>
      <c r="BL356" s="1">
        <f t="shared" si="183"/>
        <v>1784.3</v>
      </c>
      <c r="BM356" s="1">
        <f t="shared" si="184"/>
        <v>1245.008</v>
      </c>
      <c r="BN356" s="1">
        <f t="shared" si="185"/>
        <v>620.33537037037047</v>
      </c>
      <c r="BO356" s="1">
        <f t="shared" si="186"/>
        <v>137.52000000000001</v>
      </c>
      <c r="BP356" s="1">
        <f t="shared" si="187"/>
        <v>53.29</v>
      </c>
      <c r="BQ356" s="1">
        <f t="shared" si="188"/>
        <v>190.20499999999998</v>
      </c>
      <c r="BR356" s="1">
        <f t="shared" si="189"/>
        <v>892.15</v>
      </c>
      <c r="BS356" s="1">
        <f t="shared" si="190"/>
        <v>3138.5083703703704</v>
      </c>
      <c r="BT356" s="3">
        <f t="shared" si="191"/>
        <v>0.39668780614183247</v>
      </c>
      <c r="BU356" s="3">
        <f t="shared" si="192"/>
        <v>0.19765292845058294</v>
      </c>
      <c r="BV356" s="3">
        <f t="shared" si="193"/>
        <v>4.3816993224641776E-2</v>
      </c>
      <c r="BW356" s="3">
        <f t="shared" si="194"/>
        <v>1.69794034972452E-2</v>
      </c>
      <c r="BX356" s="3">
        <f t="shared" si="195"/>
        <v>6.0603629990495837E-2</v>
      </c>
      <c r="BY356" s="3">
        <f t="shared" si="196"/>
        <v>0.28425923869520181</v>
      </c>
      <c r="BZ356" s="1">
        <f t="shared" si="171"/>
        <v>493.87949214903057</v>
      </c>
      <c r="CA356" s="1">
        <f t="shared" si="172"/>
        <v>122.61110257518069</v>
      </c>
      <c r="CB356" s="1">
        <f t="shared" si="197"/>
        <v>6.0257129082527374</v>
      </c>
      <c r="CC356" s="1">
        <f t="shared" si="173"/>
        <v>0.90483241236819667</v>
      </c>
      <c r="CD356" s="1">
        <f t="shared" si="174"/>
        <v>11.527113442342261</v>
      </c>
      <c r="CE356" s="1">
        <f t="shared" si="175"/>
        <v>253.6018798019243</v>
      </c>
      <c r="CF356" s="1">
        <f t="shared" si="198"/>
        <v>877.0230198467566</v>
      </c>
      <c r="CG356" s="1">
        <f t="shared" si="176"/>
        <v>40387.68</v>
      </c>
      <c r="CH356" s="1">
        <f t="shared" si="199"/>
        <v>1018.62</v>
      </c>
      <c r="CI356" s="1">
        <f t="shared" si="177"/>
        <v>1018.62</v>
      </c>
      <c r="CJ356" s="1">
        <f t="shared" si="200"/>
        <v>1380.4061111111112</v>
      </c>
      <c r="CK356" s="1">
        <f t="shared" si="201"/>
        <v>1463.5350000000001</v>
      </c>
      <c r="CL356" s="1">
        <f t="shared" si="202"/>
        <v>382.5</v>
      </c>
      <c r="CM356" s="1">
        <f t="shared" si="203"/>
        <v>86.92</v>
      </c>
      <c r="CN356" s="1">
        <f t="shared" si="204"/>
        <v>25.82</v>
      </c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</row>
    <row r="357" spans="1:110" x14ac:dyDescent="0.25">
      <c r="A357" t="s">
        <v>552</v>
      </c>
      <c r="B357" t="s">
        <v>81</v>
      </c>
      <c r="C357" s="1">
        <v>9.02</v>
      </c>
      <c r="D357" s="1">
        <v>33.520000000000003</v>
      </c>
      <c r="E357" s="1">
        <v>7.74</v>
      </c>
      <c r="F357" s="1">
        <v>1.62</v>
      </c>
      <c r="G357" s="1">
        <v>2.84</v>
      </c>
      <c r="H357" s="1">
        <v>2.5499999999999998</v>
      </c>
      <c r="I357" s="1">
        <v>1.22</v>
      </c>
      <c r="J357" s="1">
        <v>0.86</v>
      </c>
      <c r="K357" s="1">
        <v>1.1000000000000001</v>
      </c>
      <c r="L357" s="1">
        <v>2.1800000000000002</v>
      </c>
      <c r="M357" s="1">
        <v>1.92</v>
      </c>
      <c r="N357" s="1">
        <v>1.98</v>
      </c>
      <c r="O357" s="1">
        <v>5.8</v>
      </c>
      <c r="P357" s="1">
        <v>6.21</v>
      </c>
      <c r="Q357" s="1">
        <v>7.86</v>
      </c>
      <c r="R357" s="1">
        <v>2.4900000000000002</v>
      </c>
      <c r="S357" s="1">
        <v>1.1000000000000001</v>
      </c>
      <c r="T357" s="1">
        <v>1.39</v>
      </c>
      <c r="U357" s="1">
        <v>1.17</v>
      </c>
      <c r="V357" s="1">
        <v>1.46</v>
      </c>
      <c r="W357" s="1">
        <v>1.44</v>
      </c>
      <c r="X357" s="1">
        <v>0.97</v>
      </c>
      <c r="Y357" s="1">
        <v>1.23</v>
      </c>
      <c r="Z357" s="1">
        <v>9.2799999999999994</v>
      </c>
      <c r="AA357" s="1">
        <v>1.57</v>
      </c>
      <c r="AB357" s="1">
        <v>2.58</v>
      </c>
      <c r="AC357" s="1">
        <v>3.76</v>
      </c>
      <c r="AD357" s="1">
        <v>0.54</v>
      </c>
      <c r="AE357" s="1">
        <v>21.52</v>
      </c>
      <c r="AF357" s="1">
        <v>1.03</v>
      </c>
      <c r="AG357" s="1">
        <v>0.62</v>
      </c>
      <c r="AH357" s="1">
        <v>5.41</v>
      </c>
      <c r="AI357" s="1">
        <v>1.1499999999999999</v>
      </c>
      <c r="AJ357" s="1">
        <v>17275.61</v>
      </c>
      <c r="AK357" s="1">
        <v>19402.830000000002</v>
      </c>
      <c r="AL357" s="1">
        <v>52.86</v>
      </c>
      <c r="AM357" s="1">
        <v>0.16</v>
      </c>
      <c r="AN357" s="1">
        <v>28.36</v>
      </c>
      <c r="AO357" s="1">
        <v>38.68</v>
      </c>
      <c r="AP357" s="1">
        <v>9.02</v>
      </c>
      <c r="AQ357" s="1">
        <v>4.13</v>
      </c>
      <c r="AR357" s="1">
        <v>149.55000000000001</v>
      </c>
      <c r="AS357" s="1">
        <v>3016.79</v>
      </c>
      <c r="AT357" s="1">
        <v>42.97</v>
      </c>
      <c r="AU357" s="1">
        <v>41.26</v>
      </c>
      <c r="AV357" s="1">
        <v>73.92</v>
      </c>
      <c r="AW357" s="1">
        <v>61.88</v>
      </c>
      <c r="AX357" s="1">
        <v>309.41000000000003</v>
      </c>
      <c r="AY357" s="1">
        <v>305.12</v>
      </c>
      <c r="AZ357" s="1">
        <v>546.63</v>
      </c>
      <c r="BA357" s="1">
        <v>519.99</v>
      </c>
      <c r="BB357" s="1">
        <v>825.1</v>
      </c>
      <c r="BC357" s="1">
        <v>1611.53</v>
      </c>
      <c r="BD357" s="1">
        <v>911.05</v>
      </c>
      <c r="BE357" s="1">
        <v>11.08</v>
      </c>
      <c r="BF357" s="1">
        <v>1</v>
      </c>
      <c r="BG357" s="1">
        <f t="shared" si="178"/>
        <v>1734.0099999999998</v>
      </c>
      <c r="BH357" s="1">
        <f t="shared" si="179"/>
        <v>1294.9550000000002</v>
      </c>
      <c r="BI357" s="1">
        <f t="shared" si="180"/>
        <v>1551.8999999999999</v>
      </c>
      <c r="BJ357" s="1">
        <f t="shared" si="181"/>
        <v>83.02</v>
      </c>
      <c r="BK357" s="1">
        <f t="shared" si="182"/>
        <v>81.22</v>
      </c>
      <c r="BL357" s="1">
        <f t="shared" si="183"/>
        <v>400.94916666666666</v>
      </c>
      <c r="BM357" s="1">
        <f t="shared" si="184"/>
        <v>346.80199999999996</v>
      </c>
      <c r="BN357" s="1">
        <f t="shared" si="185"/>
        <v>431.6516666666667</v>
      </c>
      <c r="BO357" s="1">
        <f t="shared" si="186"/>
        <v>103.46</v>
      </c>
      <c r="BP357" s="1">
        <f t="shared" si="187"/>
        <v>27.673333333333332</v>
      </c>
      <c r="BQ357" s="1">
        <f t="shared" si="188"/>
        <v>40.61</v>
      </c>
      <c r="BR357" s="1">
        <f t="shared" si="189"/>
        <v>200.47458333333333</v>
      </c>
      <c r="BS357" s="1">
        <f t="shared" si="190"/>
        <v>1150.6715833333333</v>
      </c>
      <c r="BT357" s="3">
        <f t="shared" si="191"/>
        <v>0.30139094857575566</v>
      </c>
      <c r="BU357" s="3">
        <f t="shared" si="192"/>
        <v>0.375130204759409</v>
      </c>
      <c r="BV357" s="3">
        <f t="shared" si="193"/>
        <v>8.9912709671938679E-2</v>
      </c>
      <c r="BW357" s="3">
        <f t="shared" si="194"/>
        <v>2.4049723426007957E-2</v>
      </c>
      <c r="BX357" s="3">
        <f t="shared" si="195"/>
        <v>3.52924332087515E-2</v>
      </c>
      <c r="BY357" s="3">
        <f t="shared" si="196"/>
        <v>0.17422398035813724</v>
      </c>
      <c r="BZ357" s="1">
        <f t="shared" si="171"/>
        <v>104.52298374796921</v>
      </c>
      <c r="CA357" s="1">
        <f t="shared" si="172"/>
        <v>161.92557810140684</v>
      </c>
      <c r="CB357" s="1">
        <f t="shared" si="197"/>
        <v>9.3023689426587755</v>
      </c>
      <c r="CC357" s="1">
        <f t="shared" si="173"/>
        <v>0.66553601294239351</v>
      </c>
      <c r="CD357" s="1">
        <f t="shared" si="174"/>
        <v>1.4332257126073984</v>
      </c>
      <c r="CE357" s="1">
        <f t="shared" si="175"/>
        <v>34.927479868972412</v>
      </c>
      <c r="CF357" s="1">
        <f t="shared" si="198"/>
        <v>311.34394667394963</v>
      </c>
      <c r="CG357" s="1">
        <f t="shared" si="176"/>
        <v>10932.599999999999</v>
      </c>
      <c r="CH357" s="1">
        <f t="shared" si="199"/>
        <v>251.39916666666667</v>
      </c>
      <c r="CI357" s="1">
        <f t="shared" si="177"/>
        <v>251.39916666666667</v>
      </c>
      <c r="CJ357" s="1">
        <f t="shared" si="200"/>
        <v>1077.9350000000002</v>
      </c>
      <c r="CK357" s="1">
        <f t="shared" si="201"/>
        <v>959.75611111111118</v>
      </c>
      <c r="CL357" s="1">
        <f t="shared" si="202"/>
        <v>195.49999999999997</v>
      </c>
      <c r="CM357" s="1">
        <f t="shared" si="203"/>
        <v>36.08</v>
      </c>
      <c r="CN357" s="1">
        <f t="shared" si="204"/>
        <v>8.26</v>
      </c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</row>
    <row r="358" spans="1:110" x14ac:dyDescent="0.25">
      <c r="A358" t="s">
        <v>553</v>
      </c>
      <c r="B358" t="s">
        <v>92</v>
      </c>
      <c r="C358" s="1">
        <v>15</v>
      </c>
      <c r="D358" s="1">
        <v>65</v>
      </c>
      <c r="E358" s="1">
        <v>8.3000000000000007</v>
      </c>
      <c r="F358" s="1">
        <v>5</v>
      </c>
      <c r="G358" s="1">
        <v>5</v>
      </c>
      <c r="H358" s="1">
        <v>4.28</v>
      </c>
      <c r="I358" s="1">
        <v>1.94</v>
      </c>
      <c r="J358" s="1">
        <v>1.48</v>
      </c>
      <c r="K358" s="1">
        <v>0.99</v>
      </c>
      <c r="L358" s="1">
        <v>3.1</v>
      </c>
      <c r="M358" s="1">
        <v>3.42</v>
      </c>
      <c r="N358" s="1">
        <v>3.65</v>
      </c>
      <c r="O358" s="1">
        <v>10.88</v>
      </c>
      <c r="P358" s="1">
        <v>9.9</v>
      </c>
      <c r="Q358" s="1">
        <v>15.97</v>
      </c>
      <c r="R358" s="1">
        <v>4.29</v>
      </c>
      <c r="S358" s="1">
        <v>1.31</v>
      </c>
      <c r="T358" s="1">
        <v>3.9</v>
      </c>
      <c r="U358" s="1">
        <v>3.43</v>
      </c>
      <c r="V358" s="1">
        <v>2.33</v>
      </c>
      <c r="W358" s="1">
        <v>1.88</v>
      </c>
      <c r="X358" s="1">
        <v>1.72</v>
      </c>
      <c r="Y358" s="1">
        <v>2</v>
      </c>
      <c r="Z358" s="1">
        <v>12</v>
      </c>
      <c r="AA358" s="1">
        <v>3.21</v>
      </c>
      <c r="AB358" s="1">
        <v>3.2</v>
      </c>
      <c r="AC358" s="1">
        <v>9</v>
      </c>
      <c r="AD358" s="1">
        <v>1</v>
      </c>
      <c r="AE358" s="1">
        <v>30</v>
      </c>
      <c r="AF358" s="1">
        <v>2.73</v>
      </c>
      <c r="AG358" s="1">
        <v>3</v>
      </c>
      <c r="AH358" s="1">
        <v>32</v>
      </c>
      <c r="AI358" s="1">
        <v>1.1200000000000001</v>
      </c>
      <c r="AJ358" s="1">
        <v>22500</v>
      </c>
      <c r="AK358" s="1">
        <v>21625</v>
      </c>
      <c r="AL358" s="1">
        <v>129.66999999999999</v>
      </c>
      <c r="AM358" s="1">
        <v>0.15</v>
      </c>
      <c r="AN358" s="1">
        <v>74.349999999999994</v>
      </c>
      <c r="AO358" s="1">
        <v>34.619999999999997</v>
      </c>
      <c r="AP358" s="1">
        <v>32.5</v>
      </c>
      <c r="AQ358" s="1">
        <v>12.5</v>
      </c>
      <c r="AR358" s="1">
        <v>866.67</v>
      </c>
      <c r="AS358" s="1">
        <v>13666.67</v>
      </c>
      <c r="AT358" s="1">
        <v>53.3</v>
      </c>
      <c r="AU358" s="1">
        <v>42.5</v>
      </c>
      <c r="AV358" s="1">
        <v>78</v>
      </c>
      <c r="AW358" s="1">
        <v>90.89</v>
      </c>
      <c r="AX358" s="1">
        <v>1364.58</v>
      </c>
      <c r="AY358" s="1">
        <v>1125</v>
      </c>
      <c r="AZ358" s="1">
        <v>2340</v>
      </c>
      <c r="BA358" s="1">
        <v>1958.12</v>
      </c>
      <c r="BB358" s="1">
        <v>2865.89</v>
      </c>
      <c r="BC358" s="1">
        <v>2389.59</v>
      </c>
      <c r="BD358" s="1">
        <v>5317.78</v>
      </c>
      <c r="BE358" s="1">
        <v>5.6</v>
      </c>
      <c r="BF358" s="1">
        <v>1</v>
      </c>
      <c r="BG358" s="1">
        <f t="shared" si="178"/>
        <v>6917.37</v>
      </c>
      <c r="BH358" s="1">
        <f t="shared" si="179"/>
        <v>1421.788888888889</v>
      </c>
      <c r="BI358" s="1">
        <f t="shared" si="180"/>
        <v>2615.3999999999996</v>
      </c>
      <c r="BJ358" s="1">
        <f t="shared" si="181"/>
        <v>189.62</v>
      </c>
      <c r="BK358" s="1">
        <f t="shared" si="182"/>
        <v>204.01999999999998</v>
      </c>
      <c r="BL358" s="1">
        <f t="shared" si="183"/>
        <v>2005.5591666666664</v>
      </c>
      <c r="BM358" s="1">
        <f t="shared" si="184"/>
        <v>1383.4739999999999</v>
      </c>
      <c r="BN358" s="1">
        <f t="shared" si="185"/>
        <v>473.92962962962969</v>
      </c>
      <c r="BO358" s="1">
        <f t="shared" si="186"/>
        <v>174.35999999999999</v>
      </c>
      <c r="BP358" s="1">
        <f t="shared" si="187"/>
        <v>63.206666666666671</v>
      </c>
      <c r="BQ358" s="1">
        <f t="shared" si="188"/>
        <v>102.00999999999999</v>
      </c>
      <c r="BR358" s="1">
        <f t="shared" si="189"/>
        <v>1002.7795833333332</v>
      </c>
      <c r="BS358" s="1">
        <f t="shared" si="190"/>
        <v>3199.7598796296288</v>
      </c>
      <c r="BT358" s="3">
        <f t="shared" si="191"/>
        <v>0.43236806886901047</v>
      </c>
      <c r="BU358" s="3">
        <f t="shared" si="192"/>
        <v>0.14811412338993601</v>
      </c>
      <c r="BV358" s="3">
        <f t="shared" si="193"/>
        <v>5.4491588918910407E-2</v>
      </c>
      <c r="BW358" s="3">
        <f t="shared" si="194"/>
        <v>1.9753565593797876E-2</v>
      </c>
      <c r="BX358" s="3">
        <f t="shared" si="195"/>
        <v>3.1880517238002129E-2</v>
      </c>
      <c r="BY358" s="3">
        <f t="shared" si="196"/>
        <v>0.31339213599034332</v>
      </c>
      <c r="BZ358" s="1">
        <f t="shared" si="171"/>
        <v>598.16998171048533</v>
      </c>
      <c r="CA358" s="1">
        <f t="shared" si="172"/>
        <v>70.195671641109641</v>
      </c>
      <c r="CB358" s="1">
        <f t="shared" si="197"/>
        <v>9.5011534439012184</v>
      </c>
      <c r="CC358" s="1">
        <f t="shared" si="173"/>
        <v>1.2485570359653178</v>
      </c>
      <c r="CD358" s="1">
        <f t="shared" si="174"/>
        <v>3.252131563448597</v>
      </c>
      <c r="CE358" s="1">
        <f t="shared" si="175"/>
        <v>314.26323554833976</v>
      </c>
      <c r="CF358" s="1">
        <f t="shared" si="198"/>
        <v>993.37859937980124</v>
      </c>
      <c r="CG358" s="1">
        <f t="shared" si="176"/>
        <v>63813.36</v>
      </c>
      <c r="CH358" s="1">
        <f t="shared" si="199"/>
        <v>1138.8891666666666</v>
      </c>
      <c r="CI358" s="1">
        <f t="shared" si="177"/>
        <v>1138.8891666666666</v>
      </c>
      <c r="CJ358" s="1">
        <f t="shared" si="200"/>
        <v>1201.3888888888889</v>
      </c>
      <c r="CK358" s="1">
        <f t="shared" si="201"/>
        <v>1250</v>
      </c>
      <c r="CL358" s="1">
        <f t="shared" si="202"/>
        <v>190.4</v>
      </c>
      <c r="CM358" s="1">
        <f t="shared" si="203"/>
        <v>130</v>
      </c>
      <c r="CN358" s="1">
        <f t="shared" si="204"/>
        <v>25</v>
      </c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</row>
    <row r="359" spans="1:110" x14ac:dyDescent="0.25">
      <c r="A359" t="s">
        <v>554</v>
      </c>
      <c r="B359" t="s">
        <v>63</v>
      </c>
      <c r="C359" s="1">
        <v>1.6</v>
      </c>
      <c r="D359" s="1">
        <v>9.2100000000000009</v>
      </c>
      <c r="E359" s="1">
        <v>4.3</v>
      </c>
      <c r="F359" s="1">
        <v>2.33</v>
      </c>
      <c r="G359" s="1">
        <v>4.3</v>
      </c>
      <c r="H359" s="1">
        <v>1.57</v>
      </c>
      <c r="I359" s="1">
        <v>0.42</v>
      </c>
      <c r="J359" s="1">
        <v>0.19</v>
      </c>
      <c r="K359" s="1">
        <v>0.56999999999999995</v>
      </c>
      <c r="L359" s="1">
        <v>0.51</v>
      </c>
      <c r="M359" s="1">
        <v>0.53</v>
      </c>
      <c r="N359" s="1">
        <v>0.91</v>
      </c>
      <c r="O359" s="1">
        <v>5.99</v>
      </c>
      <c r="P359" s="1">
        <v>2.5499999999999998</v>
      </c>
      <c r="Q359" s="1">
        <v>4.46</v>
      </c>
      <c r="R359" s="1">
        <v>2.76</v>
      </c>
      <c r="S359" s="1">
        <v>0.66</v>
      </c>
      <c r="T359" s="1">
        <v>1.03</v>
      </c>
      <c r="U359" s="1">
        <v>0.68</v>
      </c>
      <c r="V359" s="1">
        <v>0.42</v>
      </c>
      <c r="W359" s="1">
        <v>0.5</v>
      </c>
      <c r="X359" s="1">
        <v>0.52</v>
      </c>
      <c r="Y359" s="1">
        <v>0.32</v>
      </c>
      <c r="Z359" s="1">
        <v>3.68</v>
      </c>
      <c r="AA359" s="1">
        <v>1.54</v>
      </c>
      <c r="AB359" s="1">
        <v>3.77</v>
      </c>
      <c r="AC359" s="1">
        <v>3.17</v>
      </c>
      <c r="AD359" s="1">
        <v>0.18</v>
      </c>
      <c r="AE359" s="1">
        <v>9.2100000000000009</v>
      </c>
      <c r="AF359" s="1">
        <v>1.23</v>
      </c>
      <c r="AG359" s="1">
        <v>0.2</v>
      </c>
      <c r="AH359" s="1">
        <v>0.74</v>
      </c>
      <c r="AI359" s="1">
        <v>1.27</v>
      </c>
      <c r="AJ359" s="1">
        <v>19749.439999999999</v>
      </c>
      <c r="AK359" s="1">
        <v>24256.48</v>
      </c>
      <c r="AL359" s="1">
        <v>28.15</v>
      </c>
      <c r="AM359" s="1">
        <v>0.02</v>
      </c>
      <c r="AN359" s="1">
        <v>9.52</v>
      </c>
      <c r="AO359" s="1">
        <v>16.89</v>
      </c>
      <c r="AP359" s="1">
        <v>2.92</v>
      </c>
      <c r="AQ359" s="1">
        <v>2.46</v>
      </c>
      <c r="AR359" s="1">
        <v>42.99</v>
      </c>
      <c r="AS359" s="1">
        <v>4452.1400000000003</v>
      </c>
      <c r="AT359" s="1">
        <v>29.48</v>
      </c>
      <c r="AU359" s="1">
        <v>19.899999999999999</v>
      </c>
      <c r="AV359" s="1">
        <v>44.01</v>
      </c>
      <c r="AW359" s="1">
        <v>28.66</v>
      </c>
      <c r="AX359" s="1">
        <v>110.54</v>
      </c>
      <c r="AY359" s="1">
        <v>81.88</v>
      </c>
      <c r="AZ359" s="1">
        <v>257.92</v>
      </c>
      <c r="BA359" s="1">
        <v>195.28</v>
      </c>
      <c r="BB359" s="1">
        <v>1147.3699999999999</v>
      </c>
      <c r="BC359" s="1">
        <v>506.77</v>
      </c>
      <c r="BD359" s="1">
        <v>698.1</v>
      </c>
      <c r="BE359" s="1">
        <v>8.7899999999999991</v>
      </c>
      <c r="BF359" s="1">
        <v>1</v>
      </c>
      <c r="BG359" s="1">
        <f t="shared" si="178"/>
        <v>673.77</v>
      </c>
      <c r="BH359" s="1">
        <f t="shared" si="179"/>
        <v>1572.6922222222224</v>
      </c>
      <c r="BI359" s="1">
        <f t="shared" si="180"/>
        <v>942.00000000000011</v>
      </c>
      <c r="BJ359" s="1">
        <f t="shared" si="181"/>
        <v>33.49</v>
      </c>
      <c r="BK359" s="1">
        <f t="shared" si="182"/>
        <v>37.67</v>
      </c>
      <c r="BL359" s="1">
        <f t="shared" si="183"/>
        <v>414.00166666666672</v>
      </c>
      <c r="BM359" s="1">
        <f t="shared" si="184"/>
        <v>134.75399999999999</v>
      </c>
      <c r="BN359" s="1">
        <f t="shared" si="185"/>
        <v>524.23074074074077</v>
      </c>
      <c r="BO359" s="1">
        <f t="shared" si="186"/>
        <v>62.800000000000004</v>
      </c>
      <c r="BP359" s="1">
        <f t="shared" si="187"/>
        <v>11.163333333333334</v>
      </c>
      <c r="BQ359" s="1">
        <f t="shared" si="188"/>
        <v>18.835000000000001</v>
      </c>
      <c r="BR359" s="1">
        <f t="shared" si="189"/>
        <v>207.00083333333336</v>
      </c>
      <c r="BS359" s="1">
        <f t="shared" si="190"/>
        <v>958.78390740740747</v>
      </c>
      <c r="BT359" s="3">
        <f t="shared" si="191"/>
        <v>0.14054678948917754</v>
      </c>
      <c r="BU359" s="3">
        <f t="shared" si="192"/>
        <v>0.54676631166900058</v>
      </c>
      <c r="BV359" s="3">
        <f t="shared" si="193"/>
        <v>6.5499639193792772E-2</v>
      </c>
      <c r="BW359" s="3">
        <f t="shared" si="194"/>
        <v>1.1643221425690657E-2</v>
      </c>
      <c r="BX359" s="3">
        <f t="shared" si="195"/>
        <v>1.9644676818711574E-2</v>
      </c>
      <c r="BY359" s="3">
        <f t="shared" si="196"/>
        <v>0.21589936140362684</v>
      </c>
      <c r="BZ359" s="1">
        <f t="shared" si="171"/>
        <v>18.93924207082463</v>
      </c>
      <c r="CA359" s="1">
        <f t="shared" si="172"/>
        <v>286.6317085783229</v>
      </c>
      <c r="CB359" s="1">
        <f t="shared" si="197"/>
        <v>4.1133773413701862</v>
      </c>
      <c r="CC359" s="1">
        <f t="shared" si="173"/>
        <v>0.12997716184879338</v>
      </c>
      <c r="CD359" s="1">
        <f t="shared" si="174"/>
        <v>0.37000748788043253</v>
      </c>
      <c r="CE359" s="1">
        <f t="shared" si="175"/>
        <v>44.691347726685265</v>
      </c>
      <c r="CF359" s="1">
        <f t="shared" si="198"/>
        <v>354.50565287905175</v>
      </c>
      <c r="CG359" s="1">
        <f t="shared" si="176"/>
        <v>8377.2000000000007</v>
      </c>
      <c r="CH359" s="1">
        <f t="shared" si="199"/>
        <v>371.01166666666671</v>
      </c>
      <c r="CI359" s="1">
        <f t="shared" si="177"/>
        <v>371.01166666666671</v>
      </c>
      <c r="CJ359" s="1">
        <f t="shared" si="200"/>
        <v>1347.5822222222223</v>
      </c>
      <c r="CK359" s="1">
        <f t="shared" si="201"/>
        <v>1097.191111111111</v>
      </c>
      <c r="CL359" s="1">
        <f t="shared" si="202"/>
        <v>215.9</v>
      </c>
      <c r="CM359" s="1">
        <f t="shared" si="203"/>
        <v>11.68</v>
      </c>
      <c r="CN359" s="1">
        <f t="shared" si="204"/>
        <v>4.92</v>
      </c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</row>
    <row r="360" spans="1:110" x14ac:dyDescent="0.25">
      <c r="A360" t="s">
        <v>555</v>
      </c>
      <c r="B360" t="s">
        <v>215</v>
      </c>
      <c r="C360" s="1">
        <v>5.44</v>
      </c>
      <c r="D360" s="1">
        <v>19.72</v>
      </c>
      <c r="E360" s="1">
        <v>4.08</v>
      </c>
      <c r="F360" s="1">
        <v>0.82</v>
      </c>
      <c r="G360" s="1">
        <v>1.36</v>
      </c>
      <c r="H360" s="1">
        <v>0.84</v>
      </c>
      <c r="I360" s="1">
        <v>0.48</v>
      </c>
      <c r="J360" s="1">
        <v>0.39</v>
      </c>
      <c r="K360" s="1">
        <v>0.74</v>
      </c>
      <c r="L360" s="1">
        <v>0.49</v>
      </c>
      <c r="M360" s="1">
        <v>0.98</v>
      </c>
      <c r="N360" s="1">
        <v>1.1000000000000001</v>
      </c>
      <c r="O360" s="1">
        <v>6.6</v>
      </c>
      <c r="P360" s="1">
        <v>3.25</v>
      </c>
      <c r="Q360" s="1">
        <v>4.76</v>
      </c>
      <c r="R360" s="1">
        <v>0.35</v>
      </c>
      <c r="S360" s="1">
        <v>0.83</v>
      </c>
      <c r="T360" s="1">
        <v>0.98</v>
      </c>
      <c r="U360" s="1">
        <v>1.73</v>
      </c>
      <c r="V360" s="1">
        <v>0.3</v>
      </c>
      <c r="W360" s="1">
        <v>0.37</v>
      </c>
      <c r="X360" s="1">
        <v>0.97</v>
      </c>
      <c r="Y360" s="1">
        <v>0.36</v>
      </c>
      <c r="Z360" s="1">
        <v>2.99</v>
      </c>
      <c r="AA360" s="1">
        <v>0.61</v>
      </c>
      <c r="AB360" s="1">
        <v>0.91</v>
      </c>
      <c r="AC360" s="1">
        <v>1.9</v>
      </c>
      <c r="AD360" s="1">
        <v>0.22</v>
      </c>
      <c r="AE360" s="1">
        <v>8.16</v>
      </c>
      <c r="AF360" s="1">
        <v>1.1599999999999999</v>
      </c>
      <c r="AG360" s="1">
        <v>0.27</v>
      </c>
      <c r="AH360" s="1">
        <v>3.26</v>
      </c>
      <c r="AI360" s="1">
        <v>1.24</v>
      </c>
      <c r="AJ360" s="1">
        <v>16843.21</v>
      </c>
      <c r="AK360" s="1">
        <v>24363.360000000001</v>
      </c>
      <c r="AL360" s="1">
        <v>84.77</v>
      </c>
      <c r="AM360" s="1">
        <v>0.03</v>
      </c>
      <c r="AN360" s="1">
        <v>4.28</v>
      </c>
      <c r="AO360" s="1">
        <v>19.489999999999998</v>
      </c>
      <c r="AP360" s="1">
        <v>11.32</v>
      </c>
      <c r="AQ360" s="1">
        <v>2.4500000000000002</v>
      </c>
      <c r="AR360" s="1">
        <v>135.97999999999999</v>
      </c>
      <c r="AS360" s="1">
        <v>2284.5</v>
      </c>
      <c r="AT360" s="1">
        <v>29.92</v>
      </c>
      <c r="AU360" s="1">
        <v>28.56</v>
      </c>
      <c r="AV360" s="1">
        <v>66.36</v>
      </c>
      <c r="AW360" s="1">
        <v>73.430000000000007</v>
      </c>
      <c r="AX360" s="1">
        <v>149.58000000000001</v>
      </c>
      <c r="AY360" s="1">
        <v>108.79</v>
      </c>
      <c r="AZ360" s="1">
        <v>285.56</v>
      </c>
      <c r="BA360" s="1">
        <v>224.37</v>
      </c>
      <c r="BB360" s="1">
        <v>756.16</v>
      </c>
      <c r="BC360" s="1">
        <v>642.88</v>
      </c>
      <c r="BD360" s="1">
        <v>346.75</v>
      </c>
      <c r="BE360" s="1">
        <v>18.670000000000002</v>
      </c>
      <c r="BF360" s="1">
        <v>1</v>
      </c>
      <c r="BG360" s="1">
        <f t="shared" si="178"/>
        <v>853.07</v>
      </c>
      <c r="BH360" s="1">
        <f t="shared" si="179"/>
        <v>1572.48</v>
      </c>
      <c r="BI360" s="1">
        <f t="shared" si="180"/>
        <v>849.60000000000014</v>
      </c>
      <c r="BJ360" s="1">
        <f t="shared" si="181"/>
        <v>69.67</v>
      </c>
      <c r="BK360" s="1">
        <f t="shared" si="182"/>
        <v>89.05</v>
      </c>
      <c r="BL360" s="1">
        <f t="shared" si="183"/>
        <v>326.35500000000002</v>
      </c>
      <c r="BM360" s="1">
        <f t="shared" si="184"/>
        <v>170.614</v>
      </c>
      <c r="BN360" s="1">
        <f t="shared" si="185"/>
        <v>524.16</v>
      </c>
      <c r="BO360" s="1">
        <f t="shared" si="186"/>
        <v>56.640000000000008</v>
      </c>
      <c r="BP360" s="1">
        <f t="shared" si="187"/>
        <v>23.223333333333333</v>
      </c>
      <c r="BQ360" s="1">
        <f t="shared" si="188"/>
        <v>44.524999999999999</v>
      </c>
      <c r="BR360" s="1">
        <f t="shared" si="189"/>
        <v>163.17750000000001</v>
      </c>
      <c r="BS360" s="1">
        <f t="shared" si="190"/>
        <v>982.33983333333333</v>
      </c>
      <c r="BT360" s="3">
        <f t="shared" si="191"/>
        <v>0.17368123963889617</v>
      </c>
      <c r="BU360" s="3">
        <f t="shared" si="192"/>
        <v>0.53358316767160852</v>
      </c>
      <c r="BV360" s="3">
        <f t="shared" si="193"/>
        <v>5.7658254382096902E-2</v>
      </c>
      <c r="BW360" s="3">
        <f t="shared" si="194"/>
        <v>2.3640834409137775E-2</v>
      </c>
      <c r="BX360" s="3">
        <f t="shared" si="195"/>
        <v>4.532545509115226E-2</v>
      </c>
      <c r="BY360" s="3">
        <f t="shared" si="196"/>
        <v>0.16611104880710834</v>
      </c>
      <c r="BZ360" s="1">
        <f t="shared" si="171"/>
        <v>29.632451019750633</v>
      </c>
      <c r="CA360" s="1">
        <f t="shared" si="172"/>
        <v>279.68295316675028</v>
      </c>
      <c r="CB360" s="1">
        <f t="shared" si="197"/>
        <v>3.265763528201969</v>
      </c>
      <c r="CC360" s="1">
        <f t="shared" si="173"/>
        <v>0.54901897776154296</v>
      </c>
      <c r="CD360" s="1">
        <f t="shared" si="174"/>
        <v>2.0181158879335541</v>
      </c>
      <c r="CE360" s="1">
        <f t="shared" si="175"/>
        <v>27.105585666721922</v>
      </c>
      <c r="CF360" s="1">
        <f t="shared" si="198"/>
        <v>340.23577235918634</v>
      </c>
      <c r="CG360" s="1">
        <f t="shared" si="176"/>
        <v>4161</v>
      </c>
      <c r="CH360" s="1">
        <f t="shared" si="199"/>
        <v>190.375</v>
      </c>
      <c r="CI360" s="1">
        <f t="shared" si="177"/>
        <v>190.375</v>
      </c>
      <c r="CJ360" s="1">
        <f t="shared" si="200"/>
        <v>1353.52</v>
      </c>
      <c r="CK360" s="1">
        <f t="shared" si="201"/>
        <v>935.73388888888883</v>
      </c>
      <c r="CL360" s="1">
        <f t="shared" si="202"/>
        <v>210.8</v>
      </c>
      <c r="CM360" s="1">
        <f t="shared" si="203"/>
        <v>45.28</v>
      </c>
      <c r="CN360" s="1">
        <f t="shared" si="204"/>
        <v>4.9000000000000004</v>
      </c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</row>
    <row r="361" spans="1:110" x14ac:dyDescent="0.25">
      <c r="A361" t="s">
        <v>556</v>
      </c>
      <c r="B361" t="s">
        <v>87</v>
      </c>
      <c r="C361" s="1">
        <v>9.6</v>
      </c>
      <c r="D361" s="1">
        <v>36.799999999999997</v>
      </c>
      <c r="E361" s="1">
        <v>6.4</v>
      </c>
      <c r="F361" s="1">
        <v>2.16</v>
      </c>
      <c r="G361" s="1">
        <v>4</v>
      </c>
      <c r="H361" s="1">
        <v>2.5099999999999998</v>
      </c>
      <c r="I361" s="1">
        <v>1.52</v>
      </c>
      <c r="J361" s="1">
        <v>0.76</v>
      </c>
      <c r="K361" s="1">
        <v>1.1399999999999999</v>
      </c>
      <c r="L361" s="1">
        <v>0.64</v>
      </c>
      <c r="M361" s="1">
        <v>1.78</v>
      </c>
      <c r="N361" s="1">
        <v>1.49</v>
      </c>
      <c r="O361" s="1">
        <v>12.88</v>
      </c>
      <c r="P361" s="1">
        <v>5.07</v>
      </c>
      <c r="Q361" s="1">
        <v>11.4</v>
      </c>
      <c r="R361" s="1">
        <v>1.73</v>
      </c>
      <c r="S361" s="1">
        <v>1.34</v>
      </c>
      <c r="T361" s="1">
        <v>1.67</v>
      </c>
      <c r="U361" s="1">
        <v>2.46</v>
      </c>
      <c r="V361" s="1">
        <v>0.77</v>
      </c>
      <c r="W361" s="1">
        <v>0.66</v>
      </c>
      <c r="X361" s="1">
        <v>1.4</v>
      </c>
      <c r="Y361" s="1">
        <v>0.8</v>
      </c>
      <c r="Z361" s="1">
        <v>9.6</v>
      </c>
      <c r="AA361" s="1">
        <v>1.08</v>
      </c>
      <c r="AB361" s="1">
        <v>1.87</v>
      </c>
      <c r="AC361" s="1">
        <v>2.88</v>
      </c>
      <c r="AD361" s="1">
        <v>0.45</v>
      </c>
      <c r="AE361" s="1">
        <v>27.84</v>
      </c>
      <c r="AF361" s="1">
        <v>1.63</v>
      </c>
      <c r="AG361" s="1">
        <v>0.23</v>
      </c>
      <c r="AH361" s="1">
        <v>5.28</v>
      </c>
      <c r="AI361" s="1">
        <v>0.82</v>
      </c>
      <c r="AJ361" s="1">
        <v>57472.01</v>
      </c>
      <c r="AK361" s="1">
        <v>35493.339999999997</v>
      </c>
      <c r="AL361" s="1">
        <v>100.12</v>
      </c>
      <c r="AM361" s="1">
        <v>0.03</v>
      </c>
      <c r="AN361" s="1">
        <v>8.8000000000000007</v>
      </c>
      <c r="AO361" s="1">
        <v>28.46</v>
      </c>
      <c r="AP361" s="1">
        <v>18.399999999999999</v>
      </c>
      <c r="AQ361" s="1">
        <v>5.6</v>
      </c>
      <c r="AR361" s="1">
        <v>320</v>
      </c>
      <c r="AS361" s="1">
        <v>16800</v>
      </c>
      <c r="AT361" s="1">
        <v>147.72999999999999</v>
      </c>
      <c r="AU361" s="1">
        <v>85.33</v>
      </c>
      <c r="AV361" s="1">
        <v>82.67</v>
      </c>
      <c r="AW361" s="1">
        <v>90.67</v>
      </c>
      <c r="AX361" s="1">
        <v>427.2</v>
      </c>
      <c r="AY361" s="1">
        <v>284</v>
      </c>
      <c r="AZ361" s="1">
        <v>1066.67</v>
      </c>
      <c r="BA361" s="1">
        <v>800</v>
      </c>
      <c r="BB361" s="1">
        <v>2346.67</v>
      </c>
      <c r="BC361" s="1">
        <v>1824</v>
      </c>
      <c r="BD361" s="1">
        <v>765.6</v>
      </c>
      <c r="BE361" s="1">
        <v>9.07</v>
      </c>
      <c r="BF361" s="1">
        <v>1</v>
      </c>
      <c r="BG361" s="1">
        <f t="shared" si="178"/>
        <v>2677.99</v>
      </c>
      <c r="BH361" s="1">
        <f t="shared" si="179"/>
        <v>2139.0922222222221</v>
      </c>
      <c r="BI361" s="1">
        <f t="shared" si="180"/>
        <v>1733.3999999999999</v>
      </c>
      <c r="BJ361" s="1">
        <f t="shared" si="181"/>
        <v>113.26</v>
      </c>
      <c r="BK361" s="1">
        <f t="shared" si="182"/>
        <v>108.92</v>
      </c>
      <c r="BL361" s="1">
        <f t="shared" si="183"/>
        <v>1720</v>
      </c>
      <c r="BM361" s="1">
        <f t="shared" si="184"/>
        <v>535.59799999999996</v>
      </c>
      <c r="BN361" s="1">
        <f t="shared" si="185"/>
        <v>713.03074074074073</v>
      </c>
      <c r="BO361" s="1">
        <f t="shared" si="186"/>
        <v>115.55999999999999</v>
      </c>
      <c r="BP361" s="1">
        <f t="shared" si="187"/>
        <v>37.753333333333337</v>
      </c>
      <c r="BQ361" s="1">
        <f t="shared" si="188"/>
        <v>54.46</v>
      </c>
      <c r="BR361" s="1">
        <f t="shared" si="189"/>
        <v>860</v>
      </c>
      <c r="BS361" s="1">
        <f t="shared" si="190"/>
        <v>2316.4020740740743</v>
      </c>
      <c r="BT361" s="3">
        <f t="shared" si="191"/>
        <v>0.23121978951520852</v>
      </c>
      <c r="BU361" s="3">
        <f t="shared" si="192"/>
        <v>0.30781821028448075</v>
      </c>
      <c r="BV361" s="3">
        <f t="shared" si="193"/>
        <v>4.9887712195298521E-2</v>
      </c>
      <c r="BW361" s="3">
        <f t="shared" si="194"/>
        <v>1.6298264345331465E-2</v>
      </c>
      <c r="BX361" s="3">
        <f t="shared" si="195"/>
        <v>2.3510598876392851E-2</v>
      </c>
      <c r="BY361" s="3">
        <f t="shared" si="196"/>
        <v>0.37126542478328778</v>
      </c>
      <c r="BZ361" s="1">
        <f t="shared" si="171"/>
        <v>123.84085682476665</v>
      </c>
      <c r="CA361" s="1">
        <f t="shared" si="172"/>
        <v>219.48384649263241</v>
      </c>
      <c r="CB361" s="1">
        <f t="shared" si="197"/>
        <v>5.7650240212886965</v>
      </c>
      <c r="CC361" s="1">
        <f t="shared" si="173"/>
        <v>0.61531380658408064</v>
      </c>
      <c r="CD361" s="1">
        <f t="shared" si="174"/>
        <v>1.2803872148083546</v>
      </c>
      <c r="CE361" s="1">
        <f t="shared" si="175"/>
        <v>319.28826531362751</v>
      </c>
      <c r="CF361" s="1">
        <f t="shared" si="198"/>
        <v>668.99330645889927</v>
      </c>
      <c r="CG361" s="1">
        <f t="shared" si="176"/>
        <v>9187.2000000000007</v>
      </c>
      <c r="CH361" s="1">
        <f t="shared" si="199"/>
        <v>1400</v>
      </c>
      <c r="CI361" s="1">
        <f t="shared" si="177"/>
        <v>1400</v>
      </c>
      <c r="CJ361" s="1">
        <f t="shared" si="200"/>
        <v>1971.8522222222221</v>
      </c>
      <c r="CK361" s="1">
        <f t="shared" si="201"/>
        <v>3192.8894444444445</v>
      </c>
      <c r="CL361" s="1">
        <f t="shared" si="202"/>
        <v>139.4</v>
      </c>
      <c r="CM361" s="1">
        <f t="shared" si="203"/>
        <v>73.599999999999994</v>
      </c>
      <c r="CN361" s="1">
        <f t="shared" si="204"/>
        <v>11.2</v>
      </c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</row>
    <row r="362" spans="1:110" x14ac:dyDescent="0.25">
      <c r="A362" t="s">
        <v>557</v>
      </c>
      <c r="B362" t="s">
        <v>215</v>
      </c>
      <c r="C362" s="1">
        <v>4.49</v>
      </c>
      <c r="D362" s="1">
        <v>20.399999999999999</v>
      </c>
      <c r="E362" s="1">
        <v>4.08</v>
      </c>
      <c r="F362" s="1">
        <v>1.0900000000000001</v>
      </c>
      <c r="G362" s="1">
        <v>1.63</v>
      </c>
      <c r="H362" s="1">
        <v>1.23</v>
      </c>
      <c r="I362" s="1">
        <v>0.55000000000000004</v>
      </c>
      <c r="J362" s="1">
        <v>0.42</v>
      </c>
      <c r="K362" s="1">
        <v>0.91</v>
      </c>
      <c r="L362" s="1">
        <v>0.6</v>
      </c>
      <c r="M362" s="1">
        <v>1.35</v>
      </c>
      <c r="N362" s="1">
        <v>1.23</v>
      </c>
      <c r="O362" s="1">
        <v>6.19</v>
      </c>
      <c r="P362" s="1">
        <v>3.59</v>
      </c>
      <c r="Q362" s="1">
        <v>5.48</v>
      </c>
      <c r="R362" s="1">
        <v>0.48</v>
      </c>
      <c r="S362" s="1">
        <v>0.99</v>
      </c>
      <c r="T362" s="1">
        <v>1.17</v>
      </c>
      <c r="U362" s="1">
        <v>1.48</v>
      </c>
      <c r="V362" s="1">
        <v>0.37</v>
      </c>
      <c r="W362" s="1">
        <v>0.43</v>
      </c>
      <c r="X362" s="1">
        <v>0.91</v>
      </c>
      <c r="Y362" s="1">
        <v>0.47</v>
      </c>
      <c r="Z362" s="1">
        <v>4.08</v>
      </c>
      <c r="AA362" s="1">
        <v>0.75</v>
      </c>
      <c r="AB362" s="1">
        <v>1.18</v>
      </c>
      <c r="AC362" s="1">
        <v>1.9</v>
      </c>
      <c r="AD362" s="1">
        <v>0.41</v>
      </c>
      <c r="AE362" s="1">
        <v>6.26</v>
      </c>
      <c r="AF362" s="1">
        <v>1.36</v>
      </c>
      <c r="AG362" s="1">
        <v>0.24</v>
      </c>
      <c r="AH362" s="1">
        <v>2.1800000000000002</v>
      </c>
      <c r="AI362" s="1">
        <v>1.34</v>
      </c>
      <c r="AJ362" s="1">
        <v>23198.53</v>
      </c>
      <c r="AK362" s="1">
        <v>17818.73</v>
      </c>
      <c r="AL362" s="1">
        <v>69.13</v>
      </c>
      <c r="AM362" s="1">
        <v>0.02</v>
      </c>
      <c r="AN362" s="1">
        <v>4.7300000000000004</v>
      </c>
      <c r="AO362" s="1">
        <v>20.52</v>
      </c>
      <c r="AP362" s="1">
        <v>8.7899999999999991</v>
      </c>
      <c r="AQ362" s="1">
        <v>4.08</v>
      </c>
      <c r="AR362" s="1">
        <v>210.77</v>
      </c>
      <c r="AS362" s="1">
        <v>3145.72</v>
      </c>
      <c r="AT362" s="1">
        <v>51.87</v>
      </c>
      <c r="AU362" s="1">
        <v>31.09</v>
      </c>
      <c r="AV362" s="1">
        <v>61.98</v>
      </c>
      <c r="AW362" s="1">
        <v>71.89</v>
      </c>
      <c r="AX362" s="1">
        <v>380.95</v>
      </c>
      <c r="AY362" s="1">
        <v>260.24</v>
      </c>
      <c r="AZ362" s="1">
        <v>594.65</v>
      </c>
      <c r="BA362" s="1">
        <v>400.48</v>
      </c>
      <c r="BB362" s="1">
        <v>1303.25</v>
      </c>
      <c r="BC362" s="1">
        <v>806.4</v>
      </c>
      <c r="BD362" s="1">
        <v>454.48</v>
      </c>
      <c r="BE362" s="1">
        <v>13.86</v>
      </c>
      <c r="BF362" s="1">
        <v>1</v>
      </c>
      <c r="BG362" s="1">
        <f t="shared" si="178"/>
        <v>1705.4500000000003</v>
      </c>
      <c r="BH362" s="1">
        <f t="shared" si="179"/>
        <v>1223.9894444444444</v>
      </c>
      <c r="BI362" s="1">
        <f t="shared" si="180"/>
        <v>949.80000000000007</v>
      </c>
      <c r="BJ362" s="1">
        <f t="shared" si="181"/>
        <v>63.839999999999989</v>
      </c>
      <c r="BK362" s="1">
        <f t="shared" si="182"/>
        <v>73.86</v>
      </c>
      <c r="BL362" s="1">
        <f t="shared" si="183"/>
        <v>472.9133333333333</v>
      </c>
      <c r="BM362" s="1">
        <f t="shared" si="184"/>
        <v>341.09000000000003</v>
      </c>
      <c r="BN362" s="1">
        <f t="shared" si="185"/>
        <v>407.99648148148145</v>
      </c>
      <c r="BO362" s="1">
        <f t="shared" si="186"/>
        <v>63.320000000000007</v>
      </c>
      <c r="BP362" s="1">
        <f t="shared" si="187"/>
        <v>21.279999999999998</v>
      </c>
      <c r="BQ362" s="1">
        <f t="shared" si="188"/>
        <v>36.93</v>
      </c>
      <c r="BR362" s="1">
        <f t="shared" si="189"/>
        <v>236.45666666666665</v>
      </c>
      <c r="BS362" s="1">
        <f t="shared" si="190"/>
        <v>1107.0731481481482</v>
      </c>
      <c r="BT362" s="3">
        <f t="shared" si="191"/>
        <v>0.30810068925486706</v>
      </c>
      <c r="BU362" s="3">
        <f t="shared" si="192"/>
        <v>0.36853615514381843</v>
      </c>
      <c r="BV362" s="3">
        <f t="shared" si="193"/>
        <v>5.7195859285285949E-2</v>
      </c>
      <c r="BW362" s="3">
        <f t="shared" si="194"/>
        <v>1.9221855426261602E-2</v>
      </c>
      <c r="BX362" s="3">
        <f t="shared" si="195"/>
        <v>3.3358229365218095E-2</v>
      </c>
      <c r="BY362" s="3">
        <f t="shared" si="196"/>
        <v>0.21358721152454876</v>
      </c>
      <c r="BZ362" s="1">
        <f t="shared" si="171"/>
        <v>105.09006409794262</v>
      </c>
      <c r="CA362" s="1">
        <f t="shared" si="172"/>
        <v>150.36145459739129</v>
      </c>
      <c r="CB362" s="1">
        <f t="shared" si="197"/>
        <v>3.6216418099443066</v>
      </c>
      <c r="CC362" s="1">
        <f t="shared" si="173"/>
        <v>0.40904108347084683</v>
      </c>
      <c r="CD362" s="1">
        <f t="shared" si="174"/>
        <v>1.2319194104575042</v>
      </c>
      <c r="CE362" s="1">
        <f t="shared" si="175"/>
        <v>50.504120079723052</v>
      </c>
      <c r="CF362" s="1">
        <f t="shared" si="198"/>
        <v>309.98632166847216</v>
      </c>
      <c r="CG362" s="1">
        <f t="shared" si="176"/>
        <v>5453.76</v>
      </c>
      <c r="CH362" s="1">
        <f t="shared" si="199"/>
        <v>262.14333333333332</v>
      </c>
      <c r="CI362" s="1">
        <f t="shared" si="177"/>
        <v>262.14333333333332</v>
      </c>
      <c r="CJ362" s="1">
        <f t="shared" si="200"/>
        <v>989.92944444444447</v>
      </c>
      <c r="CK362" s="1">
        <f t="shared" si="201"/>
        <v>1288.8072222222222</v>
      </c>
      <c r="CL362" s="1">
        <f t="shared" si="202"/>
        <v>227.8</v>
      </c>
      <c r="CM362" s="1">
        <f t="shared" si="203"/>
        <v>35.159999999999997</v>
      </c>
      <c r="CN362" s="1">
        <f t="shared" si="204"/>
        <v>8.16</v>
      </c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</row>
    <row r="363" spans="1:110" x14ac:dyDescent="0.25">
      <c r="A363" t="s">
        <v>558</v>
      </c>
      <c r="B363" t="s">
        <v>92</v>
      </c>
      <c r="C363" s="1">
        <v>25</v>
      </c>
      <c r="D363" s="1">
        <v>70</v>
      </c>
      <c r="E363" s="1">
        <v>9</v>
      </c>
      <c r="F363" s="1">
        <v>4</v>
      </c>
      <c r="G363" s="1">
        <v>6</v>
      </c>
      <c r="H363" s="1">
        <v>4.8899999999999997</v>
      </c>
      <c r="I363" s="1">
        <v>2.58</v>
      </c>
      <c r="J363" s="1">
        <v>2.09</v>
      </c>
      <c r="K363" s="1">
        <v>1.08</v>
      </c>
      <c r="L363" s="1">
        <v>3.37</v>
      </c>
      <c r="M363" s="1">
        <v>5.09</v>
      </c>
      <c r="N363" s="1">
        <v>3.87</v>
      </c>
      <c r="O363" s="1">
        <v>14.32</v>
      </c>
      <c r="P363" s="1">
        <v>15.15</v>
      </c>
      <c r="Q363" s="1">
        <v>16.71</v>
      </c>
      <c r="R363" s="1">
        <v>4.3600000000000003</v>
      </c>
      <c r="S363" s="1">
        <v>1.58</v>
      </c>
      <c r="T363" s="1">
        <v>3.49</v>
      </c>
      <c r="U363" s="1">
        <v>3.91</v>
      </c>
      <c r="V363" s="1">
        <v>3.91</v>
      </c>
      <c r="W363" s="1">
        <v>4.62</v>
      </c>
      <c r="X363" s="1">
        <v>2.44</v>
      </c>
      <c r="Y363" s="1">
        <v>2.6</v>
      </c>
      <c r="Z363" s="1">
        <v>13.5</v>
      </c>
      <c r="AA363" s="1">
        <v>2.41</v>
      </c>
      <c r="AB363" s="1">
        <v>3.21</v>
      </c>
      <c r="AC363" s="1">
        <v>8</v>
      </c>
      <c r="AD363" s="1">
        <v>2</v>
      </c>
      <c r="AE363" s="1">
        <v>64.5</v>
      </c>
      <c r="AF363" s="1">
        <v>5</v>
      </c>
      <c r="AG363" s="1">
        <v>0.78</v>
      </c>
      <c r="AH363" s="1">
        <v>34.200000000000003</v>
      </c>
      <c r="AI363" s="1">
        <v>1.1399999999999999</v>
      </c>
      <c r="AJ363" s="1">
        <v>35000</v>
      </c>
      <c r="AK363" s="1">
        <v>33650</v>
      </c>
      <c r="AL363" s="1">
        <v>146.65</v>
      </c>
      <c r="AM363" s="1">
        <v>0.15</v>
      </c>
      <c r="AN363" s="1">
        <v>74.790000000000006</v>
      </c>
      <c r="AO363" s="1">
        <v>29.12</v>
      </c>
      <c r="AP363" s="1">
        <v>22.5</v>
      </c>
      <c r="AQ363" s="1">
        <v>12</v>
      </c>
      <c r="AR363" s="1">
        <v>800</v>
      </c>
      <c r="AS363" s="1">
        <v>14450</v>
      </c>
      <c r="AT363" s="1">
        <v>47.86</v>
      </c>
      <c r="AU363" s="1">
        <v>42.75</v>
      </c>
      <c r="AV363" s="1">
        <v>74.22</v>
      </c>
      <c r="AW363" s="1">
        <v>105.71</v>
      </c>
      <c r="AX363" s="1">
        <v>2091.67</v>
      </c>
      <c r="AY363" s="1">
        <v>1718.75</v>
      </c>
      <c r="AZ363" s="1">
        <v>5225</v>
      </c>
      <c r="BA363" s="1">
        <v>2592.86</v>
      </c>
      <c r="BB363" s="1">
        <v>6443.99</v>
      </c>
      <c r="BC363" s="1">
        <v>3078.48</v>
      </c>
      <c r="BD363" s="1">
        <v>2800</v>
      </c>
      <c r="BE363" s="1">
        <v>5.4</v>
      </c>
      <c r="BF363" s="1">
        <v>1</v>
      </c>
      <c r="BG363" s="1">
        <f t="shared" si="178"/>
        <v>11774.93</v>
      </c>
      <c r="BH363" s="1">
        <f t="shared" si="179"/>
        <v>2127.7444444444445</v>
      </c>
      <c r="BI363" s="1">
        <f t="shared" si="180"/>
        <v>3168.5999999999995</v>
      </c>
      <c r="BJ363" s="1">
        <f t="shared" si="181"/>
        <v>143.12</v>
      </c>
      <c r="BK363" s="1">
        <f t="shared" si="182"/>
        <v>221.44</v>
      </c>
      <c r="BL363" s="1">
        <f t="shared" si="183"/>
        <v>2004.1666666666667</v>
      </c>
      <c r="BM363" s="1">
        <f t="shared" si="184"/>
        <v>2354.9859999999999</v>
      </c>
      <c r="BN363" s="1">
        <f t="shared" si="185"/>
        <v>709.24814814814818</v>
      </c>
      <c r="BO363" s="1">
        <f t="shared" si="186"/>
        <v>211.23999999999995</v>
      </c>
      <c r="BP363" s="1">
        <f t="shared" si="187"/>
        <v>47.706666666666671</v>
      </c>
      <c r="BQ363" s="1">
        <f t="shared" si="188"/>
        <v>110.72</v>
      </c>
      <c r="BR363" s="1">
        <f t="shared" si="189"/>
        <v>1002.0833333333334</v>
      </c>
      <c r="BS363" s="1">
        <f t="shared" si="190"/>
        <v>4435.9841481481471</v>
      </c>
      <c r="BT363" s="3">
        <f t="shared" si="191"/>
        <v>0.53088242007878139</v>
      </c>
      <c r="BU363" s="3">
        <f t="shared" si="192"/>
        <v>0.15988518544283617</v>
      </c>
      <c r="BV363" s="3">
        <f t="shared" si="193"/>
        <v>4.7619647173037023E-2</v>
      </c>
      <c r="BW363" s="3">
        <f t="shared" si="194"/>
        <v>1.0754471854139148E-2</v>
      </c>
      <c r="BX363" s="3">
        <f t="shared" si="195"/>
        <v>2.495951209524077E-2</v>
      </c>
      <c r="BY363" s="3">
        <f t="shared" si="196"/>
        <v>0.2258987633559657</v>
      </c>
      <c r="BZ363" s="1">
        <f t="shared" si="171"/>
        <v>1250.220666931649</v>
      </c>
      <c r="CA363" s="1">
        <f t="shared" si="172"/>
        <v>113.39827169165481</v>
      </c>
      <c r="CB363" s="1">
        <f t="shared" si="197"/>
        <v>10.059174268832338</v>
      </c>
      <c r="CC363" s="1">
        <f t="shared" si="173"/>
        <v>0.513060003921465</v>
      </c>
      <c r="CD363" s="1">
        <f t="shared" si="174"/>
        <v>2.7635171791850581</v>
      </c>
      <c r="CE363" s="1">
        <f t="shared" si="175"/>
        <v>226.36938577962397</v>
      </c>
      <c r="CF363" s="1">
        <f t="shared" si="198"/>
        <v>1600.5605586756817</v>
      </c>
      <c r="CG363" s="1">
        <f t="shared" si="176"/>
        <v>33600</v>
      </c>
      <c r="CH363" s="1">
        <f t="shared" si="199"/>
        <v>1204.1666666666667</v>
      </c>
      <c r="CI363" s="1">
        <f t="shared" si="177"/>
        <v>1204.1666666666667</v>
      </c>
      <c r="CJ363" s="1">
        <f t="shared" si="200"/>
        <v>1869.4444444444443</v>
      </c>
      <c r="CK363" s="1">
        <f t="shared" si="201"/>
        <v>1944.4444444444443</v>
      </c>
      <c r="CL363" s="1">
        <f t="shared" si="202"/>
        <v>193.79999999999998</v>
      </c>
      <c r="CM363" s="1">
        <f t="shared" si="203"/>
        <v>90</v>
      </c>
      <c r="CN363" s="1">
        <f t="shared" si="204"/>
        <v>24</v>
      </c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</row>
    <row r="364" spans="1:110" x14ac:dyDescent="0.25">
      <c r="A364" t="s">
        <v>559</v>
      </c>
      <c r="B364" t="s">
        <v>157</v>
      </c>
      <c r="C364" s="1">
        <v>11.12</v>
      </c>
      <c r="D364" s="1">
        <v>59.29</v>
      </c>
      <c r="E364" s="1">
        <v>8.89</v>
      </c>
      <c r="F364" s="1">
        <v>4.82</v>
      </c>
      <c r="G364" s="1">
        <v>5.19</v>
      </c>
      <c r="H364" s="1">
        <v>3.38</v>
      </c>
      <c r="I364" s="1">
        <v>1.41</v>
      </c>
      <c r="J364" s="1">
        <v>1.1499999999999999</v>
      </c>
      <c r="K364" s="1">
        <v>1.79</v>
      </c>
      <c r="L364" s="1">
        <v>2.13</v>
      </c>
      <c r="M364" s="1">
        <v>2.16</v>
      </c>
      <c r="N364" s="1">
        <v>2.99</v>
      </c>
      <c r="O364" s="1">
        <v>9.73</v>
      </c>
      <c r="P364" s="1">
        <v>9.19</v>
      </c>
      <c r="Q364" s="1">
        <v>11.13</v>
      </c>
      <c r="R364" s="1">
        <v>2.96</v>
      </c>
      <c r="S364" s="1">
        <v>1.04</v>
      </c>
      <c r="T364" s="1">
        <v>2.5499999999999998</v>
      </c>
      <c r="U364" s="1">
        <v>3.14</v>
      </c>
      <c r="V364" s="1">
        <v>2.58</v>
      </c>
      <c r="W364" s="1">
        <v>2.15</v>
      </c>
      <c r="X364" s="1">
        <v>2.08</v>
      </c>
      <c r="Y364" s="1">
        <v>1.1100000000000001</v>
      </c>
      <c r="Z364" s="1">
        <v>10.86</v>
      </c>
      <c r="AA364" s="1">
        <v>1.96</v>
      </c>
      <c r="AB364" s="1">
        <v>2.2200000000000002</v>
      </c>
      <c r="AC364" s="1">
        <v>11.12</v>
      </c>
      <c r="AD364" s="1">
        <v>2.78</v>
      </c>
      <c r="AE364" s="1">
        <v>107.1</v>
      </c>
      <c r="AF364" s="1">
        <v>3.15</v>
      </c>
      <c r="AG364" s="1">
        <v>1.85</v>
      </c>
      <c r="AH364" s="1">
        <v>25.94</v>
      </c>
      <c r="AI364" s="1">
        <v>1.39</v>
      </c>
      <c r="AJ364" s="1">
        <v>19739.78</v>
      </c>
      <c r="AK364" s="1">
        <v>18733.3</v>
      </c>
      <c r="AL364" s="1">
        <v>125.29</v>
      </c>
      <c r="AM364" s="1">
        <v>0.68</v>
      </c>
      <c r="AN364" s="1">
        <v>55.32</v>
      </c>
      <c r="AO364" s="1">
        <v>42.15</v>
      </c>
      <c r="AP364" s="1">
        <v>25.2</v>
      </c>
      <c r="AQ364" s="1">
        <v>9.91</v>
      </c>
      <c r="AR364" s="1">
        <v>1171.02</v>
      </c>
      <c r="AS364" s="1">
        <v>26681.39</v>
      </c>
      <c r="AT364" s="1">
        <v>48.1</v>
      </c>
      <c r="AU364" s="1">
        <v>39.840000000000003</v>
      </c>
      <c r="AV364" s="1">
        <v>94.62</v>
      </c>
      <c r="AW364" s="1">
        <v>103.35</v>
      </c>
      <c r="AX364" s="1">
        <v>1570.31</v>
      </c>
      <c r="AY364" s="1">
        <v>1386.53</v>
      </c>
      <c r="AZ364" s="1">
        <v>2391.63</v>
      </c>
      <c r="BA364" s="1">
        <v>2072.37</v>
      </c>
      <c r="BB364" s="1">
        <v>7214.73</v>
      </c>
      <c r="BC364" s="1">
        <v>5614.65</v>
      </c>
      <c r="BD364" s="1">
        <v>3413.29</v>
      </c>
      <c r="BE364" s="1">
        <v>4.72</v>
      </c>
      <c r="BF364" s="1">
        <v>1</v>
      </c>
      <c r="BG364" s="1">
        <f t="shared" si="178"/>
        <v>7546.13</v>
      </c>
      <c r="BH364" s="1">
        <f t="shared" si="179"/>
        <v>1384.1388888888887</v>
      </c>
      <c r="BI364" s="1">
        <f t="shared" si="180"/>
        <v>2153.1</v>
      </c>
      <c r="BJ364" s="1">
        <f t="shared" si="181"/>
        <v>162.76999999999998</v>
      </c>
      <c r="BK364" s="1">
        <f t="shared" si="182"/>
        <v>180.61</v>
      </c>
      <c r="BL364" s="1">
        <f t="shared" si="183"/>
        <v>3394.4691666666668</v>
      </c>
      <c r="BM364" s="1">
        <f t="shared" si="184"/>
        <v>1509.2260000000001</v>
      </c>
      <c r="BN364" s="1">
        <f t="shared" si="185"/>
        <v>461.37962962962956</v>
      </c>
      <c r="BO364" s="1">
        <f t="shared" si="186"/>
        <v>143.54</v>
      </c>
      <c r="BP364" s="1">
        <f t="shared" si="187"/>
        <v>54.256666666666661</v>
      </c>
      <c r="BQ364" s="1">
        <f t="shared" si="188"/>
        <v>90.305000000000007</v>
      </c>
      <c r="BR364" s="1">
        <f t="shared" si="189"/>
        <v>1697.2345833333334</v>
      </c>
      <c r="BS364" s="1">
        <f t="shared" si="190"/>
        <v>3955.9418796296295</v>
      </c>
      <c r="BT364" s="3">
        <f t="shared" si="191"/>
        <v>0.38150863837799853</v>
      </c>
      <c r="BU364" s="3">
        <f t="shared" si="192"/>
        <v>0.11662952684047666</v>
      </c>
      <c r="BV364" s="3">
        <f t="shared" si="193"/>
        <v>3.6284658462535035E-2</v>
      </c>
      <c r="BW364" s="3">
        <f t="shared" si="194"/>
        <v>1.3715233518988498E-2</v>
      </c>
      <c r="BX364" s="3">
        <f t="shared" si="195"/>
        <v>2.282768623700172E-2</v>
      </c>
      <c r="BY364" s="3">
        <f t="shared" si="196"/>
        <v>0.42903425656299959</v>
      </c>
      <c r="BZ364" s="1">
        <f t="shared" si="171"/>
        <v>575.78275626467325</v>
      </c>
      <c r="CA364" s="1">
        <f t="shared" si="172"/>
        <v>53.81048789753806</v>
      </c>
      <c r="CB364" s="1">
        <f t="shared" si="197"/>
        <v>5.2082998757122789</v>
      </c>
      <c r="CC364" s="1">
        <f t="shared" si="173"/>
        <v>0.74414285329525254</v>
      </c>
      <c r="CD364" s="1">
        <f t="shared" si="174"/>
        <v>2.0614542056324403</v>
      </c>
      <c r="CE364" s="1">
        <f t="shared" si="175"/>
        <v>728.17177767342912</v>
      </c>
      <c r="CF364" s="1">
        <f t="shared" si="198"/>
        <v>1363.717464564648</v>
      </c>
      <c r="CG364" s="1">
        <f t="shared" si="176"/>
        <v>40959.479999999996</v>
      </c>
      <c r="CH364" s="1">
        <f t="shared" si="199"/>
        <v>2223.4491666666668</v>
      </c>
      <c r="CI364" s="1">
        <f t="shared" si="177"/>
        <v>2223.4491666666668</v>
      </c>
      <c r="CJ364" s="1">
        <f t="shared" si="200"/>
        <v>1040.7388888888888</v>
      </c>
      <c r="CK364" s="1">
        <f t="shared" si="201"/>
        <v>1096.6544444444444</v>
      </c>
      <c r="CL364" s="1">
        <f t="shared" si="202"/>
        <v>236.29999999999998</v>
      </c>
      <c r="CM364" s="1">
        <f t="shared" si="203"/>
        <v>100.8</v>
      </c>
      <c r="CN364" s="1">
        <f t="shared" si="204"/>
        <v>19.82</v>
      </c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</row>
    <row r="365" spans="1:110" x14ac:dyDescent="0.25">
      <c r="A365" t="s">
        <v>371</v>
      </c>
      <c r="B365" t="s">
        <v>92</v>
      </c>
      <c r="C365" s="1">
        <v>15.5</v>
      </c>
      <c r="D365" s="1">
        <v>60</v>
      </c>
      <c r="E365" s="1">
        <v>8.25</v>
      </c>
      <c r="F365" s="1">
        <v>5.5</v>
      </c>
      <c r="G365" s="1">
        <v>7.99</v>
      </c>
      <c r="H365" s="1">
        <v>5.0599999999999996</v>
      </c>
      <c r="I365" s="1">
        <v>2.38</v>
      </c>
      <c r="J365" s="1">
        <v>1.71</v>
      </c>
      <c r="K365" s="1">
        <v>1.05</v>
      </c>
      <c r="L365" s="1">
        <v>3.79</v>
      </c>
      <c r="M365" s="1">
        <v>3.75</v>
      </c>
      <c r="N365" s="1">
        <v>3.98</v>
      </c>
      <c r="O365" s="1">
        <v>8.84</v>
      </c>
      <c r="P365" s="1">
        <v>13.48</v>
      </c>
      <c r="Q365" s="1">
        <v>12.12</v>
      </c>
      <c r="R365" s="1">
        <v>6.55</v>
      </c>
      <c r="S365" s="1">
        <v>1.55</v>
      </c>
      <c r="T365" s="1">
        <v>6.62</v>
      </c>
      <c r="U365" s="1">
        <v>5.15</v>
      </c>
      <c r="V365" s="1">
        <v>6</v>
      </c>
      <c r="W365" s="1">
        <v>4.63</v>
      </c>
      <c r="X365" s="1">
        <v>1.92</v>
      </c>
      <c r="Y365" s="1">
        <v>2.3199999999999998</v>
      </c>
      <c r="Z365" s="1">
        <v>13</v>
      </c>
      <c r="AA365" s="1">
        <v>3.04</v>
      </c>
      <c r="AB365" s="1">
        <v>2.72</v>
      </c>
      <c r="AC365" s="1">
        <v>7</v>
      </c>
      <c r="AD365" s="1">
        <v>1.38</v>
      </c>
      <c r="AE365" s="1">
        <v>55</v>
      </c>
      <c r="AF365" s="1">
        <v>4.5</v>
      </c>
      <c r="AG365" s="1">
        <v>1.24</v>
      </c>
      <c r="AH365" s="1">
        <v>39</v>
      </c>
      <c r="AI365" s="1">
        <v>1.17</v>
      </c>
      <c r="AJ365" s="1">
        <v>23747</v>
      </c>
      <c r="AK365" s="1">
        <v>26672</v>
      </c>
      <c r="AL365" s="1">
        <v>213.78</v>
      </c>
      <c r="AM365" s="1">
        <v>0.1</v>
      </c>
      <c r="AN365" s="1">
        <v>69.430000000000007</v>
      </c>
      <c r="AO365" s="1">
        <v>46.75</v>
      </c>
      <c r="AP365" s="1">
        <v>15.67</v>
      </c>
      <c r="AQ365" s="1">
        <v>10</v>
      </c>
      <c r="AR365" s="1">
        <v>1025</v>
      </c>
      <c r="AS365" s="1">
        <v>11875</v>
      </c>
      <c r="AT365" s="1">
        <v>65.569999999999993</v>
      </c>
      <c r="AU365" s="1">
        <v>41.71</v>
      </c>
      <c r="AV365" s="1">
        <v>81.290000000000006</v>
      </c>
      <c r="AW365" s="1">
        <v>114.75</v>
      </c>
      <c r="AX365" s="1">
        <v>1300</v>
      </c>
      <c r="AY365" s="1">
        <v>953.75</v>
      </c>
      <c r="AZ365" s="1">
        <v>2140</v>
      </c>
      <c r="BA365" s="1">
        <v>1775</v>
      </c>
      <c r="BB365" s="1">
        <v>2870.38</v>
      </c>
      <c r="BC365" s="1">
        <v>2027.2</v>
      </c>
      <c r="BD365" s="1">
        <v>2929.9</v>
      </c>
      <c r="BE365" s="1">
        <v>5.43</v>
      </c>
      <c r="BF365" s="1">
        <v>1</v>
      </c>
      <c r="BG365" s="1">
        <f t="shared" si="178"/>
        <v>6382.53</v>
      </c>
      <c r="BH365" s="1">
        <f t="shared" si="179"/>
        <v>1735.6777777777779</v>
      </c>
      <c r="BI365" s="1">
        <f t="shared" si="180"/>
        <v>3015.2999999999997</v>
      </c>
      <c r="BJ365" s="1">
        <f t="shared" si="181"/>
        <v>129.43</v>
      </c>
      <c r="BK365" s="1">
        <f t="shared" si="182"/>
        <v>283.21000000000004</v>
      </c>
      <c r="BL365" s="1">
        <f t="shared" si="183"/>
        <v>2014.5833333333335</v>
      </c>
      <c r="BM365" s="1">
        <f t="shared" si="184"/>
        <v>1276.5059999999999</v>
      </c>
      <c r="BN365" s="1">
        <f t="shared" si="185"/>
        <v>578.55925925925931</v>
      </c>
      <c r="BO365" s="1">
        <f t="shared" si="186"/>
        <v>201.01999999999998</v>
      </c>
      <c r="BP365" s="1">
        <f t="shared" si="187"/>
        <v>43.143333333333338</v>
      </c>
      <c r="BQ365" s="1">
        <f t="shared" si="188"/>
        <v>141.60500000000002</v>
      </c>
      <c r="BR365" s="1">
        <f t="shared" si="189"/>
        <v>1007.2916666666667</v>
      </c>
      <c r="BS365" s="1">
        <f t="shared" si="190"/>
        <v>3248.1252592592591</v>
      </c>
      <c r="BT365" s="3">
        <f t="shared" si="191"/>
        <v>0.39299777505843769</v>
      </c>
      <c r="BU365" s="3">
        <f t="shared" si="192"/>
        <v>0.17812098151387204</v>
      </c>
      <c r="BV365" s="3">
        <f t="shared" si="193"/>
        <v>6.1888007375012058E-2</v>
      </c>
      <c r="BW365" s="3">
        <f t="shared" si="194"/>
        <v>1.3282533735528491E-2</v>
      </c>
      <c r="BX365" s="3">
        <f t="shared" si="195"/>
        <v>4.3595917243749796E-2</v>
      </c>
      <c r="BY365" s="3">
        <f t="shared" si="196"/>
        <v>0.31011478507340001</v>
      </c>
      <c r="BZ365" s="1">
        <f t="shared" si="171"/>
        <v>501.66401784874603</v>
      </c>
      <c r="CA365" s="1">
        <f t="shared" si="172"/>
        <v>103.05354312319803</v>
      </c>
      <c r="CB365" s="1">
        <f t="shared" si="197"/>
        <v>12.440727242524924</v>
      </c>
      <c r="CC365" s="1">
        <f t="shared" si="173"/>
        <v>0.57305278046315089</v>
      </c>
      <c r="CD365" s="1">
        <f t="shared" si="174"/>
        <v>6.1733998613011902</v>
      </c>
      <c r="CE365" s="1">
        <f t="shared" si="175"/>
        <v>312.37603871456025</v>
      </c>
      <c r="CF365" s="1">
        <f t="shared" si="198"/>
        <v>930.10737970949231</v>
      </c>
      <c r="CG365" s="1">
        <f t="shared" si="176"/>
        <v>35158.800000000003</v>
      </c>
      <c r="CH365" s="1">
        <f t="shared" si="199"/>
        <v>989.58333333333337</v>
      </c>
      <c r="CI365" s="1">
        <f t="shared" si="177"/>
        <v>989.58333333333337</v>
      </c>
      <c r="CJ365" s="1">
        <f t="shared" si="200"/>
        <v>1481.7777777777778</v>
      </c>
      <c r="CK365" s="1">
        <f t="shared" si="201"/>
        <v>1319.2777777777778</v>
      </c>
      <c r="CL365" s="1">
        <f t="shared" si="202"/>
        <v>198.89999999999998</v>
      </c>
      <c r="CM365" s="1">
        <f t="shared" si="203"/>
        <v>62.68</v>
      </c>
      <c r="CN365" s="1">
        <f t="shared" si="204"/>
        <v>20</v>
      </c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</row>
    <row r="366" spans="1:110" x14ac:dyDescent="0.25">
      <c r="A366" t="s">
        <v>560</v>
      </c>
      <c r="B366" t="s">
        <v>92</v>
      </c>
      <c r="C366" s="1">
        <v>15</v>
      </c>
      <c r="D366" s="1">
        <v>60</v>
      </c>
      <c r="E366" s="1">
        <v>9</v>
      </c>
      <c r="F366" s="1">
        <v>5.62</v>
      </c>
      <c r="G366" s="1">
        <v>7</v>
      </c>
      <c r="H366" s="1">
        <v>4.99</v>
      </c>
      <c r="I366" s="1">
        <v>2.56</v>
      </c>
      <c r="J366" s="1">
        <v>1.43</v>
      </c>
      <c r="K366" s="1">
        <v>1.17</v>
      </c>
      <c r="L366" s="1">
        <v>2.67</v>
      </c>
      <c r="M366" s="1">
        <v>3.16</v>
      </c>
      <c r="N366" s="1">
        <v>2.83</v>
      </c>
      <c r="O366" s="1">
        <v>10.71</v>
      </c>
      <c r="P366" s="1">
        <v>11.51</v>
      </c>
      <c r="Q366" s="1">
        <v>17.77</v>
      </c>
      <c r="R366" s="1">
        <v>3.88</v>
      </c>
      <c r="S366" s="1">
        <v>1.46</v>
      </c>
      <c r="T366" s="1">
        <v>3.15</v>
      </c>
      <c r="U366" s="1">
        <v>3.55</v>
      </c>
      <c r="V366" s="1">
        <v>1.67</v>
      </c>
      <c r="W366" s="1">
        <v>1.82</v>
      </c>
      <c r="X366" s="1">
        <v>1.5</v>
      </c>
      <c r="Y366" s="1">
        <v>2.16</v>
      </c>
      <c r="Z366" s="1">
        <v>9</v>
      </c>
      <c r="AA366" s="1">
        <v>2.5099999999999998</v>
      </c>
      <c r="AB366" s="1">
        <v>3.29</v>
      </c>
      <c r="AC366" s="1">
        <v>9.43</v>
      </c>
      <c r="AD366" s="1">
        <v>1.5</v>
      </c>
      <c r="AE366" s="1">
        <v>37.5</v>
      </c>
      <c r="AF366" s="1">
        <v>4</v>
      </c>
      <c r="AG366" s="1">
        <v>1.52</v>
      </c>
      <c r="AH366" s="1">
        <v>40</v>
      </c>
      <c r="AI366" s="1">
        <v>1.48</v>
      </c>
      <c r="AJ366" s="1">
        <v>24000</v>
      </c>
      <c r="AK366" s="1">
        <v>22225</v>
      </c>
      <c r="AL366" s="1">
        <v>280.82</v>
      </c>
      <c r="AM366" s="1">
        <v>0.25</v>
      </c>
      <c r="AN366" s="1">
        <v>67.72</v>
      </c>
      <c r="AO366" s="1">
        <v>34</v>
      </c>
      <c r="AP366" s="1">
        <v>45</v>
      </c>
      <c r="AQ366" s="1">
        <v>14</v>
      </c>
      <c r="AR366" s="1">
        <v>2000</v>
      </c>
      <c r="AS366" s="1">
        <v>12000</v>
      </c>
      <c r="AT366" s="1">
        <v>41.86</v>
      </c>
      <c r="AU366" s="1">
        <v>30</v>
      </c>
      <c r="AV366" s="1">
        <v>66.87</v>
      </c>
      <c r="AW366" s="1">
        <v>101.25</v>
      </c>
      <c r="AX366" s="1">
        <v>1333.33</v>
      </c>
      <c r="AY366" s="1">
        <v>1400</v>
      </c>
      <c r="AZ366" s="1">
        <v>2700</v>
      </c>
      <c r="BA366" s="1">
        <v>2300</v>
      </c>
      <c r="BB366" s="1">
        <v>2443.41</v>
      </c>
      <c r="BC366" s="1">
        <v>1614.59</v>
      </c>
      <c r="BD366" s="1">
        <v>4489.58</v>
      </c>
      <c r="BE366" s="1">
        <v>5.19</v>
      </c>
      <c r="BF366" s="1">
        <v>1</v>
      </c>
      <c r="BG366" s="1">
        <f t="shared" si="178"/>
        <v>8014.15</v>
      </c>
      <c r="BH366" s="1">
        <f t="shared" si="179"/>
        <v>1523.8222222222221</v>
      </c>
      <c r="BI366" s="1">
        <f t="shared" si="180"/>
        <v>2514.3000000000002</v>
      </c>
      <c r="BJ366" s="1">
        <f t="shared" si="181"/>
        <v>242</v>
      </c>
      <c r="BK366" s="1">
        <f t="shared" si="182"/>
        <v>348.53999999999996</v>
      </c>
      <c r="BL366" s="1">
        <f t="shared" si="183"/>
        <v>3000</v>
      </c>
      <c r="BM366" s="1">
        <f t="shared" si="184"/>
        <v>1602.83</v>
      </c>
      <c r="BN366" s="1">
        <f t="shared" si="185"/>
        <v>507.94074074074069</v>
      </c>
      <c r="BO366" s="1">
        <f t="shared" si="186"/>
        <v>167.62</v>
      </c>
      <c r="BP366" s="1">
        <f t="shared" si="187"/>
        <v>80.666666666666671</v>
      </c>
      <c r="BQ366" s="1">
        <f t="shared" si="188"/>
        <v>174.26999999999998</v>
      </c>
      <c r="BR366" s="1">
        <f t="shared" si="189"/>
        <v>1500</v>
      </c>
      <c r="BS366" s="1">
        <f t="shared" si="190"/>
        <v>4033.327407407407</v>
      </c>
      <c r="BT366" s="3">
        <f t="shared" si="191"/>
        <v>0.39739645163849646</v>
      </c>
      <c r="BU366" s="3">
        <f t="shared" si="192"/>
        <v>0.12593590587460918</v>
      </c>
      <c r="BV366" s="3">
        <f t="shared" si="193"/>
        <v>4.1558738745621673E-2</v>
      </c>
      <c r="BW366" s="3">
        <f t="shared" si="194"/>
        <v>2.0000029384799833E-2</v>
      </c>
      <c r="BX366" s="3">
        <f t="shared" si="195"/>
        <v>4.320750149862479E-2</v>
      </c>
      <c r="BY366" s="3">
        <f t="shared" si="196"/>
        <v>0.37190137285784813</v>
      </c>
      <c r="BZ366" s="1">
        <f t="shared" si="171"/>
        <v>636.9589545797312</v>
      </c>
      <c r="CA366" s="1">
        <f t="shared" si="172"/>
        <v>63.967977315805186</v>
      </c>
      <c r="CB366" s="1">
        <f t="shared" si="197"/>
        <v>6.9660757885411053</v>
      </c>
      <c r="CC366" s="1">
        <f t="shared" si="173"/>
        <v>1.6133357037071867</v>
      </c>
      <c r="CD366" s="1">
        <f t="shared" si="174"/>
        <v>7.5297712861653414</v>
      </c>
      <c r="CE366" s="1">
        <f t="shared" si="175"/>
        <v>557.85205928677215</v>
      </c>
      <c r="CF366" s="1">
        <f t="shared" si="198"/>
        <v>1267.3584026745571</v>
      </c>
      <c r="CG366" s="1">
        <f t="shared" si="176"/>
        <v>53874.96</v>
      </c>
      <c r="CH366" s="1">
        <f t="shared" si="199"/>
        <v>1000</v>
      </c>
      <c r="CI366" s="1">
        <f t="shared" si="177"/>
        <v>1000</v>
      </c>
      <c r="CJ366" s="1">
        <f t="shared" si="200"/>
        <v>1234.7222222222222</v>
      </c>
      <c r="CK366" s="1">
        <f t="shared" si="201"/>
        <v>1333.3333333333333</v>
      </c>
      <c r="CL366" s="1">
        <f t="shared" si="202"/>
        <v>251.6</v>
      </c>
      <c r="CM366" s="1">
        <f t="shared" si="203"/>
        <v>180</v>
      </c>
      <c r="CN366" s="1">
        <f t="shared" si="204"/>
        <v>28</v>
      </c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</row>
    <row r="367" spans="1:110" x14ac:dyDescent="0.25">
      <c r="A367" t="s">
        <v>561</v>
      </c>
      <c r="B367" t="s">
        <v>92</v>
      </c>
      <c r="C367" s="1">
        <v>20</v>
      </c>
      <c r="D367" s="1">
        <v>70</v>
      </c>
      <c r="E367" s="1">
        <v>9</v>
      </c>
      <c r="F367" s="1">
        <v>4</v>
      </c>
      <c r="G367" s="1">
        <v>6</v>
      </c>
      <c r="H367" s="1">
        <v>3.42</v>
      </c>
      <c r="I367" s="1">
        <v>2</v>
      </c>
      <c r="J367" s="1">
        <v>1.71</v>
      </c>
      <c r="K367" s="1">
        <v>0.86</v>
      </c>
      <c r="L367" s="1">
        <v>2.4500000000000002</v>
      </c>
      <c r="M367" s="1">
        <v>3.1</v>
      </c>
      <c r="N367" s="1">
        <v>3.07</v>
      </c>
      <c r="O367" s="1">
        <v>11.14</v>
      </c>
      <c r="P367" s="1">
        <v>11.21</v>
      </c>
      <c r="Q367" s="1">
        <v>21.49</v>
      </c>
      <c r="R367" s="1">
        <v>5.04</v>
      </c>
      <c r="S367" s="1">
        <v>1.43</v>
      </c>
      <c r="T367" s="1">
        <v>5.14</v>
      </c>
      <c r="U367" s="1">
        <v>4.28</v>
      </c>
      <c r="V367" s="1">
        <v>3.19</v>
      </c>
      <c r="W367" s="1">
        <v>2.15</v>
      </c>
      <c r="X367" s="1">
        <v>1.67</v>
      </c>
      <c r="Y367" s="1">
        <v>1.56</v>
      </c>
      <c r="Z367" s="1">
        <v>11.5</v>
      </c>
      <c r="AA367" s="1">
        <v>2.06</v>
      </c>
      <c r="AB367" s="1">
        <v>4.66</v>
      </c>
      <c r="AC367" s="1">
        <v>11.53</v>
      </c>
      <c r="AD367" s="1">
        <v>1</v>
      </c>
      <c r="AE367" s="1">
        <v>56</v>
      </c>
      <c r="AF367" s="1">
        <v>2.75</v>
      </c>
      <c r="AG367" s="1">
        <v>3.11</v>
      </c>
      <c r="AH367" s="1">
        <v>50</v>
      </c>
      <c r="AI367" s="1">
        <v>1.23</v>
      </c>
      <c r="AJ367" s="1">
        <v>24195</v>
      </c>
      <c r="AK367" s="1">
        <v>23550.67</v>
      </c>
      <c r="AL367" s="1">
        <v>150.75</v>
      </c>
      <c r="AM367" s="1">
        <v>0.12</v>
      </c>
      <c r="AN367" s="1">
        <v>67</v>
      </c>
      <c r="AO367" s="1">
        <v>41.25</v>
      </c>
      <c r="AP367" s="1">
        <v>0</v>
      </c>
      <c r="AQ367" s="1">
        <v>11</v>
      </c>
      <c r="AR367" s="1">
        <v>600</v>
      </c>
      <c r="AS367" s="1">
        <v>15000</v>
      </c>
      <c r="AT367" s="1">
        <v>47.38</v>
      </c>
      <c r="AU367" s="1">
        <v>29.17</v>
      </c>
      <c r="AV367" s="1">
        <v>69.17</v>
      </c>
      <c r="AW367" s="1">
        <v>91.67</v>
      </c>
      <c r="AX367" s="1">
        <v>908.33</v>
      </c>
      <c r="AY367" s="1">
        <v>906.25</v>
      </c>
      <c r="AZ367" s="1">
        <v>1650</v>
      </c>
      <c r="BA367" s="1">
        <v>2033.33</v>
      </c>
      <c r="BB367" s="1">
        <v>1345.49</v>
      </c>
      <c r="BC367" s="1" t="s">
        <v>113</v>
      </c>
      <c r="BD367" s="1">
        <v>4275</v>
      </c>
      <c r="BE367" s="1">
        <v>5.4</v>
      </c>
      <c r="BF367" s="1">
        <v>1</v>
      </c>
      <c r="BG367" s="1">
        <f t="shared" si="178"/>
        <v>5648.66</v>
      </c>
      <c r="BH367" s="1">
        <f t="shared" si="179"/>
        <v>1573.4705555555556</v>
      </c>
      <c r="BI367" s="1">
        <f t="shared" si="180"/>
        <v>2880</v>
      </c>
      <c r="BJ367" s="1">
        <f t="shared" si="181"/>
        <v>63.25</v>
      </c>
      <c r="BK367" s="1">
        <f t="shared" si="182"/>
        <v>217.75</v>
      </c>
      <c r="BL367" s="1">
        <f t="shared" si="183"/>
        <v>1850</v>
      </c>
      <c r="BM367" s="1">
        <f t="shared" si="184"/>
        <v>1129.732</v>
      </c>
      <c r="BN367" s="1">
        <f t="shared" si="185"/>
        <v>524.49018518518517</v>
      </c>
      <c r="BO367" s="1">
        <f t="shared" si="186"/>
        <v>192</v>
      </c>
      <c r="BP367" s="1">
        <f t="shared" si="187"/>
        <v>21.083333333333332</v>
      </c>
      <c r="BQ367" s="1">
        <f t="shared" si="188"/>
        <v>108.875</v>
      </c>
      <c r="BR367" s="1">
        <f t="shared" si="189"/>
        <v>925</v>
      </c>
      <c r="BS367" s="1">
        <f t="shared" si="190"/>
        <v>2901.1805185185185</v>
      </c>
      <c r="BT367" s="3">
        <f t="shared" si="191"/>
        <v>0.38940424175221444</v>
      </c>
      <c r="BU367" s="3">
        <f t="shared" si="192"/>
        <v>0.18078509139204305</v>
      </c>
      <c r="BV367" s="3">
        <f t="shared" si="193"/>
        <v>6.6179956322760775E-2</v>
      </c>
      <c r="BW367" s="3">
        <f t="shared" si="194"/>
        <v>7.2671566621781572E-3</v>
      </c>
      <c r="BX367" s="3">
        <f t="shared" si="195"/>
        <v>3.7527826795003015E-2</v>
      </c>
      <c r="BY367" s="3">
        <f t="shared" si="196"/>
        <v>0.3188357270758006</v>
      </c>
      <c r="BZ367" s="1">
        <f t="shared" si="171"/>
        <v>439.92243284321273</v>
      </c>
      <c r="CA367" s="1">
        <f t="shared" si="172"/>
        <v>94.820006062933288</v>
      </c>
      <c r="CB367" s="1">
        <f t="shared" si="197"/>
        <v>12.706551613970069</v>
      </c>
      <c r="CC367" s="1">
        <f t="shared" si="173"/>
        <v>0.15321588629425614</v>
      </c>
      <c r="CD367" s="1">
        <f t="shared" si="174"/>
        <v>4.0858421423059532</v>
      </c>
      <c r="CE367" s="1">
        <f t="shared" si="175"/>
        <v>294.92304754511554</v>
      </c>
      <c r="CF367" s="1">
        <f t="shared" si="198"/>
        <v>842.52525395152588</v>
      </c>
      <c r="CG367" s="1">
        <f t="shared" si="176"/>
        <v>51300</v>
      </c>
      <c r="CH367" s="1">
        <f t="shared" si="199"/>
        <v>1250</v>
      </c>
      <c r="CI367" s="1">
        <f t="shared" si="177"/>
        <v>1250</v>
      </c>
      <c r="CJ367" s="1">
        <f t="shared" si="200"/>
        <v>1308.3705555555555</v>
      </c>
      <c r="CK367" s="1">
        <f t="shared" si="201"/>
        <v>1344.1666666666667</v>
      </c>
      <c r="CL367" s="1">
        <f t="shared" si="202"/>
        <v>209.1</v>
      </c>
      <c r="CM367" s="1">
        <f t="shared" si="203"/>
        <v>0</v>
      </c>
      <c r="CN367" s="1">
        <f t="shared" si="204"/>
        <v>22</v>
      </c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</row>
    <row r="368" spans="1:110" x14ac:dyDescent="0.25">
      <c r="A368" t="s">
        <v>505</v>
      </c>
      <c r="B368" t="s">
        <v>157</v>
      </c>
      <c r="C368" s="1">
        <v>14.08</v>
      </c>
      <c r="D368" s="1">
        <v>61.14</v>
      </c>
      <c r="E368" s="1">
        <v>8.89</v>
      </c>
      <c r="F368" s="1">
        <v>5.19</v>
      </c>
      <c r="G368" s="1">
        <v>5.56</v>
      </c>
      <c r="H368" s="1">
        <v>3.43</v>
      </c>
      <c r="I368" s="1">
        <v>1.86</v>
      </c>
      <c r="J368" s="1">
        <v>1.28</v>
      </c>
      <c r="K368" s="1">
        <v>1.62</v>
      </c>
      <c r="L368" s="1">
        <v>2.48</v>
      </c>
      <c r="M368" s="1">
        <v>4.13</v>
      </c>
      <c r="N368" s="1">
        <v>2.98</v>
      </c>
      <c r="O368" s="1">
        <v>13.96</v>
      </c>
      <c r="P368" s="1">
        <v>12.79</v>
      </c>
      <c r="Q368" s="1">
        <v>13.54</v>
      </c>
      <c r="R368" s="1">
        <v>4.29</v>
      </c>
      <c r="S368" s="1">
        <v>1.49</v>
      </c>
      <c r="T368" s="1">
        <v>3.52</v>
      </c>
      <c r="U368" s="1">
        <v>3.74</v>
      </c>
      <c r="V368" s="1">
        <v>1.68</v>
      </c>
      <c r="W368" s="1">
        <v>2.33</v>
      </c>
      <c r="X368" s="1">
        <v>1.96</v>
      </c>
      <c r="Y368" s="1">
        <v>2.11</v>
      </c>
      <c r="Z368" s="1">
        <v>11.12</v>
      </c>
      <c r="AA368" s="1">
        <v>1.91</v>
      </c>
      <c r="AB368" s="1">
        <v>2.62</v>
      </c>
      <c r="AC368" s="1">
        <v>10.67</v>
      </c>
      <c r="AD368" s="1">
        <v>2.41</v>
      </c>
      <c r="AE368" s="1">
        <v>81.53</v>
      </c>
      <c r="AF368" s="1">
        <v>3.26</v>
      </c>
      <c r="AG368" s="1">
        <v>1.33</v>
      </c>
      <c r="AH368" s="1">
        <v>25.73</v>
      </c>
      <c r="AI368" s="1">
        <v>1.42</v>
      </c>
      <c r="AJ368" s="1">
        <v>20826.310000000001</v>
      </c>
      <c r="AK368" s="1">
        <v>19615.759999999998</v>
      </c>
      <c r="AL368" s="1">
        <v>155.16999999999999</v>
      </c>
      <c r="AM368" s="1">
        <v>0.21</v>
      </c>
      <c r="AN368" s="1">
        <v>61.41</v>
      </c>
      <c r="AO368" s="1">
        <v>41.03</v>
      </c>
      <c r="AP368" s="1">
        <v>19.760000000000002</v>
      </c>
      <c r="AQ368" s="1">
        <v>13.34</v>
      </c>
      <c r="AR368" s="1">
        <v>839.97</v>
      </c>
      <c r="AS368" s="1">
        <v>11117.25</v>
      </c>
      <c r="AT368" s="1">
        <v>51.65</v>
      </c>
      <c r="AU368" s="1">
        <v>41.23</v>
      </c>
      <c r="AV368" s="1">
        <v>76.8</v>
      </c>
      <c r="AW368" s="1">
        <v>90.58</v>
      </c>
      <c r="AX368" s="1">
        <v>1193.25</v>
      </c>
      <c r="AY368" s="1">
        <v>1078</v>
      </c>
      <c r="AZ368" s="1">
        <v>1897.34</v>
      </c>
      <c r="BA368" s="1">
        <v>1835.77</v>
      </c>
      <c r="BB368" s="1">
        <v>4295.76</v>
      </c>
      <c r="BC368" s="1">
        <v>4265.05</v>
      </c>
      <c r="BD368" s="1">
        <v>2816.37</v>
      </c>
      <c r="BE368" s="1">
        <v>4.62</v>
      </c>
      <c r="BF368" s="1">
        <v>1</v>
      </c>
      <c r="BG368" s="1">
        <f t="shared" si="178"/>
        <v>6159.5300000000007</v>
      </c>
      <c r="BH368" s="1">
        <f t="shared" si="179"/>
        <v>1412.6944444444443</v>
      </c>
      <c r="BI368" s="1">
        <f t="shared" si="180"/>
        <v>2648.1000000000004</v>
      </c>
      <c r="BJ368" s="1">
        <f t="shared" si="181"/>
        <v>146.75</v>
      </c>
      <c r="BK368" s="1">
        <f t="shared" si="182"/>
        <v>216.57999999999998</v>
      </c>
      <c r="BL368" s="1">
        <f t="shared" si="183"/>
        <v>1766.4075</v>
      </c>
      <c r="BM368" s="1">
        <f t="shared" si="184"/>
        <v>1231.9060000000002</v>
      </c>
      <c r="BN368" s="1">
        <f t="shared" si="185"/>
        <v>470.8981481481481</v>
      </c>
      <c r="BO368" s="1">
        <f t="shared" si="186"/>
        <v>176.54000000000002</v>
      </c>
      <c r="BP368" s="1">
        <f t="shared" si="187"/>
        <v>48.916666666666664</v>
      </c>
      <c r="BQ368" s="1">
        <f t="shared" si="188"/>
        <v>108.28999999999999</v>
      </c>
      <c r="BR368" s="1">
        <f t="shared" si="189"/>
        <v>883.20375000000001</v>
      </c>
      <c r="BS368" s="1">
        <f t="shared" si="190"/>
        <v>2919.7545648148148</v>
      </c>
      <c r="BT368" s="3">
        <f t="shared" si="191"/>
        <v>0.42192108023234948</v>
      </c>
      <c r="BU368" s="3">
        <f t="shared" si="192"/>
        <v>0.16128004518695385</v>
      </c>
      <c r="BV368" s="3">
        <f t="shared" si="193"/>
        <v>6.0463986297833582E-2</v>
      </c>
      <c r="BW368" s="3">
        <f t="shared" si="194"/>
        <v>1.6753691305477658E-2</v>
      </c>
      <c r="BX368" s="3">
        <f t="shared" si="195"/>
        <v>3.7088733863104101E-2</v>
      </c>
      <c r="BY368" s="3">
        <f t="shared" si="196"/>
        <v>0.30249246311428135</v>
      </c>
      <c r="BZ368" s="1">
        <f t="shared" si="171"/>
        <v>519.76711026471276</v>
      </c>
      <c r="CA368" s="1">
        <f t="shared" si="172"/>
        <v>75.946474611786215</v>
      </c>
      <c r="CB368" s="1">
        <f t="shared" si="197"/>
        <v>10.674312141019541</v>
      </c>
      <c r="CC368" s="1">
        <f t="shared" si="173"/>
        <v>0.8195347330262821</v>
      </c>
      <c r="CD368" s="1">
        <f t="shared" si="174"/>
        <v>4.0163389900355426</v>
      </c>
      <c r="CE368" s="1">
        <f t="shared" si="175"/>
        <v>267.16247776926997</v>
      </c>
      <c r="CF368" s="1">
        <f t="shared" si="198"/>
        <v>874.36990951981488</v>
      </c>
      <c r="CG368" s="1">
        <f t="shared" si="176"/>
        <v>33796.44</v>
      </c>
      <c r="CH368" s="1">
        <f t="shared" si="199"/>
        <v>926.4375</v>
      </c>
      <c r="CI368" s="1">
        <f t="shared" si="177"/>
        <v>926.4375</v>
      </c>
      <c r="CJ368" s="1">
        <f t="shared" si="200"/>
        <v>1089.7644444444443</v>
      </c>
      <c r="CK368" s="1">
        <f t="shared" si="201"/>
        <v>1157.0172222222222</v>
      </c>
      <c r="CL368" s="1">
        <f t="shared" si="202"/>
        <v>241.39999999999998</v>
      </c>
      <c r="CM368" s="1">
        <f t="shared" si="203"/>
        <v>79.040000000000006</v>
      </c>
      <c r="CN368" s="1">
        <f t="shared" si="204"/>
        <v>26.68</v>
      </c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</row>
    <row r="369" spans="1:110" x14ac:dyDescent="0.25">
      <c r="A369" t="s">
        <v>563</v>
      </c>
      <c r="B369" t="s">
        <v>295</v>
      </c>
      <c r="C369" s="1">
        <v>5.63</v>
      </c>
      <c r="D369" s="1">
        <v>33.81</v>
      </c>
      <c r="E369" s="1">
        <v>5.63</v>
      </c>
      <c r="F369" s="1">
        <v>2.25</v>
      </c>
      <c r="G369" s="1">
        <v>1.8</v>
      </c>
      <c r="H369" s="1">
        <v>2.64</v>
      </c>
      <c r="I369" s="1">
        <v>1.0900000000000001</v>
      </c>
      <c r="J369" s="1">
        <v>0.75</v>
      </c>
      <c r="K369" s="1">
        <v>0.66</v>
      </c>
      <c r="L369" s="1">
        <v>0.89</v>
      </c>
      <c r="M369" s="1">
        <v>1.03</v>
      </c>
      <c r="N369" s="1">
        <v>2.2400000000000002</v>
      </c>
      <c r="O369" s="1">
        <v>5.57</v>
      </c>
      <c r="P369" s="1">
        <v>4.58</v>
      </c>
      <c r="Q369" s="1">
        <v>8.01</v>
      </c>
      <c r="R369" s="1">
        <v>0.83</v>
      </c>
      <c r="S369" s="1">
        <v>1.17</v>
      </c>
      <c r="T369" s="1">
        <v>1.24</v>
      </c>
      <c r="U369" s="1">
        <v>1.99</v>
      </c>
      <c r="V369" s="1">
        <v>0.64</v>
      </c>
      <c r="W369" s="1">
        <v>0.73</v>
      </c>
      <c r="X369" s="1">
        <v>0.87</v>
      </c>
      <c r="Y369" s="1">
        <v>0.49</v>
      </c>
      <c r="Z369" s="1">
        <v>4.51</v>
      </c>
      <c r="AA369" s="1">
        <v>0.78</v>
      </c>
      <c r="AB369" s="1">
        <v>1.26</v>
      </c>
      <c r="AC369" s="1">
        <v>4.0599999999999996</v>
      </c>
      <c r="AD369" s="1">
        <v>0.9</v>
      </c>
      <c r="AE369" s="1">
        <v>28.4</v>
      </c>
      <c r="AF369" s="1">
        <v>1.48</v>
      </c>
      <c r="AG369" s="1">
        <v>0.54</v>
      </c>
      <c r="AH369" s="1">
        <v>8.11</v>
      </c>
      <c r="AI369" s="1">
        <v>1.49</v>
      </c>
      <c r="AJ369" s="1">
        <v>18030</v>
      </c>
      <c r="AK369" s="1">
        <v>21587.7</v>
      </c>
      <c r="AL369" s="1">
        <v>193.54</v>
      </c>
      <c r="AM369" s="1">
        <v>7.0000000000000007E-2</v>
      </c>
      <c r="AN369" s="1">
        <v>13.25</v>
      </c>
      <c r="AO369" s="1">
        <v>28.32</v>
      </c>
      <c r="AP369" s="1">
        <v>9.98</v>
      </c>
      <c r="AQ369" s="1">
        <v>6.54</v>
      </c>
      <c r="AR369" s="1">
        <v>238.05</v>
      </c>
      <c r="AS369" s="1">
        <v>2280.79</v>
      </c>
      <c r="AT369" s="1">
        <v>72.39</v>
      </c>
      <c r="AU369" s="1">
        <v>36.479999999999997</v>
      </c>
      <c r="AV369" s="1">
        <v>64.150000000000006</v>
      </c>
      <c r="AW369" s="1">
        <v>73.180000000000007</v>
      </c>
      <c r="AX369" s="1">
        <v>453.3</v>
      </c>
      <c r="AY369" s="1">
        <v>401.69</v>
      </c>
      <c r="AZ369" s="1">
        <v>714.1</v>
      </c>
      <c r="BA369" s="1">
        <v>633.29999999999995</v>
      </c>
      <c r="BB369" s="1">
        <v>2141.06</v>
      </c>
      <c r="BC369" s="1">
        <v>1746.66</v>
      </c>
      <c r="BD369" s="1">
        <v>918.92</v>
      </c>
      <c r="BE369" s="1">
        <v>6.19</v>
      </c>
      <c r="BF369" s="1">
        <v>1</v>
      </c>
      <c r="BG369" s="1">
        <f t="shared" si="178"/>
        <v>2395.9300000000003</v>
      </c>
      <c r="BH369" s="1">
        <f t="shared" si="179"/>
        <v>1481.0166666666667</v>
      </c>
      <c r="BI369" s="1">
        <f t="shared" si="180"/>
        <v>1124.6999999999998</v>
      </c>
      <c r="BJ369" s="1">
        <f t="shared" si="181"/>
        <v>81.320000000000007</v>
      </c>
      <c r="BK369" s="1">
        <f t="shared" si="182"/>
        <v>206.79</v>
      </c>
      <c r="BL369" s="1">
        <f t="shared" si="183"/>
        <v>428.11583333333334</v>
      </c>
      <c r="BM369" s="1">
        <f t="shared" si="184"/>
        <v>479.18600000000004</v>
      </c>
      <c r="BN369" s="1">
        <f t="shared" si="185"/>
        <v>493.67222222222222</v>
      </c>
      <c r="BO369" s="1">
        <f t="shared" si="186"/>
        <v>74.97999999999999</v>
      </c>
      <c r="BP369" s="1">
        <f t="shared" si="187"/>
        <v>27.106666666666669</v>
      </c>
      <c r="BQ369" s="1">
        <f t="shared" si="188"/>
        <v>103.395</v>
      </c>
      <c r="BR369" s="1">
        <f t="shared" si="189"/>
        <v>214.05791666666667</v>
      </c>
      <c r="BS369" s="1">
        <f t="shared" si="190"/>
        <v>1392.3978055555554</v>
      </c>
      <c r="BT369" s="3">
        <f t="shared" si="191"/>
        <v>0.34414446653685205</v>
      </c>
      <c r="BU369" s="3">
        <f t="shared" si="192"/>
        <v>0.35454826217946461</v>
      </c>
      <c r="BV369" s="3">
        <f t="shared" si="193"/>
        <v>5.3849553411270699E-2</v>
      </c>
      <c r="BW369" s="3">
        <f t="shared" si="194"/>
        <v>1.9467616624008775E-2</v>
      </c>
      <c r="BX369" s="3">
        <f t="shared" si="195"/>
        <v>7.4256796145083154E-2</v>
      </c>
      <c r="BY369" s="3">
        <f t="shared" si="196"/>
        <v>0.15373330510332089</v>
      </c>
      <c r="BZ369" s="1">
        <f t="shared" si="171"/>
        <v>164.909210341928</v>
      </c>
      <c r="CA369" s="1">
        <f t="shared" si="172"/>
        <v>175.03062847516335</v>
      </c>
      <c r="CB369" s="1">
        <f t="shared" si="197"/>
        <v>4.0376395147770765</v>
      </c>
      <c r="CC369" s="1">
        <f t="shared" si="173"/>
        <v>0.52770219462146462</v>
      </c>
      <c r="CD369" s="1">
        <f t="shared" si="174"/>
        <v>7.6777814374208724</v>
      </c>
      <c r="CE369" s="1">
        <f t="shared" si="175"/>
        <v>32.907831012697905</v>
      </c>
      <c r="CF369" s="1">
        <f t="shared" si="198"/>
        <v>377.41301153918778</v>
      </c>
      <c r="CG369" s="1">
        <f t="shared" si="176"/>
        <v>11027.039999999999</v>
      </c>
      <c r="CH369" s="1">
        <f t="shared" si="199"/>
        <v>190.06583333333333</v>
      </c>
      <c r="CI369" s="1">
        <f t="shared" si="177"/>
        <v>190.06583333333333</v>
      </c>
      <c r="CJ369" s="1">
        <f t="shared" si="200"/>
        <v>1199.3166666666666</v>
      </c>
      <c r="CK369" s="1">
        <f t="shared" si="201"/>
        <v>1001.6666666666666</v>
      </c>
      <c r="CL369" s="1">
        <f t="shared" si="202"/>
        <v>253.3</v>
      </c>
      <c r="CM369" s="1">
        <f t="shared" si="203"/>
        <v>39.92</v>
      </c>
      <c r="CN369" s="1">
        <f t="shared" si="204"/>
        <v>13.08</v>
      </c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</row>
    <row r="370" spans="1:110" x14ac:dyDescent="0.25">
      <c r="A370" t="s">
        <v>564</v>
      </c>
      <c r="B370" t="s">
        <v>143</v>
      </c>
      <c r="C370" s="1">
        <v>10.54</v>
      </c>
      <c r="D370" s="1">
        <v>42.15</v>
      </c>
      <c r="E370" s="1">
        <v>8.69</v>
      </c>
      <c r="F370" s="1">
        <v>2.63</v>
      </c>
      <c r="G370" s="1">
        <v>2.63</v>
      </c>
      <c r="H370" s="1">
        <v>1.62</v>
      </c>
      <c r="I370" s="1">
        <v>1.56</v>
      </c>
      <c r="J370" s="1">
        <v>1.26</v>
      </c>
      <c r="K370" s="1">
        <v>0.83</v>
      </c>
      <c r="L370" s="1">
        <v>0.81</v>
      </c>
      <c r="M370" s="1">
        <v>1.23</v>
      </c>
      <c r="N370" s="1">
        <v>2.36</v>
      </c>
      <c r="O370" s="1">
        <v>11.53</v>
      </c>
      <c r="P370" s="1">
        <v>7.26</v>
      </c>
      <c r="Q370" s="1">
        <v>12.4</v>
      </c>
      <c r="R370" s="1">
        <v>2.5099999999999998</v>
      </c>
      <c r="S370" s="1">
        <v>2.0299999999999998</v>
      </c>
      <c r="T370" s="1">
        <v>1.91</v>
      </c>
      <c r="U370" s="1">
        <v>2.2599999999999998</v>
      </c>
      <c r="V370" s="1">
        <v>1.2</v>
      </c>
      <c r="W370" s="1">
        <v>1.87</v>
      </c>
      <c r="X370" s="1">
        <v>1.1000000000000001</v>
      </c>
      <c r="Y370" s="1">
        <v>0.61</v>
      </c>
      <c r="Z370" s="1">
        <v>5.27</v>
      </c>
      <c r="AA370" s="1">
        <v>1.02</v>
      </c>
      <c r="AB370" s="1">
        <v>1.79</v>
      </c>
      <c r="AC370" s="1">
        <v>5.48</v>
      </c>
      <c r="AD370" s="1">
        <v>1.48</v>
      </c>
      <c r="AE370" s="1">
        <v>37.04</v>
      </c>
      <c r="AF370" s="1">
        <v>2.63</v>
      </c>
      <c r="AG370" s="1">
        <v>1.02</v>
      </c>
      <c r="AH370" s="1">
        <v>21.82</v>
      </c>
      <c r="AI370" s="1">
        <v>1.82</v>
      </c>
      <c r="AJ370" s="1">
        <v>26343.63</v>
      </c>
      <c r="AK370" s="1">
        <v>25939.69</v>
      </c>
      <c r="AL370" s="1">
        <v>121</v>
      </c>
      <c r="AM370" s="1">
        <v>0.21</v>
      </c>
      <c r="AN370" s="1">
        <v>37.07</v>
      </c>
      <c r="AO370" s="1">
        <v>40.83</v>
      </c>
      <c r="AP370" s="1">
        <v>15.02</v>
      </c>
      <c r="AQ370" s="1">
        <v>8.43</v>
      </c>
      <c r="AR370" s="1">
        <v>389.89</v>
      </c>
      <c r="AS370" s="1">
        <v>9027.08</v>
      </c>
      <c r="AT370" s="1">
        <v>71.790000000000006</v>
      </c>
      <c r="AU370" s="1">
        <v>30.3</v>
      </c>
      <c r="AV370" s="1">
        <v>70.34</v>
      </c>
      <c r="AW370" s="1">
        <v>89.57</v>
      </c>
      <c r="AX370" s="1">
        <v>674.18</v>
      </c>
      <c r="AY370" s="1">
        <v>470.98</v>
      </c>
      <c r="AZ370" s="1">
        <v>1040.57</v>
      </c>
      <c r="BA370" s="1">
        <v>769.82</v>
      </c>
      <c r="BB370" s="1">
        <v>3387.04</v>
      </c>
      <c r="BC370" s="1">
        <v>1972.01</v>
      </c>
      <c r="BD370" s="1">
        <v>1565.82</v>
      </c>
      <c r="BE370" s="1">
        <v>2.61</v>
      </c>
      <c r="BF370" s="1">
        <v>1</v>
      </c>
      <c r="BG370" s="1">
        <f t="shared" si="178"/>
        <v>3076.5499999999997</v>
      </c>
      <c r="BH370" s="1">
        <f t="shared" si="179"/>
        <v>1787.5338888888889</v>
      </c>
      <c r="BI370" s="1">
        <f t="shared" si="180"/>
        <v>1739.6999999999998</v>
      </c>
      <c r="BJ370" s="1">
        <f t="shared" si="181"/>
        <v>117.77</v>
      </c>
      <c r="BK370" s="1">
        <f t="shared" si="182"/>
        <v>158.07</v>
      </c>
      <c r="BL370" s="1">
        <f t="shared" si="183"/>
        <v>1142.1466666666665</v>
      </c>
      <c r="BM370" s="1">
        <f t="shared" si="184"/>
        <v>615.30999999999995</v>
      </c>
      <c r="BN370" s="1">
        <f t="shared" si="185"/>
        <v>595.84462962962959</v>
      </c>
      <c r="BO370" s="1">
        <f t="shared" si="186"/>
        <v>115.97999999999999</v>
      </c>
      <c r="BP370" s="1">
        <f t="shared" si="187"/>
        <v>39.256666666666668</v>
      </c>
      <c r="BQ370" s="1">
        <f t="shared" si="188"/>
        <v>79.034999999999997</v>
      </c>
      <c r="BR370" s="1">
        <f t="shared" si="189"/>
        <v>571.07333333333327</v>
      </c>
      <c r="BS370" s="1">
        <f t="shared" si="190"/>
        <v>2016.4996296296297</v>
      </c>
      <c r="BT370" s="3">
        <f t="shared" si="191"/>
        <v>0.30513767072350712</v>
      </c>
      <c r="BU370" s="3">
        <f t="shared" si="192"/>
        <v>0.29548462140757664</v>
      </c>
      <c r="BV370" s="3">
        <f t="shared" si="193"/>
        <v>5.7515507712392701E-2</v>
      </c>
      <c r="BW370" s="3">
        <f t="shared" si="194"/>
        <v>1.9467728180975138E-2</v>
      </c>
      <c r="BX370" s="3">
        <f t="shared" si="195"/>
        <v>3.9194155475504026E-2</v>
      </c>
      <c r="BY370" s="3">
        <f t="shared" si="196"/>
        <v>0.28320031650004429</v>
      </c>
      <c r="BZ370" s="1">
        <f t="shared" si="171"/>
        <v>187.75426017288115</v>
      </c>
      <c r="CA370" s="1">
        <f t="shared" si="172"/>
        <v>176.06292480384883</v>
      </c>
      <c r="CB370" s="1">
        <f t="shared" si="197"/>
        <v>6.6706485844833052</v>
      </c>
      <c r="CC370" s="1">
        <f t="shared" si="173"/>
        <v>0.76423811595781399</v>
      </c>
      <c r="CD370" s="1">
        <f t="shared" si="174"/>
        <v>3.0977100780064606</v>
      </c>
      <c r="CE370" s="1">
        <f t="shared" si="175"/>
        <v>161.72814874473528</v>
      </c>
      <c r="CF370" s="1">
        <f t="shared" si="198"/>
        <v>532.98022042190644</v>
      </c>
      <c r="CG370" s="1">
        <f t="shared" si="176"/>
        <v>18789.84</v>
      </c>
      <c r="CH370" s="1">
        <f t="shared" si="199"/>
        <v>752.25666666666666</v>
      </c>
      <c r="CI370" s="1">
        <f t="shared" si="177"/>
        <v>752.25666666666666</v>
      </c>
      <c r="CJ370" s="1">
        <f t="shared" si="200"/>
        <v>1441.0938888888888</v>
      </c>
      <c r="CK370" s="1">
        <f t="shared" si="201"/>
        <v>1463.5350000000001</v>
      </c>
      <c r="CL370" s="1">
        <f t="shared" si="202"/>
        <v>309.40000000000003</v>
      </c>
      <c r="CM370" s="1">
        <f t="shared" si="203"/>
        <v>60.08</v>
      </c>
      <c r="CN370" s="1">
        <f t="shared" si="204"/>
        <v>16.86</v>
      </c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</row>
    <row r="371" spans="1:110" x14ac:dyDescent="0.25">
      <c r="A371" t="s">
        <v>565</v>
      </c>
      <c r="B371" t="s">
        <v>79</v>
      </c>
      <c r="C371" s="1">
        <v>4.79</v>
      </c>
      <c r="D371" s="1">
        <v>30.42</v>
      </c>
      <c r="E371" s="1">
        <v>6.71</v>
      </c>
      <c r="F371" s="1">
        <v>1.53</v>
      </c>
      <c r="G371" s="1">
        <v>2.87</v>
      </c>
      <c r="H371" s="1">
        <v>1.46</v>
      </c>
      <c r="I371" s="1">
        <v>0.99</v>
      </c>
      <c r="J371" s="1">
        <v>0.67</v>
      </c>
      <c r="K371" s="1">
        <v>0.99</v>
      </c>
      <c r="L371" s="1">
        <v>1.22</v>
      </c>
      <c r="M371" s="1">
        <v>1.05</v>
      </c>
      <c r="N371" s="1">
        <v>2.09</v>
      </c>
      <c r="O371" s="1">
        <v>8.25</v>
      </c>
      <c r="P371" s="1">
        <v>3.83</v>
      </c>
      <c r="Q371" s="1">
        <v>8.39</v>
      </c>
      <c r="R371" s="1">
        <v>1.61</v>
      </c>
      <c r="S371" s="1">
        <v>1.06</v>
      </c>
      <c r="T371" s="1">
        <v>0.82</v>
      </c>
      <c r="U371" s="1">
        <v>1.53</v>
      </c>
      <c r="V371" s="1">
        <v>0.95</v>
      </c>
      <c r="W371" s="1">
        <v>1.04</v>
      </c>
      <c r="X371" s="1">
        <v>0.68</v>
      </c>
      <c r="Y371" s="1">
        <v>0.64</v>
      </c>
      <c r="Z371" s="1">
        <v>7.18</v>
      </c>
      <c r="AA371" s="1">
        <v>1.23</v>
      </c>
      <c r="AB371" s="1">
        <v>2.36</v>
      </c>
      <c r="AC371" s="1">
        <v>2.2999999999999998</v>
      </c>
      <c r="AD371" s="1">
        <v>0.96</v>
      </c>
      <c r="AE371" s="1">
        <v>38.32</v>
      </c>
      <c r="AF371" s="1">
        <v>1.53</v>
      </c>
      <c r="AG371" s="1">
        <v>0.56000000000000005</v>
      </c>
      <c r="AH371" s="1">
        <v>7.66</v>
      </c>
      <c r="AI371" s="1">
        <v>1.22</v>
      </c>
      <c r="AJ371" s="1">
        <v>24907.08</v>
      </c>
      <c r="AK371" s="1">
        <v>27653.24</v>
      </c>
      <c r="AL371" s="1">
        <v>57.49</v>
      </c>
      <c r="AM371" s="1">
        <v>0.25</v>
      </c>
      <c r="AN371" s="1">
        <v>21.22</v>
      </c>
      <c r="AO371" s="1">
        <v>24.31</v>
      </c>
      <c r="AP371" s="1">
        <v>17.239999999999998</v>
      </c>
      <c r="AQ371" s="1">
        <v>5.36</v>
      </c>
      <c r="AR371" s="1">
        <v>291.22000000000003</v>
      </c>
      <c r="AS371" s="1">
        <v>5620.06</v>
      </c>
      <c r="AT371" s="1">
        <v>38.32</v>
      </c>
      <c r="AU371" s="1">
        <v>28.19</v>
      </c>
      <c r="AV371" s="1">
        <v>63.84</v>
      </c>
      <c r="AW371" s="1">
        <v>50.99</v>
      </c>
      <c r="AX371" s="1">
        <v>308.14999999999998</v>
      </c>
      <c r="AY371" s="1">
        <v>196.38</v>
      </c>
      <c r="AZ371" s="1">
        <v>509.85</v>
      </c>
      <c r="BA371" s="1">
        <v>441.86</v>
      </c>
      <c r="BB371" s="1">
        <v>1259.72</v>
      </c>
      <c r="BC371" s="1">
        <v>770.2</v>
      </c>
      <c r="BD371" s="1">
        <v>452.64</v>
      </c>
      <c r="BE371" s="1">
        <v>8.6199999999999992</v>
      </c>
      <c r="BF371" s="1">
        <v>1</v>
      </c>
      <c r="BG371" s="1">
        <f t="shared" si="178"/>
        <v>1513.73</v>
      </c>
      <c r="BH371" s="1">
        <f t="shared" si="179"/>
        <v>1782.0111111111112</v>
      </c>
      <c r="BI371" s="1">
        <f t="shared" si="180"/>
        <v>1347.6</v>
      </c>
      <c r="BJ371" s="1">
        <f t="shared" si="181"/>
        <v>103.99</v>
      </c>
      <c r="BK371" s="1">
        <f t="shared" si="182"/>
        <v>78.710000000000008</v>
      </c>
      <c r="BL371" s="1">
        <f t="shared" si="183"/>
        <v>759.55833333333339</v>
      </c>
      <c r="BM371" s="1">
        <f t="shared" si="184"/>
        <v>302.74599999999998</v>
      </c>
      <c r="BN371" s="1">
        <f t="shared" si="185"/>
        <v>594.00370370370376</v>
      </c>
      <c r="BO371" s="1">
        <f t="shared" si="186"/>
        <v>89.839999999999989</v>
      </c>
      <c r="BP371" s="1">
        <f t="shared" si="187"/>
        <v>34.663333333333334</v>
      </c>
      <c r="BQ371" s="1">
        <f t="shared" si="188"/>
        <v>39.355000000000004</v>
      </c>
      <c r="BR371" s="1">
        <f t="shared" si="189"/>
        <v>379.7791666666667</v>
      </c>
      <c r="BS371" s="1">
        <f t="shared" si="190"/>
        <v>1440.3872037037038</v>
      </c>
      <c r="BT371" s="3">
        <f t="shared" si="191"/>
        <v>0.21018376115918108</v>
      </c>
      <c r="BU371" s="3">
        <f t="shared" si="192"/>
        <v>0.41239168341424243</v>
      </c>
      <c r="BV371" s="3">
        <f t="shared" si="193"/>
        <v>6.2372117559078656E-2</v>
      </c>
      <c r="BW371" s="3">
        <f t="shared" si="194"/>
        <v>2.4065288308728817E-2</v>
      </c>
      <c r="BX371" s="3">
        <f t="shared" si="195"/>
        <v>2.7322514320319916E-2</v>
      </c>
      <c r="BY371" s="3">
        <f t="shared" si="196"/>
        <v>0.26366463523844907</v>
      </c>
      <c r="BZ371" s="1">
        <f t="shared" si="171"/>
        <v>63.632292955897434</v>
      </c>
      <c r="CA371" s="1">
        <f t="shared" si="172"/>
        <v>244.96218732466525</v>
      </c>
      <c r="CB371" s="1">
        <f t="shared" si="197"/>
        <v>5.6035110415076259</v>
      </c>
      <c r="CC371" s="1">
        <f t="shared" si="173"/>
        <v>0.83418311040823656</v>
      </c>
      <c r="CD371" s="1">
        <f t="shared" si="174"/>
        <v>1.0752775510761905</v>
      </c>
      <c r="CE371" s="1">
        <f t="shared" si="175"/>
        <v>100.13433545032883</v>
      </c>
      <c r="CF371" s="1">
        <f t="shared" si="198"/>
        <v>415.1665098828073</v>
      </c>
      <c r="CG371" s="1">
        <f t="shared" si="176"/>
        <v>5431.68</v>
      </c>
      <c r="CH371" s="1">
        <f t="shared" si="199"/>
        <v>468.33833333333337</v>
      </c>
      <c r="CI371" s="1">
        <f t="shared" si="177"/>
        <v>468.33833333333337</v>
      </c>
      <c r="CJ371" s="1">
        <f t="shared" si="200"/>
        <v>1536.2911111111111</v>
      </c>
      <c r="CK371" s="1">
        <f t="shared" si="201"/>
        <v>1383.7266666666667</v>
      </c>
      <c r="CL371" s="1">
        <f t="shared" si="202"/>
        <v>207.4</v>
      </c>
      <c r="CM371" s="1">
        <f t="shared" si="203"/>
        <v>68.959999999999994</v>
      </c>
      <c r="CN371" s="1">
        <f t="shared" si="204"/>
        <v>10.72</v>
      </c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</row>
    <row r="372" spans="1:110" x14ac:dyDescent="0.25">
      <c r="A372" t="s">
        <v>566</v>
      </c>
      <c r="B372" t="s">
        <v>63</v>
      </c>
      <c r="C372" s="1">
        <v>1.84</v>
      </c>
      <c r="D372" s="1">
        <v>7.98</v>
      </c>
      <c r="E372" s="1">
        <v>3.5</v>
      </c>
      <c r="F372" s="1">
        <v>1.47</v>
      </c>
      <c r="G372" s="1">
        <v>2.46</v>
      </c>
      <c r="H372" s="1">
        <v>1.34</v>
      </c>
      <c r="I372" s="1">
        <v>0.46</v>
      </c>
      <c r="J372" s="1">
        <v>0.16</v>
      </c>
      <c r="K372" s="1">
        <v>0.61</v>
      </c>
      <c r="L372" s="1">
        <v>0.5</v>
      </c>
      <c r="M372" s="1">
        <v>0.57999999999999996</v>
      </c>
      <c r="N372" s="1">
        <v>0.96</v>
      </c>
      <c r="O372" s="1">
        <v>8.33</v>
      </c>
      <c r="P372" s="1">
        <v>2.81</v>
      </c>
      <c r="Q372" s="1">
        <v>4.58</v>
      </c>
      <c r="R372" s="1">
        <v>2.56</v>
      </c>
      <c r="S372" s="1">
        <v>0.66</v>
      </c>
      <c r="T372" s="1">
        <v>1.1299999999999999</v>
      </c>
      <c r="U372" s="1">
        <v>0.44</v>
      </c>
      <c r="V372" s="1">
        <v>0.46</v>
      </c>
      <c r="W372" s="1">
        <v>0.47</v>
      </c>
      <c r="X372" s="1">
        <v>0.59</v>
      </c>
      <c r="Y372" s="1">
        <v>0.32</v>
      </c>
      <c r="Z372" s="1">
        <v>6.75</v>
      </c>
      <c r="AA372" s="1">
        <v>1.5</v>
      </c>
      <c r="AB372" s="1">
        <v>2.58</v>
      </c>
      <c r="AC372" s="1">
        <v>3.07</v>
      </c>
      <c r="AD372" s="1">
        <v>0.25</v>
      </c>
      <c r="AE372" s="1">
        <v>9.83</v>
      </c>
      <c r="AF372" s="1">
        <v>1.23</v>
      </c>
      <c r="AG372" s="1">
        <v>0.37</v>
      </c>
      <c r="AH372" s="1">
        <v>0.74</v>
      </c>
      <c r="AI372" s="1">
        <v>1.29</v>
      </c>
      <c r="AJ372" s="1">
        <v>12281.76</v>
      </c>
      <c r="AK372" s="1">
        <v>22282.62</v>
      </c>
      <c r="AL372" s="1">
        <v>18.8</v>
      </c>
      <c r="AM372" s="1">
        <v>0.01</v>
      </c>
      <c r="AN372" s="1">
        <v>8.26</v>
      </c>
      <c r="AO372" s="1">
        <v>14.98</v>
      </c>
      <c r="AP372" s="1">
        <v>13.51</v>
      </c>
      <c r="AQ372" s="1">
        <v>2.46</v>
      </c>
      <c r="AR372" s="1">
        <v>78.94</v>
      </c>
      <c r="AS372" s="1">
        <v>1458.46</v>
      </c>
      <c r="AT372" s="1">
        <v>29.29</v>
      </c>
      <c r="AU372" s="1">
        <v>27.33</v>
      </c>
      <c r="AV372" s="1">
        <v>40.86</v>
      </c>
      <c r="AW372" s="1">
        <v>34.39</v>
      </c>
      <c r="AX372" s="1">
        <v>185.17</v>
      </c>
      <c r="AY372" s="1">
        <v>134.59</v>
      </c>
      <c r="AZ372" s="1">
        <v>350.03</v>
      </c>
      <c r="BA372" s="1">
        <v>229.1</v>
      </c>
      <c r="BB372" s="1">
        <v>1382.55</v>
      </c>
      <c r="BC372" s="1">
        <v>825.18</v>
      </c>
      <c r="BD372" s="1">
        <v>630.30999999999995</v>
      </c>
      <c r="BE372" s="1">
        <v>7.89</v>
      </c>
      <c r="BF372" s="1">
        <v>1</v>
      </c>
      <c r="BG372" s="1">
        <f t="shared" si="178"/>
        <v>917.68999999999994</v>
      </c>
      <c r="BH372" s="1">
        <f t="shared" si="179"/>
        <v>1467.0533333333333</v>
      </c>
      <c r="BI372" s="1">
        <f t="shared" si="180"/>
        <v>1074.8999999999999</v>
      </c>
      <c r="BJ372" s="1">
        <f t="shared" si="181"/>
        <v>73.94</v>
      </c>
      <c r="BK372" s="1">
        <f t="shared" si="182"/>
        <v>27.060000000000002</v>
      </c>
      <c r="BL372" s="1">
        <f t="shared" si="183"/>
        <v>200.47833333333335</v>
      </c>
      <c r="BM372" s="1">
        <f t="shared" si="184"/>
        <v>183.53799999999998</v>
      </c>
      <c r="BN372" s="1">
        <f t="shared" si="185"/>
        <v>489.01777777777778</v>
      </c>
      <c r="BO372" s="1">
        <f t="shared" si="186"/>
        <v>71.66</v>
      </c>
      <c r="BP372" s="1">
        <f t="shared" si="187"/>
        <v>24.646666666666665</v>
      </c>
      <c r="BQ372" s="1">
        <f t="shared" si="188"/>
        <v>13.530000000000001</v>
      </c>
      <c r="BR372" s="1">
        <f t="shared" si="189"/>
        <v>100.23916666666668</v>
      </c>
      <c r="BS372" s="1">
        <f t="shared" si="190"/>
        <v>882.63161111111094</v>
      </c>
      <c r="BT372" s="3">
        <f t="shared" si="191"/>
        <v>0.20794405920829309</v>
      </c>
      <c r="BU372" s="3">
        <f t="shared" si="192"/>
        <v>0.55404516632049028</v>
      </c>
      <c r="BV372" s="3">
        <f t="shared" si="193"/>
        <v>8.1189025067649662E-2</v>
      </c>
      <c r="BW372" s="3">
        <f t="shared" si="194"/>
        <v>2.7924069743706467E-2</v>
      </c>
      <c r="BX372" s="3">
        <f t="shared" si="195"/>
        <v>1.5329158654274352E-2</v>
      </c>
      <c r="BY372" s="3">
        <f t="shared" si="196"/>
        <v>0.1135685210055863</v>
      </c>
      <c r="BZ372" s="1">
        <f t="shared" si="171"/>
        <v>38.165636738971692</v>
      </c>
      <c r="CA372" s="1">
        <f t="shared" si="172"/>
        <v>270.93793602256545</v>
      </c>
      <c r="CB372" s="1">
        <f t="shared" si="197"/>
        <v>5.8180055363477745</v>
      </c>
      <c r="CC372" s="1">
        <f t="shared" si="173"/>
        <v>0.68823523894988536</v>
      </c>
      <c r="CD372" s="1">
        <f t="shared" si="174"/>
        <v>0.207403516592332</v>
      </c>
      <c r="CE372" s="1">
        <f t="shared" si="175"/>
        <v>11.384013905165801</v>
      </c>
      <c r="CF372" s="1">
        <f t="shared" si="198"/>
        <v>326.99382744200057</v>
      </c>
      <c r="CG372" s="1">
        <f t="shared" si="176"/>
        <v>7563.7199999999993</v>
      </c>
      <c r="CH372" s="1">
        <f t="shared" si="199"/>
        <v>121.53833333333334</v>
      </c>
      <c r="CI372" s="1">
        <f t="shared" si="177"/>
        <v>121.53833333333334</v>
      </c>
      <c r="CJ372" s="1">
        <f t="shared" si="200"/>
        <v>1237.9233333333332</v>
      </c>
      <c r="CK372" s="1">
        <f t="shared" si="201"/>
        <v>682.32</v>
      </c>
      <c r="CL372" s="1">
        <f t="shared" si="202"/>
        <v>219.3</v>
      </c>
      <c r="CM372" s="1">
        <f t="shared" si="203"/>
        <v>54.04</v>
      </c>
      <c r="CN372" s="1">
        <f t="shared" si="204"/>
        <v>4.92</v>
      </c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</row>
    <row r="373" spans="1:110" x14ac:dyDescent="0.25">
      <c r="A373" t="s">
        <v>567</v>
      </c>
      <c r="B373" t="s">
        <v>210</v>
      </c>
      <c r="C373" s="1">
        <v>10.54</v>
      </c>
      <c r="D373" s="1">
        <v>52.69</v>
      </c>
      <c r="E373" s="1">
        <v>8.69</v>
      </c>
      <c r="F373" s="1">
        <v>4.21</v>
      </c>
      <c r="G373" s="1">
        <v>3.69</v>
      </c>
      <c r="H373" s="1">
        <v>1.71</v>
      </c>
      <c r="I373" s="1">
        <v>1.71</v>
      </c>
      <c r="J373" s="1">
        <v>1.05</v>
      </c>
      <c r="K373" s="1">
        <v>0.91</v>
      </c>
      <c r="L373" s="1">
        <v>1.69</v>
      </c>
      <c r="M373" s="1">
        <v>1.88</v>
      </c>
      <c r="N373" s="1">
        <v>2.44</v>
      </c>
      <c r="O373" s="1">
        <v>13.57</v>
      </c>
      <c r="P373" s="1">
        <v>8.73</v>
      </c>
      <c r="Q373" s="1">
        <v>13.4</v>
      </c>
      <c r="R373" s="1">
        <v>2.0299999999999998</v>
      </c>
      <c r="S373" s="1">
        <v>1.46</v>
      </c>
      <c r="T373" s="1">
        <v>1.43</v>
      </c>
      <c r="U373" s="1">
        <v>2.29</v>
      </c>
      <c r="V373" s="1">
        <v>1.02</v>
      </c>
      <c r="W373" s="1">
        <v>1.07</v>
      </c>
      <c r="X373" s="1">
        <v>1.28</v>
      </c>
      <c r="Y373" s="1">
        <v>0.35</v>
      </c>
      <c r="Z373" s="1">
        <v>4.21</v>
      </c>
      <c r="AA373" s="1">
        <v>1.36</v>
      </c>
      <c r="AB373" s="1">
        <v>1.78</v>
      </c>
      <c r="AC373" s="1">
        <v>5.8</v>
      </c>
      <c r="AD373" s="1">
        <v>1.58</v>
      </c>
      <c r="AE373" s="1">
        <v>38.46</v>
      </c>
      <c r="AF373" s="1">
        <v>8.61</v>
      </c>
      <c r="AG373" s="1">
        <v>0.89</v>
      </c>
      <c r="AH373" s="1">
        <v>21.07</v>
      </c>
      <c r="AI373" s="1">
        <v>2.2799999999999998</v>
      </c>
      <c r="AJ373" s="1">
        <v>24236.14</v>
      </c>
      <c r="AK373" s="1">
        <v>22971.65</v>
      </c>
      <c r="AL373" s="1">
        <v>202.73</v>
      </c>
      <c r="AM373" s="1">
        <v>0.21</v>
      </c>
      <c r="AN373" s="1">
        <v>31.26</v>
      </c>
      <c r="AO373" s="1">
        <v>36.880000000000003</v>
      </c>
      <c r="AP373" s="1">
        <v>28.8</v>
      </c>
      <c r="AQ373" s="1">
        <v>8.43</v>
      </c>
      <c r="AR373" s="1">
        <v>302.95</v>
      </c>
      <c r="AS373" s="1">
        <v>8710.9599999999991</v>
      </c>
      <c r="AT373" s="1">
        <v>76.400000000000006</v>
      </c>
      <c r="AU373" s="1">
        <v>35.119999999999997</v>
      </c>
      <c r="AV373" s="1">
        <v>98.45</v>
      </c>
      <c r="AW373" s="1">
        <v>106.69</v>
      </c>
      <c r="AX373" s="1">
        <v>526.87</v>
      </c>
      <c r="AY373" s="1">
        <v>368.81</v>
      </c>
      <c r="AZ373" s="1">
        <v>843</v>
      </c>
      <c r="BA373" s="1">
        <v>605.9</v>
      </c>
      <c r="BB373" s="1">
        <v>1798.32</v>
      </c>
      <c r="BC373" s="1">
        <v>1422.56</v>
      </c>
      <c r="BD373" s="1">
        <v>1334.74</v>
      </c>
      <c r="BE373" s="1">
        <v>2.1800000000000002</v>
      </c>
      <c r="BF373" s="1">
        <v>1</v>
      </c>
      <c r="BG373" s="1">
        <f t="shared" si="178"/>
        <v>2547.31</v>
      </c>
      <c r="BH373" s="1">
        <f t="shared" si="179"/>
        <v>1702.2627777777777</v>
      </c>
      <c r="BI373" s="1">
        <f t="shared" si="180"/>
        <v>1827.0000000000005</v>
      </c>
      <c r="BJ373" s="1">
        <f t="shared" si="181"/>
        <v>168.94</v>
      </c>
      <c r="BK373" s="1">
        <f t="shared" si="182"/>
        <v>233.98999999999998</v>
      </c>
      <c r="BL373" s="1">
        <f t="shared" si="183"/>
        <v>1028.8633333333332</v>
      </c>
      <c r="BM373" s="1">
        <f t="shared" si="184"/>
        <v>509.46199999999999</v>
      </c>
      <c r="BN373" s="1">
        <f t="shared" si="185"/>
        <v>567.42092592592587</v>
      </c>
      <c r="BO373" s="1">
        <f t="shared" si="186"/>
        <v>121.80000000000003</v>
      </c>
      <c r="BP373" s="1">
        <f t="shared" si="187"/>
        <v>56.313333333333333</v>
      </c>
      <c r="BQ373" s="1">
        <f t="shared" si="188"/>
        <v>116.99499999999999</v>
      </c>
      <c r="BR373" s="1">
        <f t="shared" si="189"/>
        <v>514.43166666666662</v>
      </c>
      <c r="BS373" s="1">
        <f t="shared" si="190"/>
        <v>1886.4229259259257</v>
      </c>
      <c r="BT373" s="3">
        <f t="shared" si="191"/>
        <v>0.27006775256929055</v>
      </c>
      <c r="BU373" s="3">
        <f t="shared" si="192"/>
        <v>0.3007920006312555</v>
      </c>
      <c r="BV373" s="3">
        <f t="shared" si="193"/>
        <v>6.4566645329660693E-2</v>
      </c>
      <c r="BW373" s="3">
        <f t="shared" si="194"/>
        <v>2.9851913141742951E-2</v>
      </c>
      <c r="BX373" s="3">
        <f t="shared" si="195"/>
        <v>6.2019496472443765E-2</v>
      </c>
      <c r="BY373" s="3">
        <f t="shared" si="196"/>
        <v>0.27270219185560662</v>
      </c>
      <c r="BZ373" s="1">
        <f t="shared" si="171"/>
        <v>137.5892573594559</v>
      </c>
      <c r="CA373" s="1">
        <f t="shared" si="172"/>
        <v>170.67567550929869</v>
      </c>
      <c r="CB373" s="1">
        <f t="shared" si="197"/>
        <v>7.8642174011526738</v>
      </c>
      <c r="CC373" s="1">
        <f t="shared" si="173"/>
        <v>1.6810607353886846</v>
      </c>
      <c r="CD373" s="1">
        <f t="shared" si="174"/>
        <v>7.2559709897935578</v>
      </c>
      <c r="CE373" s="1">
        <f t="shared" si="175"/>
        <v>140.2866430599328</v>
      </c>
      <c r="CF373" s="1">
        <f t="shared" si="198"/>
        <v>458.09685406522885</v>
      </c>
      <c r="CG373" s="1">
        <f t="shared" si="176"/>
        <v>16016.880000000001</v>
      </c>
      <c r="CH373" s="1">
        <f t="shared" si="199"/>
        <v>725.9133333333333</v>
      </c>
      <c r="CI373" s="1">
        <f t="shared" si="177"/>
        <v>725.9133333333333</v>
      </c>
      <c r="CJ373" s="1">
        <f t="shared" si="200"/>
        <v>1276.2027777777778</v>
      </c>
      <c r="CK373" s="1">
        <f t="shared" si="201"/>
        <v>1346.4522222222222</v>
      </c>
      <c r="CL373" s="1">
        <f t="shared" si="202"/>
        <v>387.59999999999997</v>
      </c>
      <c r="CM373" s="1">
        <f t="shared" si="203"/>
        <v>115.2</v>
      </c>
      <c r="CN373" s="1">
        <f t="shared" si="204"/>
        <v>16.86</v>
      </c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</row>
    <row r="374" spans="1:110" x14ac:dyDescent="0.25">
      <c r="A374" t="s">
        <v>568</v>
      </c>
      <c r="B374" t="s">
        <v>92</v>
      </c>
      <c r="C374" s="1">
        <v>13.25</v>
      </c>
      <c r="D374" s="1">
        <v>48</v>
      </c>
      <c r="E374" s="1">
        <v>8</v>
      </c>
      <c r="F374" s="1">
        <v>4</v>
      </c>
      <c r="G374" s="1">
        <v>5</v>
      </c>
      <c r="H374" s="1">
        <v>4.42</v>
      </c>
      <c r="I374" s="1">
        <v>1.89</v>
      </c>
      <c r="J374" s="1">
        <v>1.54</v>
      </c>
      <c r="K374" s="1">
        <v>1.1000000000000001</v>
      </c>
      <c r="L374" s="1">
        <v>2.3199999999999998</v>
      </c>
      <c r="M374" s="1">
        <v>3.17</v>
      </c>
      <c r="N374" s="1">
        <v>2.82</v>
      </c>
      <c r="O374" s="1">
        <v>8.41</v>
      </c>
      <c r="P374" s="1">
        <v>12.72</v>
      </c>
      <c r="Q374" s="1">
        <v>11.87</v>
      </c>
      <c r="R374" s="1">
        <v>3.87</v>
      </c>
      <c r="S374" s="1">
        <v>1.61</v>
      </c>
      <c r="T374" s="1">
        <v>2.95</v>
      </c>
      <c r="U374" s="1">
        <v>3.64</v>
      </c>
      <c r="V374" s="1">
        <v>2.0699999999999998</v>
      </c>
      <c r="W374" s="1">
        <v>2.16</v>
      </c>
      <c r="X374" s="1">
        <v>1.76</v>
      </c>
      <c r="Y374" s="1">
        <v>2.0499999999999998</v>
      </c>
      <c r="Z374" s="1">
        <v>11</v>
      </c>
      <c r="AA374" s="1">
        <v>3.01</v>
      </c>
      <c r="AB374" s="1">
        <v>2.57</v>
      </c>
      <c r="AC374" s="1">
        <v>8</v>
      </c>
      <c r="AD374" s="1">
        <v>2.5</v>
      </c>
      <c r="AE374" s="1">
        <v>40</v>
      </c>
      <c r="AF374" s="1">
        <v>5</v>
      </c>
      <c r="AG374" s="1">
        <v>1.55</v>
      </c>
      <c r="AH374" s="1">
        <v>30</v>
      </c>
      <c r="AI374" s="1">
        <v>1.02</v>
      </c>
      <c r="AJ374" s="1">
        <v>25000</v>
      </c>
      <c r="AK374" s="1">
        <v>23600</v>
      </c>
      <c r="AL374" s="1">
        <v>220.3</v>
      </c>
      <c r="AM374" s="1">
        <v>0.33</v>
      </c>
      <c r="AN374" s="1">
        <v>66.22</v>
      </c>
      <c r="AO374" s="1">
        <v>29.17</v>
      </c>
      <c r="AP374" s="1">
        <v>21.67</v>
      </c>
      <c r="AQ374" s="1">
        <v>12</v>
      </c>
      <c r="AR374" s="1">
        <v>630.5</v>
      </c>
      <c r="AS374" s="1">
        <v>15125</v>
      </c>
      <c r="AT374" s="1">
        <v>41.75</v>
      </c>
      <c r="AU374" s="1">
        <v>40.67</v>
      </c>
      <c r="AV374" s="1">
        <v>76.25</v>
      </c>
      <c r="AW374" s="1">
        <v>91</v>
      </c>
      <c r="AX374" s="1">
        <v>1043.75</v>
      </c>
      <c r="AY374" s="1">
        <v>782.5</v>
      </c>
      <c r="AZ374" s="1">
        <v>1962.5</v>
      </c>
      <c r="BA374" s="1">
        <v>1471.43</v>
      </c>
      <c r="BB374" s="1">
        <v>1466.58</v>
      </c>
      <c r="BC374" s="1">
        <v>1076.3900000000001</v>
      </c>
      <c r="BD374" s="1">
        <v>5036.78</v>
      </c>
      <c r="BE374" s="1">
        <v>4.8499999999999996</v>
      </c>
      <c r="BF374" s="1">
        <v>1</v>
      </c>
      <c r="BG374" s="1">
        <f t="shared" si="178"/>
        <v>5480.4800000000005</v>
      </c>
      <c r="BH374" s="1">
        <f t="shared" si="179"/>
        <v>1524.5111111111112</v>
      </c>
      <c r="BI374" s="1">
        <f t="shared" si="180"/>
        <v>2372.9999999999995</v>
      </c>
      <c r="BJ374" s="1">
        <f t="shared" si="181"/>
        <v>139.85000000000002</v>
      </c>
      <c r="BK374" s="1">
        <f t="shared" si="182"/>
        <v>286.52</v>
      </c>
      <c r="BL374" s="1">
        <f t="shared" si="183"/>
        <v>1890.9166666666667</v>
      </c>
      <c r="BM374" s="1">
        <f t="shared" si="184"/>
        <v>1096.096</v>
      </c>
      <c r="BN374" s="1">
        <f t="shared" si="185"/>
        <v>508.17037037037039</v>
      </c>
      <c r="BO374" s="1">
        <f t="shared" si="186"/>
        <v>158.19999999999996</v>
      </c>
      <c r="BP374" s="1">
        <f t="shared" si="187"/>
        <v>46.616666666666674</v>
      </c>
      <c r="BQ374" s="1">
        <f t="shared" si="188"/>
        <v>143.26</v>
      </c>
      <c r="BR374" s="1">
        <f t="shared" si="189"/>
        <v>945.45833333333337</v>
      </c>
      <c r="BS374" s="1">
        <f t="shared" si="190"/>
        <v>2897.8013703703705</v>
      </c>
      <c r="BT374" s="3">
        <f t="shared" si="191"/>
        <v>0.37825090815658874</v>
      </c>
      <c r="BU374" s="3">
        <f t="shared" si="192"/>
        <v>0.17536411417509293</v>
      </c>
      <c r="BV374" s="3">
        <f t="shared" si="193"/>
        <v>5.4593113806064728E-2</v>
      </c>
      <c r="BW374" s="3">
        <f t="shared" si="194"/>
        <v>1.6086908903873064E-2</v>
      </c>
      <c r="BX374" s="3">
        <f t="shared" si="195"/>
        <v>4.9437480934619686E-2</v>
      </c>
      <c r="BY374" s="3">
        <f t="shared" si="196"/>
        <v>0.32626747402376083</v>
      </c>
      <c r="BZ374" s="1">
        <f t="shared" si="171"/>
        <v>414.59930742680427</v>
      </c>
      <c r="CA374" s="1">
        <f t="shared" si="172"/>
        <v>89.114846850028897</v>
      </c>
      <c r="CB374" s="1">
        <f t="shared" si="197"/>
        <v>8.6366306041194374</v>
      </c>
      <c r="CC374" s="1">
        <f t="shared" si="173"/>
        <v>0.74991807006888278</v>
      </c>
      <c r="CD374" s="1">
        <f t="shared" si="174"/>
        <v>7.0824135186936159</v>
      </c>
      <c r="CE374" s="1">
        <f t="shared" si="175"/>
        <v>308.47230221138153</v>
      </c>
      <c r="CF374" s="1">
        <f t="shared" si="198"/>
        <v>821.57300516240298</v>
      </c>
      <c r="CG374" s="1">
        <f t="shared" si="176"/>
        <v>60441.36</v>
      </c>
      <c r="CH374" s="1">
        <f t="shared" si="199"/>
        <v>1260.4166666666667</v>
      </c>
      <c r="CI374" s="1">
        <f t="shared" si="177"/>
        <v>1260.4166666666667</v>
      </c>
      <c r="CJ374" s="1">
        <f t="shared" si="200"/>
        <v>1311.1111111111111</v>
      </c>
      <c r="CK374" s="1">
        <f t="shared" si="201"/>
        <v>1388.8888888888889</v>
      </c>
      <c r="CL374" s="1">
        <f t="shared" si="202"/>
        <v>173.4</v>
      </c>
      <c r="CM374" s="1">
        <f t="shared" si="203"/>
        <v>86.68</v>
      </c>
      <c r="CN374" s="1">
        <f t="shared" si="204"/>
        <v>24</v>
      </c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</row>
    <row r="375" spans="1:110" x14ac:dyDescent="0.25">
      <c r="A375" t="s">
        <v>569</v>
      </c>
      <c r="B375" t="s">
        <v>141</v>
      </c>
      <c r="C375" s="1">
        <v>5.5</v>
      </c>
      <c r="D375" s="1">
        <v>25.09</v>
      </c>
      <c r="E375" s="1">
        <v>7.3</v>
      </c>
      <c r="F375" s="1">
        <v>1.38</v>
      </c>
      <c r="G375" s="1">
        <v>1.59</v>
      </c>
      <c r="H375" s="1">
        <v>3.14</v>
      </c>
      <c r="I375" s="1">
        <v>0.65</v>
      </c>
      <c r="J375" s="1">
        <v>0.32</v>
      </c>
      <c r="K375" s="1">
        <v>1.22</v>
      </c>
      <c r="L375" s="1">
        <v>0.8</v>
      </c>
      <c r="M375" s="1">
        <v>1.54</v>
      </c>
      <c r="N375" s="1">
        <v>2.42</v>
      </c>
      <c r="O375" s="1">
        <v>5.1100000000000003</v>
      </c>
      <c r="P375" s="1">
        <v>3.22</v>
      </c>
      <c r="Q375" s="1">
        <v>11.58</v>
      </c>
      <c r="R375" s="1">
        <v>1.17</v>
      </c>
      <c r="S375" s="1">
        <v>1.17</v>
      </c>
      <c r="T375" s="1">
        <v>1.28</v>
      </c>
      <c r="U375" s="1">
        <v>1.1599999999999999</v>
      </c>
      <c r="V375" s="1">
        <v>1.08</v>
      </c>
      <c r="W375" s="1">
        <v>0.89</v>
      </c>
      <c r="X375" s="1">
        <v>0.73</v>
      </c>
      <c r="Y375" s="1">
        <v>0.48</v>
      </c>
      <c r="Z375" s="1">
        <v>12.54</v>
      </c>
      <c r="AA375" s="1">
        <v>1.1299999999999999</v>
      </c>
      <c r="AB375" s="1">
        <v>1.6</v>
      </c>
      <c r="AC375" s="1">
        <v>1.71</v>
      </c>
      <c r="AD375" s="1">
        <v>0.42</v>
      </c>
      <c r="AE375" s="1">
        <v>30.94</v>
      </c>
      <c r="AF375" s="1">
        <v>2.5099999999999998</v>
      </c>
      <c r="AG375" s="1">
        <v>2.4</v>
      </c>
      <c r="AH375" s="1">
        <v>5</v>
      </c>
      <c r="AI375" s="1">
        <v>0.6</v>
      </c>
      <c r="AJ375" s="1">
        <v>11705.54</v>
      </c>
      <c r="AK375" s="1">
        <v>13779.1</v>
      </c>
      <c r="AL375" s="1">
        <v>77.8</v>
      </c>
      <c r="AM375" s="1">
        <v>0.05</v>
      </c>
      <c r="AN375" s="1">
        <v>29.46</v>
      </c>
      <c r="AO375" s="1">
        <v>32.76</v>
      </c>
      <c r="AP375" s="1">
        <v>17.37</v>
      </c>
      <c r="AQ375" s="1">
        <v>8.36</v>
      </c>
      <c r="AR375" s="1">
        <v>107.86</v>
      </c>
      <c r="AS375" s="1">
        <v>2382.89</v>
      </c>
      <c r="AT375" s="1">
        <v>31.45</v>
      </c>
      <c r="AU375" s="1">
        <v>29.37</v>
      </c>
      <c r="AV375" s="1">
        <v>50.5</v>
      </c>
      <c r="AW375" s="1">
        <v>51.91</v>
      </c>
      <c r="AX375" s="1">
        <v>309.79000000000002</v>
      </c>
      <c r="AY375" s="1">
        <v>255.82</v>
      </c>
      <c r="AZ375" s="1">
        <v>548.59</v>
      </c>
      <c r="BA375" s="1">
        <v>411.92</v>
      </c>
      <c r="BB375" s="1">
        <v>996.26</v>
      </c>
      <c r="BC375" s="1">
        <v>674.36</v>
      </c>
      <c r="BD375" s="1">
        <v>513.42999999999995</v>
      </c>
      <c r="BE375" s="1" t="s">
        <v>113</v>
      </c>
      <c r="BF375" s="1">
        <v>1</v>
      </c>
      <c r="BG375" s="1">
        <f t="shared" si="178"/>
        <v>1603.92</v>
      </c>
      <c r="BH375" s="1">
        <f t="shared" si="179"/>
        <v>898.44555555555553</v>
      </c>
      <c r="BI375" s="1">
        <f t="shared" si="180"/>
        <v>1473.6000000000001</v>
      </c>
      <c r="BJ375" s="1">
        <f t="shared" si="181"/>
        <v>118.96000000000001</v>
      </c>
      <c r="BK375" s="1">
        <f t="shared" si="182"/>
        <v>107.25999999999999</v>
      </c>
      <c r="BL375" s="1">
        <f t="shared" si="183"/>
        <v>306.43416666666667</v>
      </c>
      <c r="BM375" s="1">
        <f t="shared" si="184"/>
        <v>320.78399999999999</v>
      </c>
      <c r="BN375" s="1">
        <f t="shared" si="185"/>
        <v>299.48185185185184</v>
      </c>
      <c r="BO375" s="1">
        <f t="shared" si="186"/>
        <v>98.240000000000009</v>
      </c>
      <c r="BP375" s="1">
        <f t="shared" si="187"/>
        <v>39.653333333333336</v>
      </c>
      <c r="BQ375" s="1">
        <f t="shared" si="188"/>
        <v>53.629999999999995</v>
      </c>
      <c r="BR375" s="1">
        <f t="shared" si="189"/>
        <v>153.21708333333333</v>
      </c>
      <c r="BS375" s="1">
        <f t="shared" si="190"/>
        <v>965.00626851851848</v>
      </c>
      <c r="BT375" s="3">
        <f t="shared" si="191"/>
        <v>0.33241649351404617</v>
      </c>
      <c r="BU375" s="3">
        <f t="shared" si="192"/>
        <v>0.3103418719876479</v>
      </c>
      <c r="BV375" s="3">
        <f t="shared" si="193"/>
        <v>0.10180244751240679</v>
      </c>
      <c r="BW375" s="3">
        <f t="shared" si="194"/>
        <v>4.1091270209269518E-2</v>
      </c>
      <c r="BX375" s="3">
        <f t="shared" si="195"/>
        <v>5.5574768526978575E-2</v>
      </c>
      <c r="BY375" s="3">
        <f t="shared" si="196"/>
        <v>0.15877314824965108</v>
      </c>
      <c r="BZ375" s="1">
        <f t="shared" si="171"/>
        <v>106.63389245540978</v>
      </c>
      <c r="CA375" s="1">
        <f t="shared" si="172"/>
        <v>92.941758530031137</v>
      </c>
      <c r="CB375" s="1">
        <f t="shared" si="197"/>
        <v>10.001072443618844</v>
      </c>
      <c r="CC375" s="1">
        <f t="shared" si="173"/>
        <v>1.6294058346982341</v>
      </c>
      <c r="CD375" s="1">
        <f t="shared" si="174"/>
        <v>2.9804748361018607</v>
      </c>
      <c r="CE375" s="1">
        <f t="shared" si="175"/>
        <v>24.326758686462476</v>
      </c>
      <c r="CF375" s="1">
        <f t="shared" si="198"/>
        <v>235.5328879502205</v>
      </c>
      <c r="CG375" s="1">
        <f t="shared" si="176"/>
        <v>6161.16</v>
      </c>
      <c r="CH375" s="1">
        <f t="shared" si="199"/>
        <v>198.57416666666666</v>
      </c>
      <c r="CI375" s="1">
        <f t="shared" si="177"/>
        <v>198.57416666666666</v>
      </c>
      <c r="CJ375" s="1">
        <f t="shared" si="200"/>
        <v>765.50555555555559</v>
      </c>
      <c r="CK375" s="1">
        <f t="shared" si="201"/>
        <v>650.3077777777778</v>
      </c>
      <c r="CL375" s="1">
        <f t="shared" si="202"/>
        <v>102</v>
      </c>
      <c r="CM375" s="1">
        <f t="shared" si="203"/>
        <v>69.48</v>
      </c>
      <c r="CN375" s="1">
        <f t="shared" si="204"/>
        <v>16.72</v>
      </c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</row>
    <row r="376" spans="1:110" x14ac:dyDescent="0.25">
      <c r="A376" t="s">
        <v>570</v>
      </c>
      <c r="B376" t="s">
        <v>75</v>
      </c>
      <c r="C376" s="1">
        <v>1.68</v>
      </c>
      <c r="D376" s="1">
        <v>10.06</v>
      </c>
      <c r="E376" s="1">
        <v>2.48</v>
      </c>
      <c r="F376" s="1">
        <v>0.61</v>
      </c>
      <c r="G376" s="1">
        <v>2.0099999999999998</v>
      </c>
      <c r="H376" s="1">
        <v>1.34</v>
      </c>
      <c r="I376" s="1">
        <v>0.22</v>
      </c>
      <c r="J376" s="1">
        <v>0.17</v>
      </c>
      <c r="K376" s="1">
        <v>0.55000000000000004</v>
      </c>
      <c r="L376" s="1">
        <v>0.47</v>
      </c>
      <c r="M376" s="1">
        <v>0.7</v>
      </c>
      <c r="N376" s="1">
        <v>0.97</v>
      </c>
      <c r="O376" s="1">
        <v>6.2</v>
      </c>
      <c r="P376" s="1">
        <v>1.87</v>
      </c>
      <c r="Q376" s="1">
        <v>4.58</v>
      </c>
      <c r="R376" s="1">
        <v>1.05</v>
      </c>
      <c r="S376" s="1">
        <v>0.43</v>
      </c>
      <c r="T376" s="1">
        <v>0.56000000000000005</v>
      </c>
      <c r="U376" s="1">
        <v>0.34</v>
      </c>
      <c r="V376" s="1">
        <v>0.28999999999999998</v>
      </c>
      <c r="W376" s="1">
        <v>0.25</v>
      </c>
      <c r="X376" s="1">
        <v>0.39</v>
      </c>
      <c r="Y376" s="1">
        <v>0.28999999999999998</v>
      </c>
      <c r="Z376" s="1">
        <v>1.92</v>
      </c>
      <c r="AA376" s="1">
        <v>1.86</v>
      </c>
      <c r="AB376" s="1">
        <v>1.81</v>
      </c>
      <c r="AC376" s="1">
        <v>1.07</v>
      </c>
      <c r="AD376" s="1">
        <v>0.13</v>
      </c>
      <c r="AE376" s="1">
        <v>4.92</v>
      </c>
      <c r="AF376" s="1">
        <v>0.67</v>
      </c>
      <c r="AG376" s="1">
        <v>0.13</v>
      </c>
      <c r="AH376" s="1">
        <v>1.23</v>
      </c>
      <c r="AI376" s="1">
        <v>0.65</v>
      </c>
      <c r="AJ376" s="1">
        <v>9834.6</v>
      </c>
      <c r="AK376" s="1">
        <v>14240.66</v>
      </c>
      <c r="AL376" s="1">
        <v>50.55</v>
      </c>
      <c r="AM376" s="1">
        <v>0.01</v>
      </c>
      <c r="AN376" s="1">
        <v>32.04</v>
      </c>
      <c r="AO376" s="1">
        <v>11.92</v>
      </c>
      <c r="AP376" s="1">
        <v>3.8</v>
      </c>
      <c r="AQ376" s="1">
        <v>2.2400000000000002</v>
      </c>
      <c r="AR376" s="1">
        <v>20.12</v>
      </c>
      <c r="AS376" s="1">
        <v>1549.69</v>
      </c>
      <c r="AT376" s="1">
        <v>14.16</v>
      </c>
      <c r="AU376" s="1">
        <v>31.29</v>
      </c>
      <c r="AV376" s="1">
        <v>32.78</v>
      </c>
      <c r="AW376" s="1">
        <v>26.82</v>
      </c>
      <c r="AX376" s="1">
        <v>67.05</v>
      </c>
      <c r="AY376" s="1">
        <v>40.229999999999997</v>
      </c>
      <c r="AZ376" s="1">
        <v>290.57</v>
      </c>
      <c r="BA376" s="1">
        <v>178.81</v>
      </c>
      <c r="BB376" s="1">
        <v>361.45</v>
      </c>
      <c r="BC376" s="1">
        <v>1727.68</v>
      </c>
      <c r="BD376" s="1">
        <v>128.52000000000001</v>
      </c>
      <c r="BE376" s="1">
        <v>11.17</v>
      </c>
      <c r="BF376" s="1">
        <v>1</v>
      </c>
      <c r="BG376" s="1">
        <f t="shared" si="178"/>
        <v>627.21</v>
      </c>
      <c r="BH376" s="1">
        <f t="shared" si="179"/>
        <v>906.56777777777768</v>
      </c>
      <c r="BI376" s="1">
        <f t="shared" si="180"/>
        <v>735.9</v>
      </c>
      <c r="BJ376" s="1">
        <f t="shared" si="181"/>
        <v>31.599999999999998</v>
      </c>
      <c r="BK376" s="1">
        <f t="shared" si="182"/>
        <v>82.59</v>
      </c>
      <c r="BL376" s="1">
        <f t="shared" si="183"/>
        <v>149.26083333333335</v>
      </c>
      <c r="BM376" s="1">
        <f t="shared" si="184"/>
        <v>125.44200000000001</v>
      </c>
      <c r="BN376" s="1">
        <f t="shared" si="185"/>
        <v>302.18925925925925</v>
      </c>
      <c r="BO376" s="1">
        <f t="shared" si="186"/>
        <v>49.059999999999995</v>
      </c>
      <c r="BP376" s="1">
        <f t="shared" si="187"/>
        <v>10.533333333333333</v>
      </c>
      <c r="BQ376" s="1">
        <f t="shared" si="188"/>
        <v>41.295000000000002</v>
      </c>
      <c r="BR376" s="1">
        <f t="shared" si="189"/>
        <v>74.630416666666676</v>
      </c>
      <c r="BS376" s="1">
        <f t="shared" si="190"/>
        <v>603.15000925925926</v>
      </c>
      <c r="BT376" s="3">
        <f t="shared" si="191"/>
        <v>0.20797811170401517</v>
      </c>
      <c r="BU376" s="3">
        <f t="shared" si="192"/>
        <v>0.50101841104236078</v>
      </c>
      <c r="BV376" s="3">
        <f t="shared" si="193"/>
        <v>8.1339632341631857E-2</v>
      </c>
      <c r="BW376" s="3">
        <f t="shared" si="194"/>
        <v>1.7463869968715632E-2</v>
      </c>
      <c r="BX376" s="3">
        <f t="shared" si="195"/>
        <v>6.8465554780833424E-2</v>
      </c>
      <c r="BY376" s="3">
        <f t="shared" si="196"/>
        <v>0.12373442016244317</v>
      </c>
      <c r="BZ376" s="1">
        <f t="shared" si="171"/>
        <v>26.089190288375072</v>
      </c>
      <c r="CA376" s="1">
        <f t="shared" si="172"/>
        <v>151.40238250814207</v>
      </c>
      <c r="CB376" s="1">
        <f t="shared" si="197"/>
        <v>3.9905223626804585</v>
      </c>
      <c r="CC376" s="1">
        <f t="shared" si="173"/>
        <v>0.18395276367047131</v>
      </c>
      <c r="CD376" s="1">
        <f t="shared" si="174"/>
        <v>2.8272850846745166</v>
      </c>
      <c r="CE376" s="1">
        <f t="shared" si="175"/>
        <v>9.234351332731535</v>
      </c>
      <c r="CF376" s="1">
        <f t="shared" si="198"/>
        <v>190.90039925559961</v>
      </c>
      <c r="CG376" s="1">
        <f t="shared" si="176"/>
        <v>1542.2400000000002</v>
      </c>
      <c r="CH376" s="1">
        <f t="shared" si="199"/>
        <v>129.14083333333335</v>
      </c>
      <c r="CI376" s="1">
        <f t="shared" si="177"/>
        <v>129.14083333333335</v>
      </c>
      <c r="CJ376" s="1">
        <f t="shared" si="200"/>
        <v>791.14777777777772</v>
      </c>
      <c r="CK376" s="1">
        <f t="shared" si="201"/>
        <v>546.36666666666667</v>
      </c>
      <c r="CL376" s="1">
        <f t="shared" si="202"/>
        <v>110.5</v>
      </c>
      <c r="CM376" s="1">
        <f t="shared" si="203"/>
        <v>15.2</v>
      </c>
      <c r="CN376" s="1">
        <f t="shared" si="204"/>
        <v>4.4800000000000004</v>
      </c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</row>
    <row r="377" spans="1:110" x14ac:dyDescent="0.25">
      <c r="A377" t="s">
        <v>571</v>
      </c>
      <c r="B377" t="s">
        <v>184</v>
      </c>
      <c r="C377" s="1">
        <v>11.59</v>
      </c>
      <c r="D377" s="1">
        <v>59.54</v>
      </c>
      <c r="E377" s="1">
        <v>9.48</v>
      </c>
      <c r="F377" s="1">
        <v>4.74</v>
      </c>
      <c r="G377" s="1">
        <v>4.21</v>
      </c>
      <c r="H377" s="1">
        <v>3.37</v>
      </c>
      <c r="I377" s="1">
        <v>2.9</v>
      </c>
      <c r="J377" s="1">
        <v>2.56</v>
      </c>
      <c r="K377" s="1">
        <v>1.1000000000000001</v>
      </c>
      <c r="L377" s="1">
        <v>2.33</v>
      </c>
      <c r="M377" s="1">
        <v>2.29</v>
      </c>
      <c r="N377" s="1">
        <v>2.72</v>
      </c>
      <c r="O377" s="1">
        <v>15.67</v>
      </c>
      <c r="P377" s="1">
        <v>9.27</v>
      </c>
      <c r="Q377" s="1">
        <v>16.510000000000002</v>
      </c>
      <c r="R377" s="1">
        <v>2.4500000000000002</v>
      </c>
      <c r="S377" s="1">
        <v>1.73</v>
      </c>
      <c r="T377" s="1">
        <v>2.1</v>
      </c>
      <c r="U377" s="1">
        <v>1.47</v>
      </c>
      <c r="V377" s="1">
        <v>2.2000000000000002</v>
      </c>
      <c r="W377" s="1">
        <v>1.26</v>
      </c>
      <c r="X377" s="1">
        <v>1.73</v>
      </c>
      <c r="Y377" s="1">
        <v>0.62</v>
      </c>
      <c r="Z377" s="1">
        <v>6.32</v>
      </c>
      <c r="AA377" s="1">
        <v>0.57999999999999996</v>
      </c>
      <c r="AB377" s="1">
        <v>1.42</v>
      </c>
      <c r="AC377" s="1">
        <v>7.9</v>
      </c>
      <c r="AD377" s="1">
        <v>3.16</v>
      </c>
      <c r="AE377" s="1">
        <v>84.3</v>
      </c>
      <c r="AF377" s="1">
        <v>4.9000000000000004</v>
      </c>
      <c r="AG377" s="1">
        <v>2.3199999999999998</v>
      </c>
      <c r="AH377" s="1">
        <v>36.67</v>
      </c>
      <c r="AI377" s="1">
        <v>2.2599999999999998</v>
      </c>
      <c r="AJ377" s="1">
        <v>26343.63</v>
      </c>
      <c r="AK377" s="1">
        <v>23656.58</v>
      </c>
      <c r="AL377" s="1">
        <v>217.42</v>
      </c>
      <c r="AM377" s="1">
        <v>0.12</v>
      </c>
      <c r="AN377" s="1">
        <v>32.03</v>
      </c>
      <c r="AO377" s="1">
        <v>33.82</v>
      </c>
      <c r="AP377" s="1">
        <v>21.25</v>
      </c>
      <c r="AQ377" s="1">
        <v>12.64</v>
      </c>
      <c r="AR377" s="1">
        <v>332.98</v>
      </c>
      <c r="AS377" s="1">
        <v>21053.83</v>
      </c>
      <c r="AT377" s="1">
        <v>109.14</v>
      </c>
      <c r="AU377" s="1">
        <v>39.14</v>
      </c>
      <c r="AV377" s="1">
        <v>84.77</v>
      </c>
      <c r="AW377" s="1">
        <v>109.89</v>
      </c>
      <c r="AX377" s="1">
        <v>1024.47</v>
      </c>
      <c r="AY377" s="1">
        <v>778.45</v>
      </c>
      <c r="AZ377" s="1">
        <v>1886.91</v>
      </c>
      <c r="BA377" s="1">
        <v>1408.78</v>
      </c>
      <c r="BB377" s="1">
        <v>6996.87</v>
      </c>
      <c r="BC377" s="1">
        <v>5729.74</v>
      </c>
      <c r="BD377" s="1">
        <v>3245.42</v>
      </c>
      <c r="BE377" s="1">
        <v>1.88</v>
      </c>
      <c r="BF377" s="1">
        <v>1</v>
      </c>
      <c r="BG377" s="1">
        <f t="shared" si="178"/>
        <v>5316.03</v>
      </c>
      <c r="BH377" s="1">
        <f t="shared" si="179"/>
        <v>1782.7544444444445</v>
      </c>
      <c r="BI377" s="1">
        <f t="shared" si="180"/>
        <v>2153.1</v>
      </c>
      <c r="BJ377" s="1">
        <f t="shared" si="181"/>
        <v>144.1</v>
      </c>
      <c r="BK377" s="1">
        <f t="shared" si="182"/>
        <v>249.45</v>
      </c>
      <c r="BL377" s="1">
        <f t="shared" si="183"/>
        <v>2087.4658333333336</v>
      </c>
      <c r="BM377" s="1">
        <f t="shared" si="184"/>
        <v>1063.2059999999999</v>
      </c>
      <c r="BN377" s="1">
        <f t="shared" si="185"/>
        <v>594.25148148148151</v>
      </c>
      <c r="BO377" s="1">
        <f t="shared" si="186"/>
        <v>143.54</v>
      </c>
      <c r="BP377" s="1">
        <f t="shared" si="187"/>
        <v>48.033333333333331</v>
      </c>
      <c r="BQ377" s="1">
        <f t="shared" si="188"/>
        <v>124.72499999999999</v>
      </c>
      <c r="BR377" s="1">
        <f t="shared" si="189"/>
        <v>1043.7329166666668</v>
      </c>
      <c r="BS377" s="1">
        <f t="shared" si="190"/>
        <v>3017.4887314814814</v>
      </c>
      <c r="BT377" s="3">
        <f t="shared" si="191"/>
        <v>0.35234796037763594</v>
      </c>
      <c r="BU377" s="3">
        <f t="shared" si="192"/>
        <v>0.19693577486525518</v>
      </c>
      <c r="BV377" s="3">
        <f t="shared" si="193"/>
        <v>4.7569357427070448E-2</v>
      </c>
      <c r="BW377" s="3">
        <f t="shared" si="194"/>
        <v>1.5918314070969421E-2</v>
      </c>
      <c r="BX377" s="3">
        <f t="shared" si="195"/>
        <v>4.1334040024323268E-2</v>
      </c>
      <c r="BY377" s="3">
        <f t="shared" si="196"/>
        <v>0.34589455323474577</v>
      </c>
      <c r="BZ377" s="1">
        <f t="shared" si="171"/>
        <v>374.61846556126477</v>
      </c>
      <c r="CA377" s="1">
        <f t="shared" si="172"/>
        <v>117.02937597038139</v>
      </c>
      <c r="CB377" s="1">
        <f t="shared" si="197"/>
        <v>6.8281055650816915</v>
      </c>
      <c r="CC377" s="1">
        <f t="shared" si="173"/>
        <v>0.76460968587556444</v>
      </c>
      <c r="CD377" s="1">
        <f t="shared" si="174"/>
        <v>5.1553881420337193</v>
      </c>
      <c r="CE377" s="1">
        <f t="shared" si="175"/>
        <v>361.02153090681486</v>
      </c>
      <c r="CF377" s="1">
        <f t="shared" si="198"/>
        <v>860.26208768941819</v>
      </c>
      <c r="CG377" s="1">
        <f t="shared" si="176"/>
        <v>38945.040000000001</v>
      </c>
      <c r="CH377" s="1">
        <f t="shared" si="199"/>
        <v>1754.4858333333334</v>
      </c>
      <c r="CI377" s="1">
        <f t="shared" si="177"/>
        <v>1754.4858333333334</v>
      </c>
      <c r="CJ377" s="1">
        <f t="shared" si="200"/>
        <v>1314.2544444444445</v>
      </c>
      <c r="CK377" s="1">
        <f t="shared" si="201"/>
        <v>1463.5350000000001</v>
      </c>
      <c r="CL377" s="1">
        <f t="shared" si="202"/>
        <v>384.2</v>
      </c>
      <c r="CM377" s="1">
        <f t="shared" si="203"/>
        <v>85</v>
      </c>
      <c r="CN377" s="1">
        <f t="shared" si="204"/>
        <v>25.28</v>
      </c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</row>
    <row r="378" spans="1:110" x14ac:dyDescent="0.25">
      <c r="A378" t="s">
        <v>572</v>
      </c>
      <c r="B378" t="s">
        <v>79</v>
      </c>
      <c r="C378" s="1">
        <v>5.36</v>
      </c>
      <c r="D378" s="1">
        <v>28.74</v>
      </c>
      <c r="E378" s="1">
        <v>7.28</v>
      </c>
      <c r="F378" s="1">
        <v>2.2999999999999998</v>
      </c>
      <c r="G378" s="1">
        <v>2.87</v>
      </c>
      <c r="H378" s="1">
        <v>1.57</v>
      </c>
      <c r="I378" s="1">
        <v>1.05</v>
      </c>
      <c r="J378" s="1">
        <v>0.6</v>
      </c>
      <c r="K378" s="1">
        <v>0.93</v>
      </c>
      <c r="L378" s="1">
        <v>1.08</v>
      </c>
      <c r="M378" s="1">
        <v>0.9</v>
      </c>
      <c r="N378" s="1">
        <v>1.93</v>
      </c>
      <c r="O378" s="1">
        <v>8.81</v>
      </c>
      <c r="P378" s="1">
        <v>3.62</v>
      </c>
      <c r="Q378" s="1">
        <v>7.09</v>
      </c>
      <c r="R378" s="1">
        <v>1.63</v>
      </c>
      <c r="S378" s="1">
        <v>1.1100000000000001</v>
      </c>
      <c r="T378" s="1">
        <v>0.96</v>
      </c>
      <c r="U378" s="1">
        <v>1.19</v>
      </c>
      <c r="V378" s="1">
        <v>1.05</v>
      </c>
      <c r="W378" s="1">
        <v>1.02</v>
      </c>
      <c r="X378" s="1">
        <v>0.98</v>
      </c>
      <c r="Y378" s="1">
        <v>0.78</v>
      </c>
      <c r="Z378" s="1">
        <v>8.6199999999999992</v>
      </c>
      <c r="AA378" s="1">
        <v>1.1399999999999999</v>
      </c>
      <c r="AB378" s="1">
        <v>2.4300000000000002</v>
      </c>
      <c r="AC378" s="1">
        <v>3.35</v>
      </c>
      <c r="AD378" s="1">
        <v>1.1299999999999999</v>
      </c>
      <c r="AE378" s="1" t="s">
        <v>113</v>
      </c>
      <c r="AF378" s="1">
        <v>1.06</v>
      </c>
      <c r="AG378" s="1">
        <v>0.49</v>
      </c>
      <c r="AH378" s="1">
        <v>4.9800000000000004</v>
      </c>
      <c r="AI378" s="1">
        <v>1.18</v>
      </c>
      <c r="AJ378" s="1">
        <v>18680.310000000001</v>
      </c>
      <c r="AK378" s="1">
        <v>27007.57</v>
      </c>
      <c r="AL378" s="1">
        <v>68.63</v>
      </c>
      <c r="AM378" s="1">
        <v>0.34</v>
      </c>
      <c r="AN378" s="1">
        <v>19.8</v>
      </c>
      <c r="AO378" s="1">
        <v>30.02</v>
      </c>
      <c r="AP378" s="1">
        <v>9.58</v>
      </c>
      <c r="AQ378" s="1">
        <v>4.79</v>
      </c>
      <c r="AR378" s="1">
        <v>265.83999999999997</v>
      </c>
      <c r="AS378" s="1">
        <v>5977.7</v>
      </c>
      <c r="AT378" s="1">
        <v>43.43</v>
      </c>
      <c r="AU378" s="1">
        <v>41.51</v>
      </c>
      <c r="AV378" s="1">
        <v>89.41</v>
      </c>
      <c r="AW378" s="1">
        <v>73.44</v>
      </c>
      <c r="AX378" s="1">
        <v>178.76</v>
      </c>
      <c r="AY378" s="1">
        <v>124.54</v>
      </c>
      <c r="AZ378" s="1">
        <v>415.12</v>
      </c>
      <c r="BA378" s="1">
        <v>387.98</v>
      </c>
      <c r="BB378" s="1">
        <v>1756.27</v>
      </c>
      <c r="BC378" s="1">
        <v>1116.03</v>
      </c>
      <c r="BD378" s="1">
        <v>364.79</v>
      </c>
      <c r="BE378" s="1">
        <v>9.5</v>
      </c>
      <c r="BF378" s="1">
        <v>1</v>
      </c>
      <c r="BG378" s="1">
        <f t="shared" si="178"/>
        <v>1175.0300000000002</v>
      </c>
      <c r="BH378" s="1">
        <f t="shared" si="179"/>
        <v>1701.0205555555553</v>
      </c>
      <c r="BI378" s="1">
        <f t="shared" si="180"/>
        <v>1358.1</v>
      </c>
      <c r="BJ378" s="1">
        <f t="shared" si="181"/>
        <v>77.92</v>
      </c>
      <c r="BK378" s="1">
        <f t="shared" si="182"/>
        <v>88.429999999999993</v>
      </c>
      <c r="BL378" s="1">
        <f t="shared" si="183"/>
        <v>763.98166666666657</v>
      </c>
      <c r="BM378" s="1">
        <f t="shared" si="184"/>
        <v>235.00600000000003</v>
      </c>
      <c r="BN378" s="1">
        <f t="shared" si="185"/>
        <v>567.00685185185182</v>
      </c>
      <c r="BO378" s="1">
        <f t="shared" si="186"/>
        <v>90.539999999999992</v>
      </c>
      <c r="BP378" s="1">
        <f t="shared" si="187"/>
        <v>25.973333333333333</v>
      </c>
      <c r="BQ378" s="1">
        <f t="shared" si="188"/>
        <v>44.214999999999996</v>
      </c>
      <c r="BR378" s="1">
        <f t="shared" si="189"/>
        <v>381.99083333333328</v>
      </c>
      <c r="BS378" s="1">
        <f t="shared" si="190"/>
        <v>1344.7320185185185</v>
      </c>
      <c r="BT378" s="3">
        <f t="shared" si="191"/>
        <v>0.17476047031207334</v>
      </c>
      <c r="BU378" s="3">
        <f t="shared" si="192"/>
        <v>0.42165044339207386</v>
      </c>
      <c r="BV378" s="3">
        <f t="shared" si="193"/>
        <v>6.7329400024063721E-2</v>
      </c>
      <c r="BW378" s="3">
        <f t="shared" si="194"/>
        <v>1.9314876849551008E-2</v>
      </c>
      <c r="BX378" s="3">
        <f t="shared" si="195"/>
        <v>3.2880157080450376E-2</v>
      </c>
      <c r="BY378" s="3">
        <f t="shared" si="196"/>
        <v>0.28406465234178763</v>
      </c>
      <c r="BZ378" s="1">
        <f t="shared" si="171"/>
        <v>41.06975908615911</v>
      </c>
      <c r="CA378" s="1">
        <f t="shared" si="172"/>
        <v>239.07869048967726</v>
      </c>
      <c r="CB378" s="1">
        <f t="shared" si="197"/>
        <v>6.0960038781787285</v>
      </c>
      <c r="CC378" s="1">
        <f t="shared" si="173"/>
        <v>0.5016717347056715</v>
      </c>
      <c r="CD378" s="1">
        <f t="shared" si="174"/>
        <v>1.4537961453121133</v>
      </c>
      <c r="CE378" s="1">
        <f t="shared" si="175"/>
        <v>108.51009326858306</v>
      </c>
      <c r="CF378" s="1">
        <f t="shared" si="198"/>
        <v>395.25621845730382</v>
      </c>
      <c r="CG378" s="1">
        <f t="shared" si="176"/>
        <v>4377.4800000000005</v>
      </c>
      <c r="CH378" s="1">
        <f t="shared" si="199"/>
        <v>498.14166666666665</v>
      </c>
      <c r="CI378" s="1">
        <f t="shared" si="177"/>
        <v>498.14166666666665</v>
      </c>
      <c r="CJ378" s="1">
        <f t="shared" si="200"/>
        <v>1500.4205555555554</v>
      </c>
      <c r="CK378" s="1">
        <f t="shared" si="201"/>
        <v>1037.7950000000001</v>
      </c>
      <c r="CL378" s="1">
        <f t="shared" si="202"/>
        <v>200.6</v>
      </c>
      <c r="CM378" s="1">
        <f t="shared" si="203"/>
        <v>38.32</v>
      </c>
      <c r="CN378" s="1">
        <f t="shared" si="204"/>
        <v>9.58</v>
      </c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</row>
    <row r="379" spans="1:110" x14ac:dyDescent="0.25">
      <c r="A379" t="s">
        <v>573</v>
      </c>
      <c r="B379" t="s">
        <v>87</v>
      </c>
      <c r="C379" s="1">
        <v>8</v>
      </c>
      <c r="D379" s="1">
        <v>44</v>
      </c>
      <c r="E379" s="1">
        <v>5.6</v>
      </c>
      <c r="F379" s="1">
        <v>1.6</v>
      </c>
      <c r="G379" s="1">
        <v>2.4</v>
      </c>
      <c r="H379" s="1">
        <v>2.58</v>
      </c>
      <c r="I379" s="1">
        <v>1.08</v>
      </c>
      <c r="J379" s="1">
        <v>0.37</v>
      </c>
      <c r="K379" s="1">
        <v>1.0900000000000001</v>
      </c>
      <c r="L379" s="1">
        <v>0.64</v>
      </c>
      <c r="M379" s="1">
        <v>1.51</v>
      </c>
      <c r="N379" s="1">
        <v>1.59</v>
      </c>
      <c r="O379" s="1">
        <v>10.46</v>
      </c>
      <c r="P379" s="1">
        <v>4.5199999999999996</v>
      </c>
      <c r="Q379" s="1">
        <v>8.89</v>
      </c>
      <c r="R379" s="1">
        <v>1.6</v>
      </c>
      <c r="S379" s="1">
        <v>1.56</v>
      </c>
      <c r="T379" s="1">
        <v>1.79</v>
      </c>
      <c r="U379" s="1">
        <v>2.4300000000000002</v>
      </c>
      <c r="V379" s="1">
        <v>0.73</v>
      </c>
      <c r="W379" s="1">
        <v>0.72</v>
      </c>
      <c r="X379" s="1">
        <v>0.78</v>
      </c>
      <c r="Y379" s="1">
        <v>0.6</v>
      </c>
      <c r="Z379" s="1">
        <v>8.8000000000000007</v>
      </c>
      <c r="AA379" s="1">
        <v>0.94</v>
      </c>
      <c r="AB379" s="1">
        <v>2.09</v>
      </c>
      <c r="AC379" s="1">
        <v>3.12</v>
      </c>
      <c r="AD379" s="1">
        <v>0.43</v>
      </c>
      <c r="AE379" s="1">
        <v>20.8</v>
      </c>
      <c r="AF379" s="1">
        <v>1.6</v>
      </c>
      <c r="AG379" s="1">
        <v>0.28000000000000003</v>
      </c>
      <c r="AH379" s="1">
        <v>4.8</v>
      </c>
      <c r="AI379" s="1">
        <v>0.83</v>
      </c>
      <c r="AJ379" s="1">
        <v>41600.01</v>
      </c>
      <c r="AK379" s="1">
        <v>34933.339999999997</v>
      </c>
      <c r="AL379" s="1">
        <v>105.39</v>
      </c>
      <c r="AM379" s="1">
        <v>0.04</v>
      </c>
      <c r="AN379" s="1">
        <v>7.25</v>
      </c>
      <c r="AO379" s="1">
        <v>36.36</v>
      </c>
      <c r="AP379" s="1">
        <v>21.76</v>
      </c>
      <c r="AQ379" s="1">
        <v>4.6399999999999997</v>
      </c>
      <c r="AR379" s="1">
        <v>232</v>
      </c>
      <c r="AS379" s="1">
        <v>5333.33</v>
      </c>
      <c r="AT379" s="1">
        <v>76</v>
      </c>
      <c r="AU379" s="1">
        <v>48</v>
      </c>
      <c r="AV379" s="1">
        <v>96</v>
      </c>
      <c r="AW379" s="1">
        <v>128</v>
      </c>
      <c r="AX379" s="1">
        <v>288</v>
      </c>
      <c r="AY379" s="1">
        <v>208</v>
      </c>
      <c r="AZ379" s="1">
        <v>548.57000000000005</v>
      </c>
      <c r="BA379" s="1">
        <v>350</v>
      </c>
      <c r="BB379" s="1">
        <v>1440</v>
      </c>
      <c r="BC379" s="1">
        <v>1060</v>
      </c>
      <c r="BD379" s="1">
        <v>562.29</v>
      </c>
      <c r="BE379" s="1">
        <v>11.08</v>
      </c>
      <c r="BF379" s="1">
        <v>1</v>
      </c>
      <c r="BG379" s="1">
        <f t="shared" si="178"/>
        <v>1499.9600000000003</v>
      </c>
      <c r="BH379" s="1">
        <f t="shared" si="179"/>
        <v>2102.6411111111111</v>
      </c>
      <c r="BI379" s="1">
        <f t="shared" si="180"/>
        <v>1522.2000000000003</v>
      </c>
      <c r="BJ379" s="1">
        <f t="shared" si="181"/>
        <v>132.68</v>
      </c>
      <c r="BK379" s="1">
        <f t="shared" si="182"/>
        <v>112.64</v>
      </c>
      <c r="BL379" s="1">
        <f t="shared" si="183"/>
        <v>676.44416666666666</v>
      </c>
      <c r="BM379" s="1">
        <f t="shared" si="184"/>
        <v>299.99200000000008</v>
      </c>
      <c r="BN379" s="1">
        <f t="shared" si="185"/>
        <v>700.88037037037031</v>
      </c>
      <c r="BO379" s="1">
        <f t="shared" si="186"/>
        <v>101.48000000000002</v>
      </c>
      <c r="BP379" s="1">
        <f t="shared" si="187"/>
        <v>44.226666666666667</v>
      </c>
      <c r="BQ379" s="1">
        <f t="shared" si="188"/>
        <v>56.32</v>
      </c>
      <c r="BR379" s="1">
        <f t="shared" si="189"/>
        <v>338.22208333333333</v>
      </c>
      <c r="BS379" s="1">
        <f t="shared" si="190"/>
        <v>1541.1211203703704</v>
      </c>
      <c r="BT379" s="3">
        <f t="shared" si="191"/>
        <v>0.19465828871899726</v>
      </c>
      <c r="BU379" s="3">
        <f t="shared" si="192"/>
        <v>0.45478603927115802</v>
      </c>
      <c r="BV379" s="3">
        <f t="shared" si="193"/>
        <v>6.5848166415117204E-2</v>
      </c>
      <c r="BW379" s="3">
        <f t="shared" si="194"/>
        <v>2.8697722769536686E-2</v>
      </c>
      <c r="BX379" s="3">
        <f t="shared" si="195"/>
        <v>3.6544823930817899E-2</v>
      </c>
      <c r="BY379" s="3">
        <f t="shared" si="196"/>
        <v>0.21946495889437295</v>
      </c>
      <c r="BZ379" s="1">
        <f t="shared" si="171"/>
        <v>58.395929349389441</v>
      </c>
      <c r="CA379" s="1">
        <f t="shared" si="172"/>
        <v>318.75060764364304</v>
      </c>
      <c r="CB379" s="1">
        <f t="shared" si="197"/>
        <v>6.6822719278060951</v>
      </c>
      <c r="CC379" s="1">
        <f t="shared" si="173"/>
        <v>1.2692046190207091</v>
      </c>
      <c r="CD379" s="1">
        <f t="shared" si="174"/>
        <v>2.0582044837836642</v>
      </c>
      <c r="CE379" s="1">
        <f t="shared" si="175"/>
        <v>74.227895615919181</v>
      </c>
      <c r="CF379" s="1">
        <f t="shared" si="198"/>
        <v>459.32590915577845</v>
      </c>
      <c r="CG379" s="1">
        <f t="shared" si="176"/>
        <v>6747.48</v>
      </c>
      <c r="CH379" s="1">
        <f t="shared" si="199"/>
        <v>444.44416666666666</v>
      </c>
      <c r="CI379" s="1">
        <f t="shared" si="177"/>
        <v>444.44416666666666</v>
      </c>
      <c r="CJ379" s="1">
        <f t="shared" si="200"/>
        <v>1940.741111111111</v>
      </c>
      <c r="CK379" s="1">
        <f t="shared" si="201"/>
        <v>2311.1116666666667</v>
      </c>
      <c r="CL379" s="1">
        <f t="shared" si="202"/>
        <v>141.1</v>
      </c>
      <c r="CM379" s="1">
        <f t="shared" si="203"/>
        <v>87.04</v>
      </c>
      <c r="CN379" s="1">
        <f t="shared" si="204"/>
        <v>9.2799999999999994</v>
      </c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</row>
    <row r="380" spans="1:110" x14ac:dyDescent="0.25">
      <c r="A380" t="s">
        <v>574</v>
      </c>
      <c r="B380" t="s">
        <v>295</v>
      </c>
      <c r="C380" s="1">
        <v>7.89</v>
      </c>
      <c r="D380" s="1">
        <v>33.81</v>
      </c>
      <c r="E380" s="1">
        <v>5.63</v>
      </c>
      <c r="F380" s="1">
        <v>2.82</v>
      </c>
      <c r="G380" s="1">
        <v>2.7</v>
      </c>
      <c r="H380" s="1">
        <v>2.64</v>
      </c>
      <c r="I380" s="1">
        <v>1.37</v>
      </c>
      <c r="J380" s="1">
        <v>0.96</v>
      </c>
      <c r="K380" s="1">
        <v>0.72</v>
      </c>
      <c r="L380" s="1">
        <v>0.96</v>
      </c>
      <c r="M380" s="1">
        <v>1.06</v>
      </c>
      <c r="N380" s="1">
        <v>2.35</v>
      </c>
      <c r="O380" s="1">
        <v>6.26</v>
      </c>
      <c r="P380" s="1">
        <v>4.7699999999999996</v>
      </c>
      <c r="Q380" s="1">
        <v>9.8000000000000007</v>
      </c>
      <c r="R380" s="1">
        <v>0.82</v>
      </c>
      <c r="S380" s="1">
        <v>1.24</v>
      </c>
      <c r="T380" s="1">
        <v>1.3</v>
      </c>
      <c r="U380" s="1">
        <v>2.56</v>
      </c>
      <c r="V380" s="1">
        <v>0.68</v>
      </c>
      <c r="W380" s="1">
        <v>0.82</v>
      </c>
      <c r="X380" s="1">
        <v>0.87</v>
      </c>
      <c r="Y380" s="1">
        <v>0.5</v>
      </c>
      <c r="Z380" s="1">
        <v>5.63</v>
      </c>
      <c r="AA380" s="1">
        <v>0.84</v>
      </c>
      <c r="AB380" s="1">
        <v>1.27</v>
      </c>
      <c r="AC380" s="1">
        <v>4.0599999999999996</v>
      </c>
      <c r="AD380" s="1">
        <v>1.01</v>
      </c>
      <c r="AE380" s="1">
        <v>24.79</v>
      </c>
      <c r="AF380" s="1">
        <v>2.0299999999999998</v>
      </c>
      <c r="AG380" s="1">
        <v>0.68</v>
      </c>
      <c r="AH380" s="1">
        <v>6.2</v>
      </c>
      <c r="AI380" s="1">
        <v>1.61</v>
      </c>
      <c r="AJ380" s="1">
        <v>22537.5</v>
      </c>
      <c r="AK380" s="1">
        <v>22858.66</v>
      </c>
      <c r="AL380" s="1">
        <v>208.17</v>
      </c>
      <c r="AM380" s="1">
        <v>0.08</v>
      </c>
      <c r="AN380" s="1">
        <v>13.22</v>
      </c>
      <c r="AO380" s="1">
        <v>26.51</v>
      </c>
      <c r="AP380" s="1">
        <v>16.03</v>
      </c>
      <c r="AQ380" s="1">
        <v>5.63</v>
      </c>
      <c r="AR380" s="1">
        <v>296.37</v>
      </c>
      <c r="AS380" s="1">
        <v>5872.63</v>
      </c>
      <c r="AT380" s="1">
        <v>73.84</v>
      </c>
      <c r="AU380" s="1">
        <v>33.94</v>
      </c>
      <c r="AV380" s="1">
        <v>68.22</v>
      </c>
      <c r="AW380" s="1">
        <v>90.78</v>
      </c>
      <c r="AX380" s="1">
        <v>610.63</v>
      </c>
      <c r="AY380" s="1">
        <v>503.78</v>
      </c>
      <c r="AZ380" s="1">
        <v>959.45</v>
      </c>
      <c r="BA380" s="1">
        <v>804.26</v>
      </c>
      <c r="BB380" s="1">
        <v>3177.44</v>
      </c>
      <c r="BC380" s="1">
        <v>2146.6999999999998</v>
      </c>
      <c r="BD380" s="1">
        <v>1030.25</v>
      </c>
      <c r="BE380" s="1">
        <v>7.45</v>
      </c>
      <c r="BF380" s="1">
        <v>1</v>
      </c>
      <c r="BG380" s="1">
        <f t="shared" si="178"/>
        <v>3086.29</v>
      </c>
      <c r="BH380" s="1">
        <f t="shared" si="179"/>
        <v>1568.4155555555556</v>
      </c>
      <c r="BI380" s="1">
        <f t="shared" si="180"/>
        <v>1273.5</v>
      </c>
      <c r="BJ380" s="1">
        <f t="shared" si="181"/>
        <v>101.89000000000001</v>
      </c>
      <c r="BK380" s="1">
        <f t="shared" si="182"/>
        <v>221.39</v>
      </c>
      <c r="BL380" s="1">
        <f t="shared" si="183"/>
        <v>785.75583333333338</v>
      </c>
      <c r="BM380" s="1">
        <f t="shared" si="184"/>
        <v>617.25800000000004</v>
      </c>
      <c r="BN380" s="1">
        <f t="shared" si="185"/>
        <v>522.80518518518522</v>
      </c>
      <c r="BO380" s="1">
        <f t="shared" si="186"/>
        <v>84.9</v>
      </c>
      <c r="BP380" s="1">
        <f t="shared" si="187"/>
        <v>33.963333333333338</v>
      </c>
      <c r="BQ380" s="1">
        <f t="shared" si="188"/>
        <v>110.69499999999999</v>
      </c>
      <c r="BR380" s="1">
        <f t="shared" si="189"/>
        <v>392.87791666666669</v>
      </c>
      <c r="BS380" s="1">
        <f t="shared" si="190"/>
        <v>1762.4994351851856</v>
      </c>
      <c r="BT380" s="3">
        <f t="shared" si="191"/>
        <v>0.35021741719602018</v>
      </c>
      <c r="BU380" s="3">
        <f t="shared" si="192"/>
        <v>0.29662715048203925</v>
      </c>
      <c r="BV380" s="3">
        <f t="shared" si="193"/>
        <v>4.8170228202699866E-2</v>
      </c>
      <c r="BW380" s="3">
        <f t="shared" si="194"/>
        <v>1.9269982534641104E-2</v>
      </c>
      <c r="BX380" s="3">
        <f t="shared" si="195"/>
        <v>6.2805693885722741E-2</v>
      </c>
      <c r="BY380" s="3">
        <f t="shared" si="196"/>
        <v>0.22290952769887673</v>
      </c>
      <c r="BZ380" s="1">
        <f t="shared" si="171"/>
        <v>216.17450250358104</v>
      </c>
      <c r="CA380" s="1">
        <f t="shared" si="172"/>
        <v>155.07821233871633</v>
      </c>
      <c r="CB380" s="1">
        <f t="shared" si="197"/>
        <v>4.0896523744092192</v>
      </c>
      <c r="CC380" s="1">
        <f t="shared" si="173"/>
        <v>0.6544728401515274</v>
      </c>
      <c r="CD380" s="1">
        <f t="shared" si="174"/>
        <v>6.9522762846800781</v>
      </c>
      <c r="CE380" s="1">
        <f t="shared" si="175"/>
        <v>87.57623084748532</v>
      </c>
      <c r="CF380" s="1">
        <f t="shared" si="198"/>
        <v>463.57307090434341</v>
      </c>
      <c r="CG380" s="1">
        <f t="shared" si="176"/>
        <v>12363</v>
      </c>
      <c r="CH380" s="1">
        <f t="shared" si="199"/>
        <v>489.38583333333332</v>
      </c>
      <c r="CI380" s="1">
        <f t="shared" si="177"/>
        <v>489.38583333333332</v>
      </c>
      <c r="CJ380" s="1">
        <f t="shared" si="200"/>
        <v>1269.9255555555555</v>
      </c>
      <c r="CK380" s="1">
        <f t="shared" si="201"/>
        <v>1252.0833333333333</v>
      </c>
      <c r="CL380" s="1">
        <f t="shared" si="202"/>
        <v>273.7</v>
      </c>
      <c r="CM380" s="1">
        <f t="shared" si="203"/>
        <v>64.12</v>
      </c>
      <c r="CN380" s="1">
        <f t="shared" si="204"/>
        <v>11.26</v>
      </c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</row>
    <row r="381" spans="1:110" x14ac:dyDescent="0.25">
      <c r="A381" t="s">
        <v>575</v>
      </c>
      <c r="B381" t="s">
        <v>128</v>
      </c>
      <c r="C381" s="1">
        <v>2.96</v>
      </c>
      <c r="D381" s="1">
        <v>24.27</v>
      </c>
      <c r="E381" s="1">
        <v>3.42</v>
      </c>
      <c r="F381" s="1">
        <v>4.9000000000000004</v>
      </c>
      <c r="G381" s="1">
        <v>5.7</v>
      </c>
      <c r="H381" s="1">
        <v>3.03</v>
      </c>
      <c r="I381" s="1">
        <v>0.68</v>
      </c>
      <c r="J381" s="1">
        <v>0.45</v>
      </c>
      <c r="K381" s="1">
        <v>1.75</v>
      </c>
      <c r="L381" s="1">
        <v>0.74</v>
      </c>
      <c r="M381" s="1">
        <v>1.4</v>
      </c>
      <c r="N381" s="1">
        <v>1.41</v>
      </c>
      <c r="O381" s="1">
        <v>12.54</v>
      </c>
      <c r="P381" s="1">
        <v>3.67</v>
      </c>
      <c r="Q381" s="1">
        <v>6.06</v>
      </c>
      <c r="R381" s="1">
        <v>2.04</v>
      </c>
      <c r="S381" s="1">
        <v>1.07</v>
      </c>
      <c r="T381" s="1">
        <v>2.19</v>
      </c>
      <c r="U381" s="1">
        <v>1.01</v>
      </c>
      <c r="V381" s="1">
        <v>0.74</v>
      </c>
      <c r="W381" s="1">
        <v>0.92</v>
      </c>
      <c r="X381" s="1">
        <v>0.94</v>
      </c>
      <c r="Y381" s="1">
        <v>0.62</v>
      </c>
      <c r="Z381" s="1">
        <v>17.09</v>
      </c>
      <c r="AA381" s="1">
        <v>2.79</v>
      </c>
      <c r="AB381" s="1">
        <v>3.55</v>
      </c>
      <c r="AC381" s="1">
        <v>3.99</v>
      </c>
      <c r="AD381" s="1">
        <v>0.68</v>
      </c>
      <c r="AE381" s="1">
        <v>22.79</v>
      </c>
      <c r="AF381" s="1">
        <v>0.74</v>
      </c>
      <c r="AG381" s="1">
        <v>0.34</v>
      </c>
      <c r="AH381" s="1">
        <v>6.84</v>
      </c>
      <c r="AI381" s="1">
        <v>0.47</v>
      </c>
      <c r="AJ381" s="1">
        <v>33478.75</v>
      </c>
      <c r="AK381" s="1">
        <v>27806.27</v>
      </c>
      <c r="AL381" s="1">
        <v>43.82</v>
      </c>
      <c r="AM381" s="1">
        <v>0.06</v>
      </c>
      <c r="AN381" s="1">
        <v>23.13</v>
      </c>
      <c r="AO381" s="1">
        <v>33.619999999999997</v>
      </c>
      <c r="AP381" s="1">
        <v>10.83</v>
      </c>
      <c r="AQ381" s="1">
        <v>3.65</v>
      </c>
      <c r="AR381" s="1">
        <v>179.08</v>
      </c>
      <c r="AS381" s="1">
        <v>9116.81</v>
      </c>
      <c r="AT381" s="1">
        <v>45.01</v>
      </c>
      <c r="AU381" s="1">
        <v>37.28</v>
      </c>
      <c r="AV381" s="1">
        <v>55.56</v>
      </c>
      <c r="AW381" s="1">
        <v>46.72</v>
      </c>
      <c r="AX381" s="1">
        <v>425.45</v>
      </c>
      <c r="AY381" s="1">
        <v>262.11</v>
      </c>
      <c r="AZ381" s="1">
        <v>781.77</v>
      </c>
      <c r="BA381" s="1">
        <v>482.78</v>
      </c>
      <c r="BB381" s="1">
        <v>2481.54</v>
      </c>
      <c r="BC381" s="1">
        <v>1124.28</v>
      </c>
      <c r="BD381" s="1">
        <v>917.35</v>
      </c>
      <c r="BE381" s="1">
        <v>4.5199999999999996</v>
      </c>
      <c r="BF381" s="1">
        <v>1</v>
      </c>
      <c r="BG381" s="1">
        <f t="shared" si="178"/>
        <v>1995.9299999999998</v>
      </c>
      <c r="BH381" s="1">
        <f t="shared" si="179"/>
        <v>1647.4827777777778</v>
      </c>
      <c r="BI381" s="1">
        <f t="shared" si="180"/>
        <v>1815.8999999999999</v>
      </c>
      <c r="BJ381" s="1">
        <f t="shared" si="181"/>
        <v>84.24</v>
      </c>
      <c r="BK381" s="1">
        <f t="shared" si="182"/>
        <v>66.95</v>
      </c>
      <c r="BL381" s="1">
        <f t="shared" si="183"/>
        <v>938.81416666666667</v>
      </c>
      <c r="BM381" s="1">
        <f t="shared" si="184"/>
        <v>399.18599999999998</v>
      </c>
      <c r="BN381" s="1">
        <f t="shared" si="185"/>
        <v>549.16092592592588</v>
      </c>
      <c r="BO381" s="1">
        <f t="shared" si="186"/>
        <v>121.05999999999999</v>
      </c>
      <c r="BP381" s="1">
        <f t="shared" si="187"/>
        <v>28.08</v>
      </c>
      <c r="BQ381" s="1">
        <f t="shared" si="188"/>
        <v>33.475000000000001</v>
      </c>
      <c r="BR381" s="1">
        <f t="shared" si="189"/>
        <v>469.40708333333333</v>
      </c>
      <c r="BS381" s="1">
        <f t="shared" si="190"/>
        <v>1600.369009259259</v>
      </c>
      <c r="BT381" s="3">
        <f t="shared" si="191"/>
        <v>0.24943372290417307</v>
      </c>
      <c r="BU381" s="3">
        <f t="shared" si="192"/>
        <v>0.34314643857050725</v>
      </c>
      <c r="BV381" s="3">
        <f t="shared" si="193"/>
        <v>7.5645053921678584E-2</v>
      </c>
      <c r="BW381" s="3">
        <f t="shared" si="194"/>
        <v>1.7545953362966587E-2</v>
      </c>
      <c r="BX381" s="3">
        <f t="shared" si="195"/>
        <v>2.0917050884092112E-2</v>
      </c>
      <c r="BY381" s="3">
        <f t="shared" si="196"/>
        <v>0.29331178035658251</v>
      </c>
      <c r="BZ381" s="1">
        <f t="shared" si="171"/>
        <v>99.570450111225227</v>
      </c>
      <c r="CA381" s="1">
        <f t="shared" si="172"/>
        <v>188.44261593356362</v>
      </c>
      <c r="CB381" s="1">
        <f t="shared" si="197"/>
        <v>9.1575902277584085</v>
      </c>
      <c r="CC381" s="1">
        <f t="shared" si="173"/>
        <v>0.49269037043210173</v>
      </c>
      <c r="CD381" s="1">
        <f t="shared" si="174"/>
        <v>0.70019827834498349</v>
      </c>
      <c r="CE381" s="1">
        <f t="shared" si="175"/>
        <v>137.68262732449068</v>
      </c>
      <c r="CF381" s="1">
        <f t="shared" si="198"/>
        <v>435.34597396747006</v>
      </c>
      <c r="CG381" s="1">
        <f t="shared" si="176"/>
        <v>11008.2</v>
      </c>
      <c r="CH381" s="1">
        <f t="shared" si="199"/>
        <v>759.73416666666662</v>
      </c>
      <c r="CI381" s="1">
        <f t="shared" si="177"/>
        <v>759.73416666666662</v>
      </c>
      <c r="CJ381" s="1">
        <f t="shared" si="200"/>
        <v>1544.7927777777777</v>
      </c>
      <c r="CK381" s="1">
        <f t="shared" si="201"/>
        <v>1859.9305555555557</v>
      </c>
      <c r="CL381" s="1">
        <f t="shared" si="202"/>
        <v>79.899999999999991</v>
      </c>
      <c r="CM381" s="1">
        <f t="shared" si="203"/>
        <v>43.32</v>
      </c>
      <c r="CN381" s="1">
        <f t="shared" si="204"/>
        <v>7.3</v>
      </c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</row>
    <row r="382" spans="1:110" x14ac:dyDescent="0.25">
      <c r="A382" t="s">
        <v>576</v>
      </c>
      <c r="B382" t="s">
        <v>222</v>
      </c>
      <c r="C382" s="1">
        <v>2.89</v>
      </c>
      <c r="D382" s="1">
        <v>18.8</v>
      </c>
      <c r="E382" s="1">
        <v>7.23</v>
      </c>
      <c r="F382" s="1">
        <v>1.74</v>
      </c>
      <c r="G382" s="1">
        <v>3.69</v>
      </c>
      <c r="H382" s="1">
        <v>2.66</v>
      </c>
      <c r="I382" s="1">
        <v>0.72</v>
      </c>
      <c r="J382" s="1">
        <v>0.55000000000000004</v>
      </c>
      <c r="K382" s="1">
        <v>0.97</v>
      </c>
      <c r="L382" s="1">
        <v>1.2</v>
      </c>
      <c r="M382" s="1">
        <v>1.3</v>
      </c>
      <c r="N382" s="1">
        <v>1.29</v>
      </c>
      <c r="O382" s="1">
        <v>5.31</v>
      </c>
      <c r="P382" s="1">
        <v>3.9</v>
      </c>
      <c r="Q382" s="1">
        <v>6.87</v>
      </c>
      <c r="R382" s="1">
        <v>2.1</v>
      </c>
      <c r="S382" s="1">
        <v>0.67</v>
      </c>
      <c r="T382" s="1">
        <v>0.65</v>
      </c>
      <c r="U382" s="1">
        <v>1.1599999999999999</v>
      </c>
      <c r="V382" s="1">
        <v>1.51</v>
      </c>
      <c r="W382" s="1">
        <v>0.98</v>
      </c>
      <c r="X382" s="1">
        <v>0.94</v>
      </c>
      <c r="Y382" s="1">
        <v>0.8</v>
      </c>
      <c r="Z382" s="1">
        <v>7.23</v>
      </c>
      <c r="AA382" s="1">
        <v>1.81</v>
      </c>
      <c r="AB382" s="1">
        <v>2.86</v>
      </c>
      <c r="AC382" s="1">
        <v>2.89</v>
      </c>
      <c r="AD382" s="1">
        <v>0.28999999999999998</v>
      </c>
      <c r="AE382" s="1">
        <v>0</v>
      </c>
      <c r="AF382" s="1">
        <v>1.45</v>
      </c>
      <c r="AG382" s="1">
        <v>1.45</v>
      </c>
      <c r="AH382" s="1">
        <v>7.84</v>
      </c>
      <c r="AI382" s="1">
        <v>0.54</v>
      </c>
      <c r="AJ382" s="1">
        <v>13956.15</v>
      </c>
      <c r="AK382" s="1">
        <v>21990.84</v>
      </c>
      <c r="AL382" s="1">
        <v>18.100000000000001</v>
      </c>
      <c r="AM382" s="1">
        <v>0.22</v>
      </c>
      <c r="AN382" s="1">
        <v>59.78</v>
      </c>
      <c r="AO382" s="1">
        <v>39.049999999999997</v>
      </c>
      <c r="AP382" s="1">
        <v>11.31</v>
      </c>
      <c r="AQ382" s="1">
        <v>5.42</v>
      </c>
      <c r="AR382" s="1">
        <v>174.31</v>
      </c>
      <c r="AS382" s="1">
        <v>3126.76</v>
      </c>
      <c r="AT382" s="1">
        <v>42.74</v>
      </c>
      <c r="AU382" s="1">
        <v>47</v>
      </c>
      <c r="AV382" s="1">
        <v>65.53</v>
      </c>
      <c r="AW382" s="1">
        <v>81.739999999999995</v>
      </c>
      <c r="AX382" s="1">
        <v>273.02999999999997</v>
      </c>
      <c r="AY382" s="1">
        <v>219.55</v>
      </c>
      <c r="AZ382" s="1">
        <v>488.1</v>
      </c>
      <c r="BA382" s="1">
        <v>390.48</v>
      </c>
      <c r="BB382" s="1">
        <v>1035.4100000000001</v>
      </c>
      <c r="BC382" s="1">
        <v>646.99</v>
      </c>
      <c r="BD382" s="1">
        <v>503.29</v>
      </c>
      <c r="BE382" s="1">
        <v>7.88</v>
      </c>
      <c r="BF382" s="1">
        <v>1</v>
      </c>
      <c r="BG382" s="1">
        <f t="shared" si="178"/>
        <v>1389.26</v>
      </c>
      <c r="BH382" s="1">
        <f t="shared" si="179"/>
        <v>1313.5133333333333</v>
      </c>
      <c r="BI382" s="1">
        <f t="shared" si="180"/>
        <v>1246.5000000000005</v>
      </c>
      <c r="BJ382" s="1">
        <f t="shared" si="181"/>
        <v>95.13</v>
      </c>
      <c r="BK382" s="1">
        <f t="shared" si="182"/>
        <v>77.88</v>
      </c>
      <c r="BL382" s="1">
        <f t="shared" si="183"/>
        <v>434.87333333333333</v>
      </c>
      <c r="BM382" s="1">
        <f t="shared" si="184"/>
        <v>277.85199999999998</v>
      </c>
      <c r="BN382" s="1">
        <f t="shared" si="185"/>
        <v>437.83777777777777</v>
      </c>
      <c r="BO382" s="1">
        <f t="shared" si="186"/>
        <v>83.100000000000037</v>
      </c>
      <c r="BP382" s="1">
        <f t="shared" si="187"/>
        <v>31.709999999999997</v>
      </c>
      <c r="BQ382" s="1">
        <f t="shared" si="188"/>
        <v>38.94</v>
      </c>
      <c r="BR382" s="1">
        <f t="shared" si="189"/>
        <v>217.43666666666667</v>
      </c>
      <c r="BS382" s="1">
        <f t="shared" si="190"/>
        <v>1086.8764444444446</v>
      </c>
      <c r="BT382" s="3">
        <f t="shared" si="191"/>
        <v>0.25564267347980263</v>
      </c>
      <c r="BU382" s="3">
        <f t="shared" si="192"/>
        <v>0.40284043325787411</v>
      </c>
      <c r="BV382" s="3">
        <f t="shared" si="193"/>
        <v>7.6457632718755345E-2</v>
      </c>
      <c r="BW382" s="3">
        <f t="shared" si="194"/>
        <v>2.9175349380405904E-2</v>
      </c>
      <c r="BX382" s="3">
        <f t="shared" si="195"/>
        <v>3.582743944727234E-2</v>
      </c>
      <c r="BY382" s="3">
        <f t="shared" si="196"/>
        <v>0.20005647171588958</v>
      </c>
      <c r="BZ382" s="1">
        <f t="shared" si="171"/>
        <v>71.030828111710107</v>
      </c>
      <c r="CA382" s="1">
        <f t="shared" si="172"/>
        <v>176.37876009666479</v>
      </c>
      <c r="CB382" s="1">
        <f t="shared" si="197"/>
        <v>6.3536292789285715</v>
      </c>
      <c r="CC382" s="1">
        <f t="shared" si="173"/>
        <v>0.92515032885267112</v>
      </c>
      <c r="CD382" s="1">
        <f t="shared" si="174"/>
        <v>1.3951204920767848</v>
      </c>
      <c r="CE382" s="1">
        <f t="shared" si="175"/>
        <v>43.499612354997311</v>
      </c>
      <c r="CF382" s="1">
        <f t="shared" si="198"/>
        <v>298.18798017115341</v>
      </c>
      <c r="CG382" s="1">
        <f t="shared" si="176"/>
        <v>6039.4800000000005</v>
      </c>
      <c r="CH382" s="1">
        <f t="shared" si="199"/>
        <v>260.56333333333333</v>
      </c>
      <c r="CI382" s="1">
        <f t="shared" si="177"/>
        <v>260.56333333333333</v>
      </c>
      <c r="CJ382" s="1">
        <f t="shared" si="200"/>
        <v>1221.7133333333334</v>
      </c>
      <c r="CK382" s="1">
        <f t="shared" si="201"/>
        <v>775.3416666666667</v>
      </c>
      <c r="CL382" s="1">
        <f t="shared" si="202"/>
        <v>91.800000000000011</v>
      </c>
      <c r="CM382" s="1">
        <f t="shared" si="203"/>
        <v>45.24</v>
      </c>
      <c r="CN382" s="1">
        <f t="shared" si="204"/>
        <v>10.84</v>
      </c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</row>
    <row r="383" spans="1:110" x14ac:dyDescent="0.25">
      <c r="A383" t="s">
        <v>577</v>
      </c>
      <c r="B383" t="s">
        <v>425</v>
      </c>
      <c r="C383" s="1">
        <v>15.81</v>
      </c>
      <c r="D383" s="1">
        <v>68.489999999999995</v>
      </c>
      <c r="E383" s="1">
        <v>8.69</v>
      </c>
      <c r="F383" s="1">
        <v>5.27</v>
      </c>
      <c r="G383" s="1">
        <v>4.21</v>
      </c>
      <c r="H383" s="1">
        <v>3.19</v>
      </c>
      <c r="I383" s="1">
        <v>2.56</v>
      </c>
      <c r="J383" s="1">
        <v>2.5299999999999998</v>
      </c>
      <c r="K383" s="1">
        <v>1.0900000000000001</v>
      </c>
      <c r="L383" s="1">
        <v>1.88</v>
      </c>
      <c r="M383" s="1">
        <v>1.96</v>
      </c>
      <c r="N383" s="1">
        <v>2.4700000000000002</v>
      </c>
      <c r="O383" s="1">
        <v>11.12</v>
      </c>
      <c r="P383" s="1">
        <v>9.01</v>
      </c>
      <c r="Q383" s="1">
        <v>26.49</v>
      </c>
      <c r="R383" s="1">
        <v>2.79</v>
      </c>
      <c r="S383" s="1">
        <v>1.42</v>
      </c>
      <c r="T383" s="1">
        <v>1.49</v>
      </c>
      <c r="U383" s="1">
        <v>2.67</v>
      </c>
      <c r="V383" s="1">
        <v>1.1599999999999999</v>
      </c>
      <c r="W383" s="1">
        <v>0.96</v>
      </c>
      <c r="X383" s="1">
        <v>0.84</v>
      </c>
      <c r="Y383" s="1">
        <v>0.91</v>
      </c>
      <c r="Z383" s="1">
        <v>6.31</v>
      </c>
      <c r="AA383" s="1">
        <v>1.27</v>
      </c>
      <c r="AB383" s="1">
        <v>1.81</v>
      </c>
      <c r="AC383" s="1">
        <v>8.64</v>
      </c>
      <c r="AD383" s="1">
        <v>4.21</v>
      </c>
      <c r="AE383" s="1">
        <v>84.3</v>
      </c>
      <c r="AF383" s="1">
        <v>4.21</v>
      </c>
      <c r="AG383" s="1">
        <v>2.0499999999999998</v>
      </c>
      <c r="AH383" s="1">
        <v>24.55</v>
      </c>
      <c r="AI383" s="1">
        <v>2.23</v>
      </c>
      <c r="AJ383" s="1">
        <v>26343.63</v>
      </c>
      <c r="AK383" s="1">
        <v>29252.23</v>
      </c>
      <c r="AL383" s="1">
        <v>225.33</v>
      </c>
      <c r="AM383" s="1">
        <v>0.06</v>
      </c>
      <c r="AN383" s="1">
        <v>42.86</v>
      </c>
      <c r="AO383" s="1">
        <v>30.26</v>
      </c>
      <c r="AP383" s="1">
        <v>10.96</v>
      </c>
      <c r="AQ383" s="1">
        <v>12.91</v>
      </c>
      <c r="AR383" s="1">
        <v>1596.57</v>
      </c>
      <c r="AS383" s="1">
        <v>8032.17</v>
      </c>
      <c r="AT383" s="1">
        <v>67.62</v>
      </c>
      <c r="AU383" s="1">
        <v>32.53</v>
      </c>
      <c r="AV383" s="1">
        <v>92.3</v>
      </c>
      <c r="AW383" s="1">
        <v>99.05</v>
      </c>
      <c r="AX383" s="1">
        <v>1355.86</v>
      </c>
      <c r="AY383" s="1">
        <v>1033.8900000000001</v>
      </c>
      <c r="AZ383" s="1">
        <v>1978.1</v>
      </c>
      <c r="BA383" s="1">
        <v>1597.21</v>
      </c>
      <c r="BB383" s="1">
        <v>4791.17</v>
      </c>
      <c r="BC383" s="1">
        <v>3082.2</v>
      </c>
      <c r="BD383" s="1">
        <v>3188.36</v>
      </c>
      <c r="BE383" s="1">
        <v>2.39</v>
      </c>
      <c r="BF383" s="1">
        <v>1</v>
      </c>
      <c r="BG383" s="1">
        <f t="shared" si="178"/>
        <v>6190.39</v>
      </c>
      <c r="BH383" s="1">
        <f t="shared" si="179"/>
        <v>2088.5238888888889</v>
      </c>
      <c r="BI383" s="1">
        <f t="shared" si="180"/>
        <v>2269.4999999999995</v>
      </c>
      <c r="BJ383" s="1">
        <f t="shared" si="181"/>
        <v>99.920000000000016</v>
      </c>
      <c r="BK383" s="1">
        <f t="shared" si="182"/>
        <v>268.19</v>
      </c>
      <c r="BL383" s="1">
        <f t="shared" si="183"/>
        <v>2265.9175</v>
      </c>
      <c r="BM383" s="1">
        <f t="shared" si="184"/>
        <v>1238.078</v>
      </c>
      <c r="BN383" s="1">
        <f t="shared" si="185"/>
        <v>696.17462962962964</v>
      </c>
      <c r="BO383" s="1">
        <f t="shared" si="186"/>
        <v>151.29999999999998</v>
      </c>
      <c r="BP383" s="1">
        <f t="shared" si="187"/>
        <v>33.306666666666672</v>
      </c>
      <c r="BQ383" s="1">
        <f t="shared" si="188"/>
        <v>134.095</v>
      </c>
      <c r="BR383" s="1">
        <f t="shared" si="189"/>
        <v>1132.95875</v>
      </c>
      <c r="BS383" s="1">
        <f t="shared" si="190"/>
        <v>3385.9130462962967</v>
      </c>
      <c r="BT383" s="3">
        <f t="shared" si="191"/>
        <v>0.36565558036237222</v>
      </c>
      <c r="BU383" s="3">
        <f t="shared" si="192"/>
        <v>0.20560912820580104</v>
      </c>
      <c r="BV383" s="3">
        <f t="shared" si="193"/>
        <v>4.4685140442546359E-2</v>
      </c>
      <c r="BW383" s="3">
        <f t="shared" si="194"/>
        <v>9.8368346177995884E-3</v>
      </c>
      <c r="BX383" s="3">
        <f t="shared" si="195"/>
        <v>3.9603793176756476E-2</v>
      </c>
      <c r="BY383" s="3">
        <f t="shared" si="196"/>
        <v>0.3346095231947242</v>
      </c>
      <c r="BZ383" s="1">
        <f t="shared" si="171"/>
        <v>452.71012962388505</v>
      </c>
      <c r="CA383" s="1">
        <f t="shared" si="172"/>
        <v>143.13985867714459</v>
      </c>
      <c r="CB383" s="1">
        <f t="shared" si="197"/>
        <v>6.7608617489572636</v>
      </c>
      <c r="CC383" s="1">
        <f t="shared" si="173"/>
        <v>0.32763217167017833</v>
      </c>
      <c r="CD383" s="1">
        <f t="shared" si="174"/>
        <v>5.3106706460371598</v>
      </c>
      <c r="CE383" s="1">
        <f t="shared" si="175"/>
        <v>379.09878713679075</v>
      </c>
      <c r="CF383" s="1">
        <f t="shared" si="198"/>
        <v>982.03726935844782</v>
      </c>
      <c r="CG383" s="1">
        <f t="shared" si="176"/>
        <v>38260.32</v>
      </c>
      <c r="CH383" s="1">
        <f t="shared" si="199"/>
        <v>669.34749999999997</v>
      </c>
      <c r="CI383" s="1">
        <f t="shared" si="177"/>
        <v>669.34749999999997</v>
      </c>
      <c r="CJ383" s="1">
        <f t="shared" si="200"/>
        <v>1625.1238888888888</v>
      </c>
      <c r="CK383" s="1">
        <f t="shared" si="201"/>
        <v>1463.5350000000001</v>
      </c>
      <c r="CL383" s="1">
        <f t="shared" si="202"/>
        <v>379.1</v>
      </c>
      <c r="CM383" s="1">
        <f t="shared" si="203"/>
        <v>43.84</v>
      </c>
      <c r="CN383" s="1">
        <f t="shared" si="204"/>
        <v>25.82</v>
      </c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</row>
    <row r="384" spans="1:110" x14ac:dyDescent="0.25">
      <c r="A384" t="s">
        <v>578</v>
      </c>
      <c r="B384" t="s">
        <v>184</v>
      </c>
      <c r="C384" s="1">
        <v>12.64</v>
      </c>
      <c r="D384" s="1">
        <v>63.22</v>
      </c>
      <c r="E384" s="1">
        <v>9.64</v>
      </c>
      <c r="F384" s="1">
        <v>4.21</v>
      </c>
      <c r="G384" s="1">
        <v>4.21</v>
      </c>
      <c r="H384" s="1">
        <v>3.26</v>
      </c>
      <c r="I384" s="1">
        <v>3.02</v>
      </c>
      <c r="J384" s="1">
        <v>2.68</v>
      </c>
      <c r="K384" s="1">
        <v>1.19</v>
      </c>
      <c r="L384" s="1">
        <v>2.0099999999999998</v>
      </c>
      <c r="M384" s="1">
        <v>2.36</v>
      </c>
      <c r="N384" s="1">
        <v>2.92</v>
      </c>
      <c r="O384" s="1">
        <v>13.3</v>
      </c>
      <c r="P384" s="1">
        <v>8.3000000000000007</v>
      </c>
      <c r="Q384" s="1">
        <v>13.4</v>
      </c>
      <c r="R384" s="1">
        <v>2.23</v>
      </c>
      <c r="S384" s="1">
        <v>1.67</v>
      </c>
      <c r="T384" s="1">
        <v>2.44</v>
      </c>
      <c r="U384" s="1">
        <v>2.15</v>
      </c>
      <c r="V384" s="1">
        <v>1.97</v>
      </c>
      <c r="W384" s="1">
        <v>1.37</v>
      </c>
      <c r="X384" s="1">
        <v>1.27</v>
      </c>
      <c r="Y384" s="1">
        <v>0.64</v>
      </c>
      <c r="Z384" s="1">
        <v>5.27</v>
      </c>
      <c r="AA384" s="1">
        <v>0.69</v>
      </c>
      <c r="AB384" s="1">
        <v>1.7</v>
      </c>
      <c r="AC384" s="1">
        <v>7.75</v>
      </c>
      <c r="AD384" s="1">
        <v>2.9</v>
      </c>
      <c r="AE384" s="1">
        <v>76.08</v>
      </c>
      <c r="AF384" s="1">
        <v>3.69</v>
      </c>
      <c r="AG384" s="1">
        <v>2.42</v>
      </c>
      <c r="AH384" s="1">
        <v>33.19</v>
      </c>
      <c r="AI384" s="1">
        <v>2.2400000000000002</v>
      </c>
      <c r="AJ384" s="1">
        <v>24236.14</v>
      </c>
      <c r="AK384" s="1">
        <v>25393.5</v>
      </c>
      <c r="AL384" s="1">
        <v>239.55</v>
      </c>
      <c r="AM384" s="1">
        <v>0.12</v>
      </c>
      <c r="AN384" s="1">
        <v>35.229999999999997</v>
      </c>
      <c r="AO384" s="1">
        <v>45.44</v>
      </c>
      <c r="AP384" s="1">
        <v>20.81</v>
      </c>
      <c r="AQ384" s="1">
        <v>12.64</v>
      </c>
      <c r="AR384" s="1">
        <v>391.2</v>
      </c>
      <c r="AS384" s="1">
        <v>12047.37</v>
      </c>
      <c r="AT384" s="1">
        <v>81.84</v>
      </c>
      <c r="AU384" s="1">
        <v>32.21</v>
      </c>
      <c r="AV384" s="1">
        <v>70.47</v>
      </c>
      <c r="AW384" s="1">
        <v>111.3</v>
      </c>
      <c r="AX384" s="1">
        <v>1053.75</v>
      </c>
      <c r="AY384" s="1">
        <v>862.77</v>
      </c>
      <c r="AZ384" s="1">
        <v>1885.85</v>
      </c>
      <c r="BA384" s="1">
        <v>1369.87</v>
      </c>
      <c r="BB384" s="1">
        <v>8745.16</v>
      </c>
      <c r="BC384" s="1">
        <v>6332.26</v>
      </c>
      <c r="BD384" s="1">
        <v>3411.99</v>
      </c>
      <c r="BE384" s="1">
        <v>2.61</v>
      </c>
      <c r="BF384" s="1">
        <v>1</v>
      </c>
      <c r="BG384" s="1">
        <f t="shared" si="178"/>
        <v>5411.79</v>
      </c>
      <c r="BH384" s="1">
        <f t="shared" si="179"/>
        <v>1867.63</v>
      </c>
      <c r="BI384" s="1">
        <f t="shared" si="180"/>
        <v>1946.3999999999999</v>
      </c>
      <c r="BJ384" s="1">
        <f t="shared" si="181"/>
        <v>153.96</v>
      </c>
      <c r="BK384" s="1">
        <f t="shared" si="182"/>
        <v>274.78000000000003</v>
      </c>
      <c r="BL384" s="1">
        <f t="shared" si="183"/>
        <v>1395.1475</v>
      </c>
      <c r="BM384" s="1">
        <f t="shared" si="184"/>
        <v>1082.3579999999999</v>
      </c>
      <c r="BN384" s="1">
        <f t="shared" si="185"/>
        <v>622.54333333333341</v>
      </c>
      <c r="BO384" s="1">
        <f t="shared" si="186"/>
        <v>129.76</v>
      </c>
      <c r="BP384" s="1">
        <f t="shared" si="187"/>
        <v>51.32</v>
      </c>
      <c r="BQ384" s="1">
        <f t="shared" si="188"/>
        <v>137.39000000000001</v>
      </c>
      <c r="BR384" s="1">
        <f t="shared" si="189"/>
        <v>697.57375000000002</v>
      </c>
      <c r="BS384" s="1">
        <f t="shared" si="190"/>
        <v>2720.9450833333331</v>
      </c>
      <c r="BT384" s="3">
        <f t="shared" si="191"/>
        <v>0.39778752119246802</v>
      </c>
      <c r="BU384" s="3">
        <f t="shared" si="192"/>
        <v>0.22879672844064816</v>
      </c>
      <c r="BV384" s="3">
        <f t="shared" si="193"/>
        <v>4.7689312362392711E-2</v>
      </c>
      <c r="BW384" s="3">
        <f t="shared" si="194"/>
        <v>1.8861093637777392E-2</v>
      </c>
      <c r="BX384" s="3">
        <f t="shared" si="195"/>
        <v>5.0493485091469913E-2</v>
      </c>
      <c r="BY384" s="3">
        <f t="shared" si="196"/>
        <v>0.25637185927524386</v>
      </c>
      <c r="BZ384" s="1">
        <f t="shared" ref="BZ384:BZ440" si="205" xml:space="preserve"> BM384 * BT384</f>
        <v>430.54850586283726</v>
      </c>
      <c r="CA384" s="1">
        <f t="shared" ref="CA384:CA440" si="206" xml:space="preserve"> BN384 * BU384</f>
        <v>142.43587797920259</v>
      </c>
      <c r="CB384" s="1">
        <f t="shared" si="197"/>
        <v>6.1881651721440774</v>
      </c>
      <c r="CC384" s="1">
        <f t="shared" ref="CC384:CC440" si="207" xml:space="preserve"> BP384 * BW384</f>
        <v>0.96795132549073581</v>
      </c>
      <c r="CD384" s="1">
        <f t="shared" ref="CD384:CD440" si="208" xml:space="preserve"> BQ384 * BX384</f>
        <v>6.9372999167170519</v>
      </c>
      <c r="CE384" s="1">
        <f t="shared" ref="CE384:CE440" si="209" xml:space="preserve"> BR384 * BY384</f>
        <v>178.83827926910413</v>
      </c>
      <c r="CF384" s="1">
        <f t="shared" si="198"/>
        <v>758.97877960877872</v>
      </c>
      <c r="CG384" s="1">
        <f t="shared" ref="CG384:CG440" si="210" xml:space="preserve"> BD384 * 12</f>
        <v>40943.879999999997</v>
      </c>
      <c r="CH384" s="1">
        <f t="shared" si="199"/>
        <v>1003.9475000000001</v>
      </c>
      <c r="CI384" s="1">
        <f t="shared" ref="CI384:CI440" si="211" xml:space="preserve"> AS384 / 12</f>
        <v>1003.9475000000001</v>
      </c>
      <c r="CJ384" s="1">
        <f t="shared" si="200"/>
        <v>1410.75</v>
      </c>
      <c r="CK384" s="1">
        <f t="shared" si="201"/>
        <v>1346.4522222222222</v>
      </c>
      <c r="CL384" s="1">
        <f t="shared" si="202"/>
        <v>380.8</v>
      </c>
      <c r="CM384" s="1">
        <f t="shared" si="203"/>
        <v>83.24</v>
      </c>
      <c r="CN384" s="1">
        <f t="shared" si="204"/>
        <v>25.28</v>
      </c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</row>
    <row r="385" spans="1:110" x14ac:dyDescent="0.25">
      <c r="A385" t="s">
        <v>579</v>
      </c>
      <c r="B385" t="s">
        <v>168</v>
      </c>
      <c r="C385" s="1">
        <v>13.59</v>
      </c>
      <c r="D385" s="1">
        <v>61.16</v>
      </c>
      <c r="E385" s="1">
        <v>10.19</v>
      </c>
      <c r="F385" s="1">
        <v>5.44</v>
      </c>
      <c r="G385" s="1">
        <v>6.12</v>
      </c>
      <c r="H385" s="1">
        <v>3.45</v>
      </c>
      <c r="I385" s="1">
        <v>2.2400000000000002</v>
      </c>
      <c r="J385" s="1">
        <v>1.6</v>
      </c>
      <c r="K385" s="1">
        <v>1.1100000000000001</v>
      </c>
      <c r="L385" s="1">
        <v>2.23</v>
      </c>
      <c r="M385" s="1">
        <v>1.89</v>
      </c>
      <c r="N385" s="1">
        <v>2.88</v>
      </c>
      <c r="O385" s="1">
        <v>5.86</v>
      </c>
      <c r="P385" s="1">
        <v>6.97</v>
      </c>
      <c r="Q385" s="1">
        <v>11.33</v>
      </c>
      <c r="R385" s="1">
        <v>2.9</v>
      </c>
      <c r="S385" s="1">
        <v>2.44</v>
      </c>
      <c r="T385" s="1">
        <v>2.48</v>
      </c>
      <c r="U385" s="1">
        <v>4.26</v>
      </c>
      <c r="V385" s="1">
        <v>1.95</v>
      </c>
      <c r="W385" s="1">
        <v>1.88</v>
      </c>
      <c r="X385" s="1">
        <v>2.39</v>
      </c>
      <c r="Y385" s="1">
        <v>1.87</v>
      </c>
      <c r="Z385" s="1">
        <v>12.23</v>
      </c>
      <c r="AA385" s="1">
        <v>3.71</v>
      </c>
      <c r="AB385" s="1">
        <v>3.91</v>
      </c>
      <c r="AC385" s="1">
        <v>25.48</v>
      </c>
      <c r="AD385" s="1">
        <v>3.4</v>
      </c>
      <c r="AE385" s="1">
        <v>108.73</v>
      </c>
      <c r="AF385" s="1">
        <v>2.72</v>
      </c>
      <c r="AG385" s="1">
        <v>1.7</v>
      </c>
      <c r="AH385" s="1">
        <v>33.71</v>
      </c>
      <c r="AI385" s="1">
        <v>1.34</v>
      </c>
      <c r="AJ385" s="1">
        <v>21746.55</v>
      </c>
      <c r="AK385" s="1">
        <v>20908.759999999998</v>
      </c>
      <c r="AL385" s="1">
        <v>121.47</v>
      </c>
      <c r="AM385" s="1">
        <v>0.15</v>
      </c>
      <c r="AN385" s="1">
        <v>50.37</v>
      </c>
      <c r="AO385" s="1">
        <v>45.69</v>
      </c>
      <c r="AP385" s="1">
        <v>24.92</v>
      </c>
      <c r="AQ385" s="1">
        <v>12.23</v>
      </c>
      <c r="AR385" s="1">
        <v>1433.91</v>
      </c>
      <c r="AS385" s="1">
        <v>17628.97</v>
      </c>
      <c r="AT385" s="1">
        <v>73.62</v>
      </c>
      <c r="AU385" s="1">
        <v>36.700000000000003</v>
      </c>
      <c r="AV385" s="1">
        <v>106.69</v>
      </c>
      <c r="AW385" s="1">
        <v>110.19</v>
      </c>
      <c r="AX385" s="1">
        <v>1410.94</v>
      </c>
      <c r="AY385" s="1">
        <v>1126.97</v>
      </c>
      <c r="AZ385" s="1">
        <v>2429.5</v>
      </c>
      <c r="BA385" s="1">
        <v>1590.22</v>
      </c>
      <c r="BB385" s="1">
        <v>9163.44</v>
      </c>
      <c r="BC385" s="1">
        <v>6617.74</v>
      </c>
      <c r="BD385" s="1">
        <v>3758.45</v>
      </c>
      <c r="BE385" s="1">
        <v>3.66</v>
      </c>
      <c r="BF385" s="1">
        <v>1</v>
      </c>
      <c r="BG385" s="1">
        <f t="shared" si="178"/>
        <v>6679.1</v>
      </c>
      <c r="BH385" s="1">
        <f t="shared" si="179"/>
        <v>1498.1277777777777</v>
      </c>
      <c r="BI385" s="1">
        <f t="shared" si="180"/>
        <v>2168.6999999999994</v>
      </c>
      <c r="BJ385" s="1">
        <f t="shared" si="181"/>
        <v>169.83</v>
      </c>
      <c r="BK385" s="1">
        <f t="shared" si="182"/>
        <v>171.84</v>
      </c>
      <c r="BL385" s="1">
        <f t="shared" si="183"/>
        <v>2902.9908333333333</v>
      </c>
      <c r="BM385" s="1">
        <f t="shared" si="184"/>
        <v>1335.8200000000002</v>
      </c>
      <c r="BN385" s="1">
        <f t="shared" si="185"/>
        <v>499.37592592592591</v>
      </c>
      <c r="BO385" s="1">
        <f t="shared" si="186"/>
        <v>144.57999999999996</v>
      </c>
      <c r="BP385" s="1">
        <f t="shared" si="187"/>
        <v>56.610000000000007</v>
      </c>
      <c r="BQ385" s="1">
        <f t="shared" si="188"/>
        <v>85.92</v>
      </c>
      <c r="BR385" s="1">
        <f t="shared" si="189"/>
        <v>1451.4954166666666</v>
      </c>
      <c r="BS385" s="1">
        <f t="shared" si="190"/>
        <v>3573.8013425925924</v>
      </c>
      <c r="BT385" s="3">
        <f t="shared" si="191"/>
        <v>0.37378126872349815</v>
      </c>
      <c r="BU385" s="3">
        <f t="shared" si="192"/>
        <v>0.13973242440041636</v>
      </c>
      <c r="BV385" s="3">
        <f t="shared" si="193"/>
        <v>4.0455522324896569E-2</v>
      </c>
      <c r="BW385" s="3">
        <f t="shared" si="194"/>
        <v>1.5840276101897883E-2</v>
      </c>
      <c r="BX385" s="3">
        <f t="shared" si="195"/>
        <v>2.4041627321587457E-2</v>
      </c>
      <c r="BY385" s="3">
        <f t="shared" si="196"/>
        <v>0.4061488811277037</v>
      </c>
      <c r="BZ385" s="1">
        <f t="shared" si="205"/>
        <v>499.30449438622338</v>
      </c>
      <c r="CA385" s="1">
        <f t="shared" si="206"/>
        <v>69.779008816832359</v>
      </c>
      <c r="CB385" s="1">
        <f t="shared" si="197"/>
        <v>5.8490594177335442</v>
      </c>
      <c r="CC385" s="1">
        <f t="shared" si="207"/>
        <v>0.8967180301284392</v>
      </c>
      <c r="CD385" s="1">
        <f t="shared" si="208"/>
        <v>2.0656566194707944</v>
      </c>
      <c r="CE385" s="1">
        <f t="shared" si="209"/>
        <v>589.52323944115676</v>
      </c>
      <c r="CF385" s="1">
        <f t="shared" si="198"/>
        <v>1165.3525200920744</v>
      </c>
      <c r="CG385" s="1">
        <f t="shared" si="210"/>
        <v>45101.399999999994</v>
      </c>
      <c r="CH385" s="1">
        <f t="shared" si="199"/>
        <v>1469.0808333333334</v>
      </c>
      <c r="CI385" s="1">
        <f t="shared" si="211"/>
        <v>1469.0808333333334</v>
      </c>
      <c r="CJ385" s="1">
        <f t="shared" si="200"/>
        <v>1161.5977777777778</v>
      </c>
      <c r="CK385" s="1">
        <f t="shared" si="201"/>
        <v>1208.1416666666667</v>
      </c>
      <c r="CL385" s="1">
        <f t="shared" si="202"/>
        <v>227.8</v>
      </c>
      <c r="CM385" s="1">
        <f t="shared" si="203"/>
        <v>99.68</v>
      </c>
      <c r="CN385" s="1">
        <f t="shared" si="204"/>
        <v>24.46</v>
      </c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</row>
    <row r="386" spans="1:110" x14ac:dyDescent="0.25">
      <c r="A386" t="s">
        <v>580</v>
      </c>
      <c r="B386" t="s">
        <v>92</v>
      </c>
      <c r="C386" s="1">
        <v>20.5</v>
      </c>
      <c r="D386" s="1">
        <v>64.349999999999994</v>
      </c>
      <c r="E386" s="1">
        <v>10</v>
      </c>
      <c r="F386" s="1">
        <v>5</v>
      </c>
      <c r="G386" s="1">
        <v>7</v>
      </c>
      <c r="H386" s="1">
        <v>5.5</v>
      </c>
      <c r="I386" s="1">
        <v>2.7</v>
      </c>
      <c r="J386" s="1">
        <v>2.1</v>
      </c>
      <c r="K386" s="1">
        <v>0.98</v>
      </c>
      <c r="L386" s="1">
        <v>3.69</v>
      </c>
      <c r="M386" s="1">
        <v>3.81</v>
      </c>
      <c r="N386" s="1">
        <v>3.7</v>
      </c>
      <c r="O386" s="1">
        <v>9.6999999999999993</v>
      </c>
      <c r="P386" s="1">
        <v>9.6199999999999992</v>
      </c>
      <c r="Q386" s="1">
        <v>14.88</v>
      </c>
      <c r="R386" s="1">
        <v>5.1100000000000003</v>
      </c>
      <c r="S386" s="1">
        <v>1.63</v>
      </c>
      <c r="T386" s="1">
        <v>4.05</v>
      </c>
      <c r="U386" s="1">
        <v>4.29</v>
      </c>
      <c r="V386" s="1">
        <v>2.35</v>
      </c>
      <c r="W386" s="1">
        <v>2.71</v>
      </c>
      <c r="X386" s="1">
        <v>1.75</v>
      </c>
      <c r="Y386" s="1">
        <v>2.15</v>
      </c>
      <c r="Z386" s="1">
        <v>15</v>
      </c>
      <c r="AA386" s="1">
        <v>3.31</v>
      </c>
      <c r="AB386" s="1">
        <v>3.83</v>
      </c>
      <c r="AC386" s="1">
        <v>8</v>
      </c>
      <c r="AD386" s="1">
        <v>2</v>
      </c>
      <c r="AE386" s="1">
        <v>50</v>
      </c>
      <c r="AF386" s="1">
        <v>4</v>
      </c>
      <c r="AG386" s="1">
        <v>1.49</v>
      </c>
      <c r="AH386" s="1">
        <v>25</v>
      </c>
      <c r="AI386" s="1">
        <v>1.03</v>
      </c>
      <c r="AJ386" s="1">
        <v>22000</v>
      </c>
      <c r="AK386" s="1">
        <v>26275</v>
      </c>
      <c r="AL386" s="1">
        <v>171.66</v>
      </c>
      <c r="AM386" s="1">
        <v>0.1</v>
      </c>
      <c r="AN386" s="1">
        <v>75</v>
      </c>
      <c r="AO386" s="1">
        <v>60.83</v>
      </c>
      <c r="AP386" s="1">
        <v>33</v>
      </c>
      <c r="AQ386" s="1">
        <v>12</v>
      </c>
      <c r="AR386" s="1">
        <v>1158.33</v>
      </c>
      <c r="AS386" s="1">
        <v>11000</v>
      </c>
      <c r="AT386" s="1">
        <v>51.5</v>
      </c>
      <c r="AU386" s="1">
        <v>39.380000000000003</v>
      </c>
      <c r="AV386" s="1">
        <v>86.25</v>
      </c>
      <c r="AW386" s="1">
        <v>87.75</v>
      </c>
      <c r="AX386" s="1">
        <v>1450</v>
      </c>
      <c r="AY386" s="1">
        <v>1058.33</v>
      </c>
      <c r="AZ386" s="1">
        <v>2100</v>
      </c>
      <c r="BA386" s="1">
        <v>1950</v>
      </c>
      <c r="BB386" s="1">
        <v>2235.31</v>
      </c>
      <c r="BC386" s="1">
        <v>1901.62</v>
      </c>
      <c r="BD386" s="1">
        <v>4563.7700000000004</v>
      </c>
      <c r="BE386" s="1">
        <v>5.32</v>
      </c>
      <c r="BF386" s="1">
        <v>1</v>
      </c>
      <c r="BG386" s="1">
        <f t="shared" si="178"/>
        <v>6729.99</v>
      </c>
      <c r="BH386" s="1">
        <f t="shared" si="179"/>
        <v>1684.8222222222221</v>
      </c>
      <c r="BI386" s="1">
        <f t="shared" si="180"/>
        <v>2776.8</v>
      </c>
      <c r="BJ386" s="1">
        <f t="shared" si="181"/>
        <v>216.82999999999998</v>
      </c>
      <c r="BK386" s="1">
        <f t="shared" si="182"/>
        <v>246.66</v>
      </c>
      <c r="BL386" s="1">
        <f t="shared" si="183"/>
        <v>2074.9966666666664</v>
      </c>
      <c r="BM386" s="1">
        <f t="shared" si="184"/>
        <v>1345.998</v>
      </c>
      <c r="BN386" s="1">
        <f t="shared" si="185"/>
        <v>561.60740740740732</v>
      </c>
      <c r="BO386" s="1">
        <f t="shared" si="186"/>
        <v>185.12</v>
      </c>
      <c r="BP386" s="1">
        <f t="shared" si="187"/>
        <v>72.276666666666657</v>
      </c>
      <c r="BQ386" s="1">
        <f t="shared" si="188"/>
        <v>123.33</v>
      </c>
      <c r="BR386" s="1">
        <f t="shared" si="189"/>
        <v>1037.4983333333332</v>
      </c>
      <c r="BS386" s="1">
        <f t="shared" si="190"/>
        <v>3325.8304074074067</v>
      </c>
      <c r="BT386" s="3">
        <f t="shared" si="191"/>
        <v>0.40471035354122264</v>
      </c>
      <c r="BU386" s="3">
        <f t="shared" si="192"/>
        <v>0.16886231064475674</v>
      </c>
      <c r="BV386" s="3">
        <f t="shared" si="193"/>
        <v>5.5661286753435839E-2</v>
      </c>
      <c r="BW386" s="3">
        <f t="shared" si="194"/>
        <v>2.1731915886537546E-2</v>
      </c>
      <c r="BX386" s="3">
        <f t="shared" si="195"/>
        <v>3.7082468103399102E-2</v>
      </c>
      <c r="BY386" s="3">
        <f t="shared" si="196"/>
        <v>0.31195166507064831</v>
      </c>
      <c r="BZ386" s="1">
        <f t="shared" si="205"/>
        <v>544.7393264457786</v>
      </c>
      <c r="CA386" s="1">
        <f t="shared" si="206"/>
        <v>94.834324490026077</v>
      </c>
      <c r="CB386" s="1">
        <f t="shared" si="197"/>
        <v>10.304017403796042</v>
      </c>
      <c r="CC386" s="1">
        <f t="shared" si="207"/>
        <v>1.5707104405593117</v>
      </c>
      <c r="CD386" s="1">
        <f t="shared" si="208"/>
        <v>4.5733807911922115</v>
      </c>
      <c r="CE386" s="1">
        <f t="shared" si="209"/>
        <v>323.6493325913558</v>
      </c>
      <c r="CF386" s="1">
        <f t="shared" si="198"/>
        <v>975.09771137151586</v>
      </c>
      <c r="CG386" s="1">
        <f t="shared" si="210"/>
        <v>54765.240000000005</v>
      </c>
      <c r="CH386" s="1">
        <f t="shared" si="199"/>
        <v>916.66666666666663</v>
      </c>
      <c r="CI386" s="1">
        <f t="shared" si="211"/>
        <v>916.66666666666663</v>
      </c>
      <c r="CJ386" s="1">
        <f t="shared" si="200"/>
        <v>1459.7222222222222</v>
      </c>
      <c r="CK386" s="1">
        <f t="shared" si="201"/>
        <v>1222.2222222222222</v>
      </c>
      <c r="CL386" s="1">
        <f t="shared" si="202"/>
        <v>175.1</v>
      </c>
      <c r="CM386" s="1">
        <f t="shared" si="203"/>
        <v>132</v>
      </c>
      <c r="CN386" s="1">
        <f t="shared" si="204"/>
        <v>24</v>
      </c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</row>
    <row r="387" spans="1:110" x14ac:dyDescent="0.25">
      <c r="A387" t="s">
        <v>581</v>
      </c>
      <c r="B387" t="s">
        <v>92</v>
      </c>
      <c r="C387" s="1">
        <v>21</v>
      </c>
      <c r="D387" s="1">
        <v>70</v>
      </c>
      <c r="E387" s="1">
        <v>8.5</v>
      </c>
      <c r="F387" s="1">
        <v>5.25</v>
      </c>
      <c r="G387" s="1">
        <v>6</v>
      </c>
      <c r="H387" s="1">
        <v>4.5999999999999996</v>
      </c>
      <c r="I387" s="1">
        <v>2.15</v>
      </c>
      <c r="J387" s="1">
        <v>1.95</v>
      </c>
      <c r="K387" s="1">
        <v>0.84</v>
      </c>
      <c r="L387" s="1">
        <v>2.89</v>
      </c>
      <c r="M387" s="1">
        <v>3.96</v>
      </c>
      <c r="N387" s="1">
        <v>3.63</v>
      </c>
      <c r="O387" s="1">
        <v>9.59</v>
      </c>
      <c r="P387" s="1">
        <v>17.64</v>
      </c>
      <c r="Q387" s="1">
        <v>18.739999999999998</v>
      </c>
      <c r="R387" s="1">
        <v>5.1100000000000003</v>
      </c>
      <c r="S387" s="1">
        <v>1.67</v>
      </c>
      <c r="T387" s="1">
        <v>6.93</v>
      </c>
      <c r="U387" s="1">
        <v>4.7</v>
      </c>
      <c r="V387" s="1">
        <v>3.56</v>
      </c>
      <c r="W387" s="1">
        <v>3.55</v>
      </c>
      <c r="X387" s="1">
        <v>2.5</v>
      </c>
      <c r="Y387" s="1">
        <v>2.33</v>
      </c>
      <c r="Z387" s="1">
        <v>14</v>
      </c>
      <c r="AA387" s="1">
        <v>1.95</v>
      </c>
      <c r="AB387" s="1">
        <v>2.15</v>
      </c>
      <c r="AC387" s="1">
        <v>7.5</v>
      </c>
      <c r="AD387" s="1">
        <v>2</v>
      </c>
      <c r="AE387" s="1">
        <v>57</v>
      </c>
      <c r="AF387" s="1">
        <v>6</v>
      </c>
      <c r="AG387" s="1">
        <v>3.11</v>
      </c>
      <c r="AH387" s="1" t="s">
        <v>113</v>
      </c>
      <c r="AI387" s="1">
        <v>1.01</v>
      </c>
      <c r="AJ387" s="1">
        <v>25000</v>
      </c>
      <c r="AK387" s="1">
        <v>35000</v>
      </c>
      <c r="AL387" s="1">
        <v>237.34</v>
      </c>
      <c r="AM387" s="1">
        <v>0.1</v>
      </c>
      <c r="AN387" s="1">
        <v>64.62</v>
      </c>
      <c r="AO387" s="1">
        <v>24.75</v>
      </c>
      <c r="AP387" s="1">
        <v>22.5</v>
      </c>
      <c r="AQ387" s="1">
        <v>12</v>
      </c>
      <c r="AR387" s="1">
        <v>1100</v>
      </c>
      <c r="AS387" s="1">
        <v>23666.67</v>
      </c>
      <c r="AT387" s="1">
        <v>56.88</v>
      </c>
      <c r="AU387" s="1">
        <v>39</v>
      </c>
      <c r="AV387" s="1">
        <v>79.290000000000006</v>
      </c>
      <c r="AW387" s="1">
        <v>102.33</v>
      </c>
      <c r="AX387" s="1">
        <v>1900</v>
      </c>
      <c r="AY387" s="1">
        <v>1566.67</v>
      </c>
      <c r="AZ387" s="1">
        <v>3666.67</v>
      </c>
      <c r="BA387" s="1">
        <v>2500</v>
      </c>
      <c r="BB387" s="1">
        <v>5785.6</v>
      </c>
      <c r="BC387" s="1">
        <v>3229.17</v>
      </c>
      <c r="BD387" s="1">
        <v>4122.22</v>
      </c>
      <c r="BE387" s="1">
        <v>5.43</v>
      </c>
      <c r="BF387" s="1">
        <v>1</v>
      </c>
      <c r="BG387" s="1">
        <f t="shared" ref="BG387:BG450" si="212">SUM(AX387, AY387, AZ387, BA387, AL387)</f>
        <v>9870.68</v>
      </c>
      <c r="BH387" s="1">
        <f t="shared" ref="BH387:BH450" si="213">SUM(AE387, CL387, CJ387)</f>
        <v>2173.1444444444442</v>
      </c>
      <c r="BI387" s="1">
        <f t="shared" ref="BI387:BI450" si="214">SUM(K387,L387,M387,N387,O387,P387,Q387,R387,S387,T387,U387,V387,W387,X387,Y387,Z387,AA387,AB387) * 30</f>
        <v>3172.2000000000003</v>
      </c>
      <c r="BJ387" s="1">
        <f t="shared" ref="BJ387:BJ450" si="215">SUM(AO387, CM387, CN387)</f>
        <v>138.75</v>
      </c>
      <c r="BK387" s="1">
        <f t="shared" ref="BK387:BK450" si="216">SUM(AL387,AN387)</f>
        <v>301.96000000000004</v>
      </c>
      <c r="BL387" s="1">
        <f t="shared" ref="BL387:BL450" si="217">SUM(AR387, CH387)</f>
        <v>3072.2224999999999</v>
      </c>
      <c r="BM387" s="1">
        <f t="shared" ref="BM387:BM450" si="218">SUM(AX387, AY387, AZ387, BA387, AL387) / 5</f>
        <v>1974.136</v>
      </c>
      <c r="BN387" s="1">
        <f t="shared" ref="BN387:BN450" si="219">SUM(AE387, CL387, CJ387) / 3</f>
        <v>724.38148148148139</v>
      </c>
      <c r="BO387" s="1">
        <f t="shared" ref="BO387:BO450" si="220">BI387 / 15</f>
        <v>211.48000000000002</v>
      </c>
      <c r="BP387" s="1">
        <f t="shared" ref="BP387:BP450" si="221">SUM(AO387, CM387, CN387) / 3</f>
        <v>46.25</v>
      </c>
      <c r="BQ387" s="1">
        <f t="shared" ref="BQ387:BQ450" si="222">SUM(AL387,AN387) / 2</f>
        <v>150.98000000000002</v>
      </c>
      <c r="BR387" s="1">
        <f t="shared" ref="BR387:BR450" si="223">SUM(AR387, CH387) / 2</f>
        <v>1536.1112499999999</v>
      </c>
      <c r="BS387" s="1">
        <f t="shared" ref="BS387:BS450" si="224" xml:space="preserve"> SUM(BM387, BN387, BO387, BP387,BQ387,BR387)</f>
        <v>4643.3387314814809</v>
      </c>
      <c r="BT387" s="3">
        <f t="shared" ref="BT387:BT450" si="225" xml:space="preserve"> BM387 / BS387</f>
        <v>0.4251544231773377</v>
      </c>
      <c r="BU387" s="3">
        <f t="shared" ref="BU387:BU450" si="226" xml:space="preserve"> BN387 / BS387</f>
        <v>0.1560044449417895</v>
      </c>
      <c r="BV387" s="3">
        <f t="shared" ref="BV387:BV450" si="227" xml:space="preserve"> BO387 / BS387</f>
        <v>4.5544814244582635E-2</v>
      </c>
      <c r="BW387" s="3">
        <f t="shared" ref="BW387:BW450" si="228" xml:space="preserve"> BP387 / BS387</f>
        <v>9.960505290391275E-3</v>
      </c>
      <c r="BX387" s="3">
        <f t="shared" ref="BX387:BX450" si="229" xml:space="preserve"> BQ387 / BS387</f>
        <v>3.2515396513368107E-2</v>
      </c>
      <c r="BY387" s="3">
        <f t="shared" ref="BY387:BY450" si="230" xml:space="preserve"> BR387 / BS387</f>
        <v>0.33082041583253086</v>
      </c>
      <c r="BZ387" s="1">
        <f t="shared" si="205"/>
        <v>839.31265235361673</v>
      </c>
      <c r="CA387" s="1">
        <f t="shared" si="206"/>
        <v>113.00673094462967</v>
      </c>
      <c r="CB387" s="1">
        <f t="shared" ref="CB387:CB450" si="231" xml:space="preserve"> BO387 * BV387</f>
        <v>9.6318173164443373</v>
      </c>
      <c r="CC387" s="1">
        <f t="shared" si="207"/>
        <v>0.46067336968059647</v>
      </c>
      <c r="CD387" s="1">
        <f t="shared" si="208"/>
        <v>4.9091745655883177</v>
      </c>
      <c r="CE387" s="1">
        <f t="shared" si="209"/>
        <v>508.17696249002876</v>
      </c>
      <c r="CF387" s="1">
        <f t="shared" ref="CF387:CF450" si="232" xml:space="preserve"> SUM(BZ387,CA387,CB387,CC387,CE387)</f>
        <v>1470.5888364744001</v>
      </c>
      <c r="CG387" s="1">
        <f t="shared" si="210"/>
        <v>49466.64</v>
      </c>
      <c r="CH387" s="1">
        <f t="shared" ref="CH387:CH450" si="233" xml:space="preserve"> AS387 / 12</f>
        <v>1972.2224999999999</v>
      </c>
      <c r="CI387" s="1">
        <f t="shared" si="211"/>
        <v>1972.2224999999999</v>
      </c>
      <c r="CJ387" s="1">
        <f t="shared" ref="CJ387:CJ450" si="234" xml:space="preserve"> AK387 / 18</f>
        <v>1944.4444444444443</v>
      </c>
      <c r="CK387" s="1">
        <f t="shared" ref="CK387:CK450" si="235">AJ387 / 18</f>
        <v>1388.8888888888889</v>
      </c>
      <c r="CL387" s="1">
        <f t="shared" ref="CL387:CL450" si="236" xml:space="preserve"> AI387 * 170</f>
        <v>171.7</v>
      </c>
      <c r="CM387" s="1">
        <f t="shared" ref="CM387:CM450" si="237">AP387 * 4</f>
        <v>90</v>
      </c>
      <c r="CN387" s="1">
        <f t="shared" ref="CN387:CN450" si="238">AQ387 * 2</f>
        <v>24</v>
      </c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</row>
    <row r="388" spans="1:110" x14ac:dyDescent="0.25">
      <c r="A388" t="s">
        <v>582</v>
      </c>
      <c r="B388" t="s">
        <v>90</v>
      </c>
      <c r="C388" s="1">
        <v>5.38</v>
      </c>
      <c r="D388" s="1">
        <v>35.880000000000003</v>
      </c>
      <c r="E388" s="1">
        <v>3.59</v>
      </c>
      <c r="F388" s="1">
        <v>1.7</v>
      </c>
      <c r="G388" s="1">
        <v>3.59</v>
      </c>
      <c r="H388" s="1">
        <v>2.33</v>
      </c>
      <c r="I388" s="1">
        <v>0.83</v>
      </c>
      <c r="J388" s="1">
        <v>0.47</v>
      </c>
      <c r="K388" s="1">
        <v>1.71</v>
      </c>
      <c r="L388" s="1">
        <v>1.3</v>
      </c>
      <c r="M388" s="1">
        <v>1.1499999999999999</v>
      </c>
      <c r="N388" s="1">
        <v>2.08</v>
      </c>
      <c r="O388" s="1">
        <v>9.6300000000000008</v>
      </c>
      <c r="P388" s="1">
        <v>3.68</v>
      </c>
      <c r="Q388" s="1">
        <v>7</v>
      </c>
      <c r="R388" s="1">
        <v>3.48</v>
      </c>
      <c r="S388" s="1">
        <v>2</v>
      </c>
      <c r="T388" s="1">
        <v>2.76</v>
      </c>
      <c r="U388" s="1">
        <v>2.17</v>
      </c>
      <c r="V388" s="1">
        <v>2.76</v>
      </c>
      <c r="W388" s="1">
        <v>1.79</v>
      </c>
      <c r="X388" s="1">
        <v>2.44</v>
      </c>
      <c r="Y388" s="1">
        <v>0.92</v>
      </c>
      <c r="Z388" s="1">
        <v>15.25</v>
      </c>
      <c r="AA388" s="1">
        <v>1.18</v>
      </c>
      <c r="AB388" s="1">
        <v>1.76</v>
      </c>
      <c r="AC388" s="1">
        <v>2.5099999999999998</v>
      </c>
      <c r="AD388" s="1">
        <v>0.36</v>
      </c>
      <c r="AE388" s="1">
        <v>11.23</v>
      </c>
      <c r="AF388" s="1">
        <v>0.72</v>
      </c>
      <c r="AG388" s="1">
        <v>0.4</v>
      </c>
      <c r="AH388" s="1">
        <v>3.59</v>
      </c>
      <c r="AI388" s="1">
        <v>1.31</v>
      </c>
      <c r="AJ388" s="1">
        <v>43060.92</v>
      </c>
      <c r="AK388" s="1">
        <v>23324.66</v>
      </c>
      <c r="AL388" s="1">
        <v>119.68</v>
      </c>
      <c r="AM388" s="1">
        <v>0.12</v>
      </c>
      <c r="AN388" s="1">
        <v>36.75</v>
      </c>
      <c r="AO388" s="1">
        <v>54.95</v>
      </c>
      <c r="AP388" s="1">
        <v>6.88</v>
      </c>
      <c r="AQ388" s="1">
        <v>6.28</v>
      </c>
      <c r="AR388" s="1">
        <v>263.14999999999998</v>
      </c>
      <c r="AS388" s="1">
        <v>9569.09</v>
      </c>
      <c r="AT388" s="1">
        <v>22.42</v>
      </c>
      <c r="AU388" s="1">
        <v>19.239999999999998</v>
      </c>
      <c r="AV388" s="1">
        <v>79.239999999999995</v>
      </c>
      <c r="AW388" s="1">
        <v>103.17</v>
      </c>
      <c r="AX388" s="1">
        <v>592.09</v>
      </c>
      <c r="AY388" s="1">
        <v>347.63</v>
      </c>
      <c r="AZ388" s="1">
        <v>2473.44</v>
      </c>
      <c r="BA388" s="1">
        <v>1425.05</v>
      </c>
      <c r="BB388" s="1">
        <v>4151.07</v>
      </c>
      <c r="BC388" s="1">
        <v>2153.0500000000002</v>
      </c>
      <c r="BD388" s="1">
        <v>440.08</v>
      </c>
      <c r="BE388" s="1">
        <v>5.33</v>
      </c>
      <c r="BF388" s="1">
        <v>1</v>
      </c>
      <c r="BG388" s="1">
        <f t="shared" si="212"/>
        <v>4957.8900000000003</v>
      </c>
      <c r="BH388" s="1">
        <f t="shared" si="213"/>
        <v>1529.7444444444445</v>
      </c>
      <c r="BI388" s="1">
        <f t="shared" si="214"/>
        <v>1891.8</v>
      </c>
      <c r="BJ388" s="1">
        <f t="shared" si="215"/>
        <v>95.03</v>
      </c>
      <c r="BK388" s="1">
        <f t="shared" si="216"/>
        <v>156.43</v>
      </c>
      <c r="BL388" s="1">
        <f t="shared" si="217"/>
        <v>1060.5741666666668</v>
      </c>
      <c r="BM388" s="1">
        <f t="shared" si="218"/>
        <v>991.57800000000009</v>
      </c>
      <c r="BN388" s="1">
        <f t="shared" si="219"/>
        <v>509.91481481481486</v>
      </c>
      <c r="BO388" s="1">
        <f t="shared" si="220"/>
        <v>126.11999999999999</v>
      </c>
      <c r="BP388" s="1">
        <f t="shared" si="221"/>
        <v>31.676666666666666</v>
      </c>
      <c r="BQ388" s="1">
        <f t="shared" si="222"/>
        <v>78.215000000000003</v>
      </c>
      <c r="BR388" s="1">
        <f t="shared" si="223"/>
        <v>530.28708333333338</v>
      </c>
      <c r="BS388" s="1">
        <f t="shared" si="224"/>
        <v>2267.7915648148146</v>
      </c>
      <c r="BT388" s="3">
        <f t="shared" si="225"/>
        <v>0.43724388757084526</v>
      </c>
      <c r="BU388" s="3">
        <f t="shared" si="226"/>
        <v>0.22485082964688333</v>
      </c>
      <c r="BV388" s="3">
        <f t="shared" si="227"/>
        <v>5.5613576642921686E-2</v>
      </c>
      <c r="BW388" s="3">
        <f t="shared" si="228"/>
        <v>1.396806794686766E-2</v>
      </c>
      <c r="BX388" s="3">
        <f t="shared" si="229"/>
        <v>3.4489501245846176E-2</v>
      </c>
      <c r="BY388" s="3">
        <f t="shared" si="230"/>
        <v>0.23383413694663605</v>
      </c>
      <c r="BZ388" s="1">
        <f t="shared" si="205"/>
        <v>433.56141954972361</v>
      </c>
      <c r="CA388" s="1">
        <f t="shared" si="206"/>
        <v>114.654769160348</v>
      </c>
      <c r="CB388" s="1">
        <f t="shared" si="231"/>
        <v>7.0139842862052824</v>
      </c>
      <c r="CC388" s="1">
        <f t="shared" si="207"/>
        <v>0.44246183233027786</v>
      </c>
      <c r="CD388" s="1">
        <f t="shared" si="208"/>
        <v>2.6975963399438587</v>
      </c>
      <c r="CE388" s="1">
        <f t="shared" si="209"/>
        <v>123.99922246519888</v>
      </c>
      <c r="CF388" s="1">
        <f t="shared" si="232"/>
        <v>679.67185729380606</v>
      </c>
      <c r="CG388" s="1">
        <f t="shared" si="210"/>
        <v>5280.96</v>
      </c>
      <c r="CH388" s="1">
        <f t="shared" si="233"/>
        <v>797.42416666666668</v>
      </c>
      <c r="CI388" s="1">
        <f t="shared" si="211"/>
        <v>797.42416666666668</v>
      </c>
      <c r="CJ388" s="1">
        <f t="shared" si="234"/>
        <v>1295.8144444444445</v>
      </c>
      <c r="CK388" s="1">
        <f t="shared" si="235"/>
        <v>2392.2733333333331</v>
      </c>
      <c r="CL388" s="1">
        <f t="shared" si="236"/>
        <v>222.70000000000002</v>
      </c>
      <c r="CM388" s="1">
        <f t="shared" si="237"/>
        <v>27.52</v>
      </c>
      <c r="CN388" s="1">
        <f t="shared" si="238"/>
        <v>12.56</v>
      </c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</row>
    <row r="389" spans="1:110" x14ac:dyDescent="0.25">
      <c r="A389" t="s">
        <v>583</v>
      </c>
      <c r="B389" t="s">
        <v>63</v>
      </c>
      <c r="C389" s="1">
        <v>1.84</v>
      </c>
      <c r="D389" s="1">
        <v>7.37</v>
      </c>
      <c r="E389" s="1">
        <v>2.46</v>
      </c>
      <c r="F389" s="1">
        <v>1.47</v>
      </c>
      <c r="G389" s="1">
        <v>2.76</v>
      </c>
      <c r="H389" s="1">
        <v>1.56</v>
      </c>
      <c r="I389" s="1">
        <v>0.39</v>
      </c>
      <c r="J389" s="1">
        <v>0.16</v>
      </c>
      <c r="K389" s="1">
        <v>0.53</v>
      </c>
      <c r="L389" s="1">
        <v>0.47</v>
      </c>
      <c r="M389" s="1">
        <v>0.57999999999999996</v>
      </c>
      <c r="N389" s="1">
        <v>0.89</v>
      </c>
      <c r="O389" s="1">
        <v>5.56</v>
      </c>
      <c r="P389" s="1">
        <v>4.21</v>
      </c>
      <c r="Q389" s="1">
        <v>4.3</v>
      </c>
      <c r="R389" s="1">
        <v>2</v>
      </c>
      <c r="S389" s="1">
        <v>0.79</v>
      </c>
      <c r="T389" s="1">
        <v>1.01</v>
      </c>
      <c r="U389" s="1">
        <v>0.41</v>
      </c>
      <c r="V389" s="1">
        <v>0.42</v>
      </c>
      <c r="W389" s="1">
        <v>0.46</v>
      </c>
      <c r="X389" s="1">
        <v>0.98</v>
      </c>
      <c r="Y389" s="1">
        <v>0.34</v>
      </c>
      <c r="Z389" s="1">
        <v>3.68</v>
      </c>
      <c r="AA389" s="1">
        <v>1.65</v>
      </c>
      <c r="AB389" s="1">
        <v>3.4</v>
      </c>
      <c r="AC389" s="1">
        <v>3.44</v>
      </c>
      <c r="AD389" s="1">
        <v>0.15</v>
      </c>
      <c r="AE389" s="1">
        <v>6.14</v>
      </c>
      <c r="AF389" s="1">
        <v>0.46</v>
      </c>
      <c r="AG389" s="1">
        <v>0.37</v>
      </c>
      <c r="AH389" s="1">
        <v>1.99</v>
      </c>
      <c r="AI389" s="1">
        <v>1.26</v>
      </c>
      <c r="AJ389" s="1">
        <v>12281.76</v>
      </c>
      <c r="AK389" s="1">
        <v>17501.509999999998</v>
      </c>
      <c r="AL389" s="1">
        <v>24.5</v>
      </c>
      <c r="AM389" s="1">
        <v>0.01</v>
      </c>
      <c r="AN389" s="1">
        <v>9.2100000000000009</v>
      </c>
      <c r="AO389" s="1">
        <v>20.47</v>
      </c>
      <c r="AP389" s="1">
        <v>6.91</v>
      </c>
      <c r="AQ389" s="1">
        <v>2.46</v>
      </c>
      <c r="AR389" s="1">
        <v>85.97</v>
      </c>
      <c r="AS389" s="1">
        <v>716.44</v>
      </c>
      <c r="AT389" s="1">
        <v>18.7</v>
      </c>
      <c r="AU389" s="1">
        <v>20.47</v>
      </c>
      <c r="AV389" s="1">
        <v>35.619999999999997</v>
      </c>
      <c r="AW389" s="1">
        <v>26.34</v>
      </c>
      <c r="AX389" s="1">
        <v>132.03</v>
      </c>
      <c r="AY389" s="1">
        <v>107.47</v>
      </c>
      <c r="AZ389" s="1">
        <v>345.94</v>
      </c>
      <c r="BA389" s="1">
        <v>227.21</v>
      </c>
      <c r="BB389" s="1">
        <v>710.57</v>
      </c>
      <c r="BC389" s="1">
        <v>517.9</v>
      </c>
      <c r="BD389" s="1">
        <v>307.04000000000002</v>
      </c>
      <c r="BE389" s="1">
        <v>7.62</v>
      </c>
      <c r="BF389" s="1">
        <v>1</v>
      </c>
      <c r="BG389" s="1">
        <f t="shared" si="212"/>
        <v>837.15000000000009</v>
      </c>
      <c r="BH389" s="1">
        <f t="shared" si="213"/>
        <v>1192.6461111111109</v>
      </c>
      <c r="BI389" s="1">
        <f t="shared" si="214"/>
        <v>950.4</v>
      </c>
      <c r="BJ389" s="1">
        <f t="shared" si="215"/>
        <v>53.03</v>
      </c>
      <c r="BK389" s="1">
        <f t="shared" si="216"/>
        <v>33.71</v>
      </c>
      <c r="BL389" s="1">
        <f t="shared" si="217"/>
        <v>145.67333333333335</v>
      </c>
      <c r="BM389" s="1">
        <f t="shared" si="218"/>
        <v>167.43</v>
      </c>
      <c r="BN389" s="1">
        <f t="shared" si="219"/>
        <v>397.54870370370367</v>
      </c>
      <c r="BO389" s="1">
        <f t="shared" si="220"/>
        <v>63.36</v>
      </c>
      <c r="BP389" s="1">
        <f t="shared" si="221"/>
        <v>17.676666666666666</v>
      </c>
      <c r="BQ389" s="1">
        <f t="shared" si="222"/>
        <v>16.855</v>
      </c>
      <c r="BR389" s="1">
        <f t="shared" si="223"/>
        <v>72.836666666666673</v>
      </c>
      <c r="BS389" s="1">
        <f t="shared" si="224"/>
        <v>735.70703703703703</v>
      </c>
      <c r="BT389" s="3">
        <f t="shared" si="225"/>
        <v>0.22757699950010296</v>
      </c>
      <c r="BU389" s="3">
        <f t="shared" si="226"/>
        <v>0.54036278530755744</v>
      </c>
      <c r="BV389" s="3">
        <f t="shared" si="227"/>
        <v>8.6121236865116899E-2</v>
      </c>
      <c r="BW389" s="3">
        <f t="shared" si="228"/>
        <v>2.402677394232507E-2</v>
      </c>
      <c r="BX389" s="3">
        <f t="shared" si="229"/>
        <v>2.2909934459620352E-2</v>
      </c>
      <c r="BY389" s="3">
        <f t="shared" si="230"/>
        <v>9.9002269925277234E-2</v>
      </c>
      <c r="BZ389" s="1">
        <f t="shared" si="205"/>
        <v>38.103217026302239</v>
      </c>
      <c r="CA389" s="1">
        <f t="shared" si="206"/>
        <v>214.82052482874218</v>
      </c>
      <c r="CB389" s="1">
        <f t="shared" si="231"/>
        <v>5.4566415677738069</v>
      </c>
      <c r="CC389" s="1">
        <f t="shared" si="207"/>
        <v>0.4247132740538328</v>
      </c>
      <c r="CD389" s="1">
        <f t="shared" si="208"/>
        <v>0.38614694531690102</v>
      </c>
      <c r="CE389" s="1">
        <f t="shared" si="209"/>
        <v>7.2109953337907768</v>
      </c>
      <c r="CF389" s="1">
        <f t="shared" si="232"/>
        <v>266.01609203066283</v>
      </c>
      <c r="CG389" s="1">
        <f t="shared" si="210"/>
        <v>3684.4800000000005</v>
      </c>
      <c r="CH389" s="1">
        <f t="shared" si="233"/>
        <v>59.70333333333334</v>
      </c>
      <c r="CI389" s="1">
        <f t="shared" si="211"/>
        <v>59.70333333333334</v>
      </c>
      <c r="CJ389" s="1">
        <f t="shared" si="234"/>
        <v>972.30611111111102</v>
      </c>
      <c r="CK389" s="1">
        <f t="shared" si="235"/>
        <v>682.32</v>
      </c>
      <c r="CL389" s="1">
        <f t="shared" si="236"/>
        <v>214.2</v>
      </c>
      <c r="CM389" s="1">
        <f t="shared" si="237"/>
        <v>27.64</v>
      </c>
      <c r="CN389" s="1">
        <f t="shared" si="238"/>
        <v>4.92</v>
      </c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</row>
    <row r="390" spans="1:110" x14ac:dyDescent="0.25">
      <c r="A390" t="s">
        <v>584</v>
      </c>
      <c r="B390" t="s">
        <v>102</v>
      </c>
      <c r="C390" s="1">
        <v>18.45</v>
      </c>
      <c r="D390" s="1">
        <v>73.8</v>
      </c>
      <c r="E390" s="1">
        <v>7.38</v>
      </c>
      <c r="F390" s="1">
        <v>4.92</v>
      </c>
      <c r="G390" s="1">
        <v>4.92</v>
      </c>
      <c r="H390" s="1">
        <v>3.61</v>
      </c>
      <c r="I390" s="1">
        <v>1.87</v>
      </c>
      <c r="J390" s="1">
        <v>1.1499999999999999</v>
      </c>
      <c r="K390" s="1">
        <v>1.19</v>
      </c>
      <c r="L390" s="1">
        <v>1.28</v>
      </c>
      <c r="M390" s="1">
        <v>1.39</v>
      </c>
      <c r="N390" s="1">
        <v>2.61</v>
      </c>
      <c r="O390" s="1">
        <v>7.69</v>
      </c>
      <c r="P390" s="1">
        <v>7.32</v>
      </c>
      <c r="Q390" s="1">
        <v>11.68</v>
      </c>
      <c r="R390" s="1">
        <v>2.1800000000000002</v>
      </c>
      <c r="S390" s="1">
        <v>1.19</v>
      </c>
      <c r="T390" s="1">
        <v>1.95</v>
      </c>
      <c r="U390" s="1">
        <v>2.19</v>
      </c>
      <c r="V390" s="1">
        <v>1.1299999999999999</v>
      </c>
      <c r="W390" s="1">
        <v>1.04</v>
      </c>
      <c r="X390" s="1">
        <v>0.94</v>
      </c>
      <c r="Y390" s="1">
        <v>1.1100000000000001</v>
      </c>
      <c r="Z390" s="1">
        <v>8.61</v>
      </c>
      <c r="AA390" s="1">
        <v>1.95</v>
      </c>
      <c r="AB390" s="1">
        <v>2.5</v>
      </c>
      <c r="AC390" s="1">
        <v>15.5</v>
      </c>
      <c r="AD390" s="1">
        <v>3.08</v>
      </c>
      <c r="AE390" s="1">
        <v>98.4</v>
      </c>
      <c r="AF390" s="1">
        <v>3.69</v>
      </c>
      <c r="AG390" s="1">
        <v>1.27</v>
      </c>
      <c r="AH390" s="1">
        <v>20.66</v>
      </c>
      <c r="AI390" s="1">
        <v>1.98</v>
      </c>
      <c r="AJ390" s="1">
        <v>29520</v>
      </c>
      <c r="AK390" s="1">
        <v>31277.15</v>
      </c>
      <c r="AL390" s="1">
        <v>225.34</v>
      </c>
      <c r="AM390" s="1">
        <v>0.12</v>
      </c>
      <c r="AN390" s="1">
        <v>35.549999999999997</v>
      </c>
      <c r="AO390" s="1">
        <v>33.340000000000003</v>
      </c>
      <c r="AP390" s="1">
        <v>13.22</v>
      </c>
      <c r="AQ390" s="1">
        <v>12.3</v>
      </c>
      <c r="AR390" s="1">
        <v>944.37</v>
      </c>
      <c r="AS390" s="1">
        <v>13735</v>
      </c>
      <c r="AT390" s="1">
        <v>78.8</v>
      </c>
      <c r="AU390" s="1">
        <v>33.44</v>
      </c>
      <c r="AV390" s="1">
        <v>84.56</v>
      </c>
      <c r="AW390" s="1">
        <v>76.11</v>
      </c>
      <c r="AX390" s="1">
        <v>958.38</v>
      </c>
      <c r="AY390" s="1">
        <v>743.31</v>
      </c>
      <c r="AZ390" s="1">
        <v>1718.16</v>
      </c>
      <c r="BA390" s="1">
        <v>1233.24</v>
      </c>
      <c r="BB390" s="1">
        <v>5660.57</v>
      </c>
      <c r="BC390" s="1">
        <v>2887.42</v>
      </c>
      <c r="BD390" s="1">
        <v>2977.24</v>
      </c>
      <c r="BE390" s="1">
        <v>3.57</v>
      </c>
      <c r="BF390" s="1">
        <v>1</v>
      </c>
      <c r="BG390" s="1">
        <f t="shared" si="212"/>
        <v>4878.43</v>
      </c>
      <c r="BH390" s="1">
        <f t="shared" si="213"/>
        <v>2172.6194444444445</v>
      </c>
      <c r="BI390" s="1">
        <f t="shared" si="214"/>
        <v>1738.4999999999998</v>
      </c>
      <c r="BJ390" s="1">
        <f t="shared" si="215"/>
        <v>110.82</v>
      </c>
      <c r="BK390" s="1">
        <f t="shared" si="216"/>
        <v>260.89</v>
      </c>
      <c r="BL390" s="1">
        <f t="shared" si="217"/>
        <v>2088.9533333333334</v>
      </c>
      <c r="BM390" s="1">
        <f t="shared" si="218"/>
        <v>975.68600000000004</v>
      </c>
      <c r="BN390" s="1">
        <f t="shared" si="219"/>
        <v>724.20648148148155</v>
      </c>
      <c r="BO390" s="1">
        <f t="shared" si="220"/>
        <v>115.89999999999999</v>
      </c>
      <c r="BP390" s="1">
        <f t="shared" si="221"/>
        <v>36.94</v>
      </c>
      <c r="BQ390" s="1">
        <f t="shared" si="222"/>
        <v>130.44499999999999</v>
      </c>
      <c r="BR390" s="1">
        <f t="shared" si="223"/>
        <v>1044.4766666666667</v>
      </c>
      <c r="BS390" s="1">
        <f t="shared" si="224"/>
        <v>3027.6541481481481</v>
      </c>
      <c r="BT390" s="3">
        <f t="shared" si="225"/>
        <v>0.3222580758098722</v>
      </c>
      <c r="BU390" s="3">
        <f t="shared" si="226"/>
        <v>0.23919722862812431</v>
      </c>
      <c r="BV390" s="3">
        <f t="shared" si="227"/>
        <v>3.8280462142906826E-2</v>
      </c>
      <c r="BW390" s="3">
        <f t="shared" si="228"/>
        <v>1.2200865155815168E-2</v>
      </c>
      <c r="BX390" s="3">
        <f t="shared" si="229"/>
        <v>4.3084511511919589E-2</v>
      </c>
      <c r="BY390" s="3">
        <f t="shared" si="230"/>
        <v>0.34497885675136192</v>
      </c>
      <c r="BZ390" s="1">
        <f t="shared" si="205"/>
        <v>314.42269295463097</v>
      </c>
      <c r="CA390" s="1">
        <f t="shared" si="206"/>
        <v>173.22818332489541</v>
      </c>
      <c r="CB390" s="1">
        <f t="shared" si="231"/>
        <v>4.436705562362901</v>
      </c>
      <c r="CC390" s="1">
        <f t="shared" si="207"/>
        <v>0.45069995885581227</v>
      </c>
      <c r="CD390" s="1">
        <f t="shared" si="208"/>
        <v>5.6201591041723509</v>
      </c>
      <c r="CE390" s="1">
        <f t="shared" si="209"/>
        <v>360.32236637014</v>
      </c>
      <c r="CF390" s="1">
        <f t="shared" si="232"/>
        <v>852.86064817088504</v>
      </c>
      <c r="CG390" s="1">
        <f t="shared" si="210"/>
        <v>35726.879999999997</v>
      </c>
      <c r="CH390" s="1">
        <f t="shared" si="233"/>
        <v>1144.5833333333333</v>
      </c>
      <c r="CI390" s="1">
        <f t="shared" si="211"/>
        <v>1144.5833333333333</v>
      </c>
      <c r="CJ390" s="1">
        <f t="shared" si="234"/>
        <v>1737.6194444444445</v>
      </c>
      <c r="CK390" s="1">
        <f t="shared" si="235"/>
        <v>1640</v>
      </c>
      <c r="CL390" s="1">
        <f t="shared" si="236"/>
        <v>336.6</v>
      </c>
      <c r="CM390" s="1">
        <f t="shared" si="237"/>
        <v>52.88</v>
      </c>
      <c r="CN390" s="1">
        <f t="shared" si="238"/>
        <v>24.6</v>
      </c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</row>
    <row r="391" spans="1:110" x14ac:dyDescent="0.25">
      <c r="A391" t="s">
        <v>585</v>
      </c>
      <c r="B391" t="s">
        <v>92</v>
      </c>
      <c r="C391" s="1">
        <v>10</v>
      </c>
      <c r="D391" s="1">
        <v>47.5</v>
      </c>
      <c r="E391" s="1">
        <v>8.5</v>
      </c>
      <c r="F391" s="1">
        <v>5</v>
      </c>
      <c r="G391" s="1">
        <v>6</v>
      </c>
      <c r="H391" s="1">
        <v>3.96</v>
      </c>
      <c r="I391" s="1">
        <v>2.67</v>
      </c>
      <c r="J391" s="1">
        <v>1.65</v>
      </c>
      <c r="K391" s="1">
        <v>0.99</v>
      </c>
      <c r="L391" s="1">
        <v>2.63</v>
      </c>
      <c r="M391" s="1">
        <v>3.67</v>
      </c>
      <c r="N391" s="1">
        <v>2.98</v>
      </c>
      <c r="O391" s="1">
        <v>8.99</v>
      </c>
      <c r="P391" s="1">
        <v>9.0399999999999991</v>
      </c>
      <c r="Q391" s="1">
        <v>10.82</v>
      </c>
      <c r="R391" s="1">
        <v>3.48</v>
      </c>
      <c r="S391" s="1">
        <v>1.43</v>
      </c>
      <c r="T391" s="1">
        <v>3.05</v>
      </c>
      <c r="U391" s="1">
        <v>2.19</v>
      </c>
      <c r="V391" s="1">
        <v>1.83</v>
      </c>
      <c r="W391" s="1">
        <v>1.9</v>
      </c>
      <c r="X391" s="1">
        <v>1.55</v>
      </c>
      <c r="Y391" s="1">
        <v>1.37</v>
      </c>
      <c r="Z391" s="1">
        <v>10</v>
      </c>
      <c r="AA391" s="1">
        <v>3.23</v>
      </c>
      <c r="AB391" s="1">
        <v>3.08</v>
      </c>
      <c r="AC391" s="1">
        <v>6.5</v>
      </c>
      <c r="AD391" s="1">
        <v>1.25</v>
      </c>
      <c r="AE391" s="1">
        <v>70</v>
      </c>
      <c r="AF391" s="1">
        <v>3</v>
      </c>
      <c r="AG391" s="1">
        <v>1.24</v>
      </c>
      <c r="AH391" s="1">
        <v>30</v>
      </c>
      <c r="AI391" s="1">
        <v>1.1499999999999999</v>
      </c>
      <c r="AJ391" s="1">
        <v>21250</v>
      </c>
      <c r="AK391" s="1">
        <v>22850</v>
      </c>
      <c r="AL391" s="1">
        <v>190.71</v>
      </c>
      <c r="AM391" s="1">
        <v>0.3</v>
      </c>
      <c r="AN391" s="1">
        <v>77.88</v>
      </c>
      <c r="AO391" s="1">
        <v>36.25</v>
      </c>
      <c r="AP391" s="1">
        <v>20</v>
      </c>
      <c r="AQ391" s="1">
        <v>12</v>
      </c>
      <c r="AR391" s="1">
        <v>866.67</v>
      </c>
      <c r="AS391" s="1">
        <v>9133.33</v>
      </c>
      <c r="AT391" s="1">
        <v>47.14</v>
      </c>
      <c r="AU391" s="1">
        <v>35</v>
      </c>
      <c r="AV391" s="1">
        <v>82.22</v>
      </c>
      <c r="AW391" s="1">
        <v>118.33</v>
      </c>
      <c r="AX391" s="1">
        <v>716.67</v>
      </c>
      <c r="AY391" s="1">
        <v>700</v>
      </c>
      <c r="AZ391" s="1">
        <v>1366.67</v>
      </c>
      <c r="BA391" s="1">
        <v>1166.67</v>
      </c>
      <c r="BB391" s="1">
        <v>1363.43</v>
      </c>
      <c r="BC391" s="1">
        <v>1201.97</v>
      </c>
      <c r="BD391" s="1">
        <v>2833.33</v>
      </c>
      <c r="BE391" s="1">
        <v>4.95</v>
      </c>
      <c r="BF391" s="1">
        <v>1</v>
      </c>
      <c r="BG391" s="1">
        <f t="shared" si="212"/>
        <v>4140.72</v>
      </c>
      <c r="BH391" s="1">
        <f t="shared" si="213"/>
        <v>1534.9444444444443</v>
      </c>
      <c r="BI391" s="1">
        <f t="shared" si="214"/>
        <v>2166.8999999999996</v>
      </c>
      <c r="BJ391" s="1">
        <f t="shared" si="215"/>
        <v>140.25</v>
      </c>
      <c r="BK391" s="1">
        <f t="shared" si="216"/>
        <v>268.59000000000003</v>
      </c>
      <c r="BL391" s="1">
        <f t="shared" si="217"/>
        <v>1627.7808333333332</v>
      </c>
      <c r="BM391" s="1">
        <f t="shared" si="218"/>
        <v>828.14400000000001</v>
      </c>
      <c r="BN391" s="1">
        <f t="shared" si="219"/>
        <v>511.6481481481481</v>
      </c>
      <c r="BO391" s="1">
        <f t="shared" si="220"/>
        <v>144.45999999999998</v>
      </c>
      <c r="BP391" s="1">
        <f t="shared" si="221"/>
        <v>46.75</v>
      </c>
      <c r="BQ391" s="1">
        <f t="shared" si="222"/>
        <v>134.29500000000002</v>
      </c>
      <c r="BR391" s="1">
        <f t="shared" si="223"/>
        <v>813.89041666666662</v>
      </c>
      <c r="BS391" s="1">
        <f t="shared" si="224"/>
        <v>2479.1875648148148</v>
      </c>
      <c r="BT391" s="3">
        <f t="shared" si="225"/>
        <v>0.33403846153199745</v>
      </c>
      <c r="BU391" s="3">
        <f t="shared" si="226"/>
        <v>0.20637734530842813</v>
      </c>
      <c r="BV391" s="3">
        <f t="shared" si="227"/>
        <v>5.826908865235074E-2</v>
      </c>
      <c r="BW391" s="3">
        <f t="shared" si="228"/>
        <v>1.8856983902100218E-2</v>
      </c>
      <c r="BX391" s="3">
        <f t="shared" si="229"/>
        <v>5.4168955147220296E-2</v>
      </c>
      <c r="BY391" s="3">
        <f t="shared" si="230"/>
        <v>0.3282891654579031</v>
      </c>
      <c r="BZ391" s="1">
        <f t="shared" si="205"/>
        <v>276.6319476869545</v>
      </c>
      <c r="CA391" s="1">
        <f t="shared" si="206"/>
        <v>105.59258654678816</v>
      </c>
      <c r="CB391" s="1">
        <f t="shared" si="231"/>
        <v>8.4175525467185874</v>
      </c>
      <c r="CC391" s="1">
        <f t="shared" si="207"/>
        <v>0.88156399742318525</v>
      </c>
      <c r="CD391" s="1">
        <f t="shared" si="208"/>
        <v>7.2746198314959507</v>
      </c>
      <c r="CE391" s="1">
        <f t="shared" si="209"/>
        <v>267.191405661685</v>
      </c>
      <c r="CF391" s="1">
        <f t="shared" si="232"/>
        <v>658.71505643956948</v>
      </c>
      <c r="CG391" s="1">
        <f t="shared" si="210"/>
        <v>33999.96</v>
      </c>
      <c r="CH391" s="1">
        <f t="shared" si="233"/>
        <v>761.11083333333329</v>
      </c>
      <c r="CI391" s="1">
        <f t="shared" si="211"/>
        <v>761.11083333333329</v>
      </c>
      <c r="CJ391" s="1">
        <f t="shared" si="234"/>
        <v>1269.4444444444443</v>
      </c>
      <c r="CK391" s="1">
        <f t="shared" si="235"/>
        <v>1180.5555555555557</v>
      </c>
      <c r="CL391" s="1">
        <f t="shared" si="236"/>
        <v>195.49999999999997</v>
      </c>
      <c r="CM391" s="1">
        <f t="shared" si="237"/>
        <v>80</v>
      </c>
      <c r="CN391" s="1">
        <f t="shared" si="238"/>
        <v>24</v>
      </c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</row>
    <row r="392" spans="1:110" x14ac:dyDescent="0.25">
      <c r="A392" t="s">
        <v>586</v>
      </c>
      <c r="B392" t="s">
        <v>87</v>
      </c>
      <c r="C392" s="1">
        <v>8.4</v>
      </c>
      <c r="D392" s="1">
        <v>40</v>
      </c>
      <c r="E392" s="1">
        <v>6.4</v>
      </c>
      <c r="F392" s="1">
        <v>2.56</v>
      </c>
      <c r="G392" s="1">
        <v>3.6</v>
      </c>
      <c r="H392" s="1">
        <v>2.96</v>
      </c>
      <c r="I392" s="1">
        <v>1.0900000000000001</v>
      </c>
      <c r="J392" s="1">
        <v>0.51</v>
      </c>
      <c r="K392" s="1">
        <v>1.27</v>
      </c>
      <c r="L392" s="1">
        <v>0.85</v>
      </c>
      <c r="M392" s="1">
        <v>2.0299999999999998</v>
      </c>
      <c r="N392" s="1">
        <v>1.77</v>
      </c>
      <c r="O392" s="1">
        <v>13.33</v>
      </c>
      <c r="P392" s="1">
        <v>6.01</v>
      </c>
      <c r="Q392" s="1">
        <v>10.55</v>
      </c>
      <c r="R392" s="1">
        <v>2.56</v>
      </c>
      <c r="S392" s="1">
        <v>2.21</v>
      </c>
      <c r="T392" s="1">
        <v>2.4700000000000002</v>
      </c>
      <c r="U392" s="1">
        <v>3.55</v>
      </c>
      <c r="V392" s="1">
        <v>0.96</v>
      </c>
      <c r="W392" s="1">
        <v>0.87</v>
      </c>
      <c r="X392" s="1">
        <v>1.04</v>
      </c>
      <c r="Y392" s="1">
        <v>0.84</v>
      </c>
      <c r="Z392" s="1">
        <v>9.6</v>
      </c>
      <c r="AA392" s="1">
        <v>1.27</v>
      </c>
      <c r="AB392" s="1">
        <v>2.78</v>
      </c>
      <c r="AC392" s="1">
        <v>3.2</v>
      </c>
      <c r="AD392" s="1">
        <v>0.4</v>
      </c>
      <c r="AE392" s="1">
        <v>19.2</v>
      </c>
      <c r="AF392" s="1">
        <v>2.4</v>
      </c>
      <c r="AG392" s="1">
        <v>0.32</v>
      </c>
      <c r="AH392" s="1">
        <v>4.8</v>
      </c>
      <c r="AI392" s="1">
        <v>0.81</v>
      </c>
      <c r="AJ392" s="1">
        <v>24000</v>
      </c>
      <c r="AK392" s="1">
        <v>45866.67</v>
      </c>
      <c r="AL392" s="1">
        <v>108.28</v>
      </c>
      <c r="AM392" s="1">
        <v>0.02</v>
      </c>
      <c r="AN392" s="1">
        <v>9.56</v>
      </c>
      <c r="AO392" s="1">
        <v>42.17</v>
      </c>
      <c r="AP392" s="1">
        <v>30.4</v>
      </c>
      <c r="AQ392" s="1">
        <v>5.2</v>
      </c>
      <c r="AR392" s="1">
        <v>248</v>
      </c>
      <c r="AS392" s="1">
        <v>4320</v>
      </c>
      <c r="AT392" s="1">
        <v>86.67</v>
      </c>
      <c r="AU392" s="1">
        <v>70</v>
      </c>
      <c r="AV392" s="1">
        <v>113.33</v>
      </c>
      <c r="AW392" s="1">
        <v>115.2</v>
      </c>
      <c r="AX392" s="1">
        <v>436</v>
      </c>
      <c r="AY392" s="1">
        <v>277.33</v>
      </c>
      <c r="AZ392" s="1">
        <v>752</v>
      </c>
      <c r="BA392" s="1">
        <v>508</v>
      </c>
      <c r="BB392" s="1">
        <v>2240</v>
      </c>
      <c r="BC392" s="1">
        <v>1543.99</v>
      </c>
      <c r="BD392" s="1">
        <v>570</v>
      </c>
      <c r="BE392" s="1">
        <v>13.29</v>
      </c>
      <c r="BF392" s="1">
        <v>1</v>
      </c>
      <c r="BG392" s="1">
        <f t="shared" si="212"/>
        <v>2081.61</v>
      </c>
      <c r="BH392" s="1">
        <f t="shared" si="213"/>
        <v>2705.0483333333332</v>
      </c>
      <c r="BI392" s="1">
        <f t="shared" si="214"/>
        <v>1918.8000000000002</v>
      </c>
      <c r="BJ392" s="1">
        <f t="shared" si="215"/>
        <v>174.17</v>
      </c>
      <c r="BK392" s="1">
        <f t="shared" si="216"/>
        <v>117.84</v>
      </c>
      <c r="BL392" s="1">
        <f t="shared" si="217"/>
        <v>608</v>
      </c>
      <c r="BM392" s="1">
        <f t="shared" si="218"/>
        <v>416.322</v>
      </c>
      <c r="BN392" s="1">
        <f t="shared" si="219"/>
        <v>901.68277777777769</v>
      </c>
      <c r="BO392" s="1">
        <f t="shared" si="220"/>
        <v>127.92000000000002</v>
      </c>
      <c r="BP392" s="1">
        <f t="shared" si="221"/>
        <v>58.056666666666665</v>
      </c>
      <c r="BQ392" s="1">
        <f t="shared" si="222"/>
        <v>58.92</v>
      </c>
      <c r="BR392" s="1">
        <f t="shared" si="223"/>
        <v>304</v>
      </c>
      <c r="BS392" s="1">
        <f t="shared" si="224"/>
        <v>1866.9014444444445</v>
      </c>
      <c r="BT392" s="3">
        <f t="shared" si="225"/>
        <v>0.22300159509699763</v>
      </c>
      <c r="BU392" s="3">
        <f t="shared" si="226"/>
        <v>0.4829835985509679</v>
      </c>
      <c r="BV392" s="3">
        <f t="shared" si="227"/>
        <v>6.8519953413002294E-2</v>
      </c>
      <c r="BW392" s="3">
        <f t="shared" si="228"/>
        <v>3.1097874416152301E-2</v>
      </c>
      <c r="BX392" s="3">
        <f t="shared" si="229"/>
        <v>3.156031625308079E-2</v>
      </c>
      <c r="BY392" s="3">
        <f t="shared" si="230"/>
        <v>0.16283666226979904</v>
      </c>
      <c r="BZ392" s="1">
        <f t="shared" si="205"/>
        <v>92.840470073972241</v>
      </c>
      <c r="CA392" s="1">
        <f t="shared" si="206"/>
        <v>435.49799276254379</v>
      </c>
      <c r="CB392" s="1">
        <f t="shared" si="231"/>
        <v>8.7650724405912541</v>
      </c>
      <c r="CC392" s="1">
        <f t="shared" si="207"/>
        <v>1.8054389290204154</v>
      </c>
      <c r="CD392" s="1">
        <f t="shared" si="208"/>
        <v>1.8595338336315201</v>
      </c>
      <c r="CE392" s="1">
        <f t="shared" si="209"/>
        <v>49.502345330018905</v>
      </c>
      <c r="CF392" s="1">
        <f t="shared" si="232"/>
        <v>588.41131953614649</v>
      </c>
      <c r="CG392" s="1">
        <f t="shared" si="210"/>
        <v>6840</v>
      </c>
      <c r="CH392" s="1">
        <f t="shared" si="233"/>
        <v>360</v>
      </c>
      <c r="CI392" s="1">
        <f t="shared" si="211"/>
        <v>360</v>
      </c>
      <c r="CJ392" s="1">
        <f t="shared" si="234"/>
        <v>2548.1483333333331</v>
      </c>
      <c r="CK392" s="1">
        <f t="shared" si="235"/>
        <v>1333.3333333333333</v>
      </c>
      <c r="CL392" s="1">
        <f t="shared" si="236"/>
        <v>137.70000000000002</v>
      </c>
      <c r="CM392" s="1">
        <f t="shared" si="237"/>
        <v>121.6</v>
      </c>
      <c r="CN392" s="1">
        <f t="shared" si="238"/>
        <v>10.4</v>
      </c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</row>
    <row r="393" spans="1:110" x14ac:dyDescent="0.25">
      <c r="A393" t="s">
        <v>587</v>
      </c>
      <c r="B393" t="s">
        <v>87</v>
      </c>
      <c r="C393" s="1">
        <v>8</v>
      </c>
      <c r="D393" s="1">
        <v>48</v>
      </c>
      <c r="E393" s="1">
        <v>5.6</v>
      </c>
      <c r="F393" s="1">
        <v>2.48</v>
      </c>
      <c r="G393" s="1">
        <v>3.2</v>
      </c>
      <c r="H393" s="1">
        <v>2.63</v>
      </c>
      <c r="I393" s="1">
        <v>1.39</v>
      </c>
      <c r="J393" s="1">
        <v>0.66</v>
      </c>
      <c r="K393" s="1">
        <v>1.7</v>
      </c>
      <c r="L393" s="1">
        <v>0.76</v>
      </c>
      <c r="M393" s="1">
        <v>2.06</v>
      </c>
      <c r="N393" s="1">
        <v>2.21</v>
      </c>
      <c r="O393" s="1">
        <v>12.03</v>
      </c>
      <c r="P393" s="1">
        <v>6.01</v>
      </c>
      <c r="Q393" s="1">
        <v>12.21</v>
      </c>
      <c r="R393" s="1">
        <v>2.67</v>
      </c>
      <c r="S393" s="1">
        <v>2.64</v>
      </c>
      <c r="T393" s="1">
        <v>3.09</v>
      </c>
      <c r="U393" s="1">
        <v>4.13</v>
      </c>
      <c r="V393" s="1">
        <v>1.1399999999999999</v>
      </c>
      <c r="W393" s="1">
        <v>0.94</v>
      </c>
      <c r="X393" s="1">
        <v>1.88</v>
      </c>
      <c r="Y393" s="1">
        <v>1.1100000000000001</v>
      </c>
      <c r="Z393" s="1">
        <v>12</v>
      </c>
      <c r="AA393" s="1">
        <v>1.53</v>
      </c>
      <c r="AB393" s="1">
        <v>2.86</v>
      </c>
      <c r="AC393" s="1">
        <v>3.08</v>
      </c>
      <c r="AD393" s="1">
        <v>0.56000000000000005</v>
      </c>
      <c r="AE393" s="1">
        <v>16</v>
      </c>
      <c r="AF393" s="1">
        <v>2.4</v>
      </c>
      <c r="AG393" s="1">
        <v>0.28999999999999998</v>
      </c>
      <c r="AH393" s="1">
        <v>4.5599999999999996</v>
      </c>
      <c r="AI393" s="1">
        <v>0.82</v>
      </c>
      <c r="AJ393" s="1">
        <v>47200.01</v>
      </c>
      <c r="AK393" s="1">
        <v>41840.01</v>
      </c>
      <c r="AL393" s="1">
        <v>151.93</v>
      </c>
      <c r="AM393" s="1">
        <v>0.04</v>
      </c>
      <c r="AN393" s="1">
        <v>11.14</v>
      </c>
      <c r="AO393" s="1">
        <v>60.31</v>
      </c>
      <c r="AP393" s="1">
        <v>58.67</v>
      </c>
      <c r="AQ393" s="1">
        <v>6.16</v>
      </c>
      <c r="AR393" s="1">
        <v>392</v>
      </c>
      <c r="AS393" s="1">
        <v>7152</v>
      </c>
      <c r="AT393" s="1">
        <v>112</v>
      </c>
      <c r="AU393" s="1">
        <v>54.86</v>
      </c>
      <c r="AV393" s="1">
        <v>117.6</v>
      </c>
      <c r="AW393" s="1">
        <v>128</v>
      </c>
      <c r="AX393" s="1">
        <v>720</v>
      </c>
      <c r="AY393" s="1">
        <v>483.56</v>
      </c>
      <c r="AZ393" s="1">
        <v>1466.67</v>
      </c>
      <c r="BA393" s="1">
        <v>920</v>
      </c>
      <c r="BB393" s="1">
        <v>3155.56</v>
      </c>
      <c r="BC393" s="1">
        <v>2248</v>
      </c>
      <c r="BD393" s="1">
        <v>776</v>
      </c>
      <c r="BE393" s="1">
        <v>10.71</v>
      </c>
      <c r="BF393" s="1">
        <v>1</v>
      </c>
      <c r="BG393" s="1">
        <f t="shared" si="212"/>
        <v>3742.16</v>
      </c>
      <c r="BH393" s="1">
        <f t="shared" si="213"/>
        <v>2479.8450000000003</v>
      </c>
      <c r="BI393" s="1">
        <f t="shared" si="214"/>
        <v>2129.1</v>
      </c>
      <c r="BJ393" s="1">
        <f t="shared" si="215"/>
        <v>307.31</v>
      </c>
      <c r="BK393" s="1">
        <f t="shared" si="216"/>
        <v>163.07</v>
      </c>
      <c r="BL393" s="1">
        <f t="shared" si="217"/>
        <v>988</v>
      </c>
      <c r="BM393" s="1">
        <f t="shared" si="218"/>
        <v>748.43200000000002</v>
      </c>
      <c r="BN393" s="1">
        <f t="shared" si="219"/>
        <v>826.61500000000012</v>
      </c>
      <c r="BO393" s="1">
        <f t="shared" si="220"/>
        <v>141.94</v>
      </c>
      <c r="BP393" s="1">
        <f t="shared" si="221"/>
        <v>102.43666666666667</v>
      </c>
      <c r="BQ393" s="1">
        <f t="shared" si="222"/>
        <v>81.534999999999997</v>
      </c>
      <c r="BR393" s="1">
        <f t="shared" si="223"/>
        <v>494</v>
      </c>
      <c r="BS393" s="1">
        <f t="shared" si="224"/>
        <v>2394.9586666666669</v>
      </c>
      <c r="BT393" s="3">
        <f t="shared" si="225"/>
        <v>0.31250309678274196</v>
      </c>
      <c r="BU393" s="3">
        <f t="shared" si="226"/>
        <v>0.34514791904550618</v>
      </c>
      <c r="BV393" s="3">
        <f t="shared" si="227"/>
        <v>5.9266158525213233E-2</v>
      </c>
      <c r="BW393" s="3">
        <f t="shared" si="228"/>
        <v>4.2771788963372505E-2</v>
      </c>
      <c r="BX393" s="3">
        <f t="shared" si="229"/>
        <v>3.4044428880888128E-2</v>
      </c>
      <c r="BY393" s="3">
        <f t="shared" si="230"/>
        <v>0.20626660780227798</v>
      </c>
      <c r="BZ393" s="1">
        <f t="shared" si="205"/>
        <v>233.88731773130112</v>
      </c>
      <c r="CA393" s="1">
        <f t="shared" si="206"/>
        <v>285.30444710180114</v>
      </c>
      <c r="CB393" s="1">
        <f t="shared" si="231"/>
        <v>8.412238541068767</v>
      </c>
      <c r="CC393" s="1">
        <f t="shared" si="207"/>
        <v>4.3813994887780012</v>
      </c>
      <c r="CD393" s="1">
        <f t="shared" si="208"/>
        <v>2.7758125088032135</v>
      </c>
      <c r="CE393" s="1">
        <f t="shared" si="209"/>
        <v>101.89570425432532</v>
      </c>
      <c r="CF393" s="1">
        <f t="shared" si="232"/>
        <v>633.88110711727438</v>
      </c>
      <c r="CG393" s="1">
        <f t="shared" si="210"/>
        <v>9312</v>
      </c>
      <c r="CH393" s="1">
        <f t="shared" si="233"/>
        <v>596</v>
      </c>
      <c r="CI393" s="1">
        <f t="shared" si="211"/>
        <v>596</v>
      </c>
      <c r="CJ393" s="1">
        <f t="shared" si="234"/>
        <v>2324.4450000000002</v>
      </c>
      <c r="CK393" s="1">
        <f t="shared" si="235"/>
        <v>2622.222777777778</v>
      </c>
      <c r="CL393" s="1">
        <f t="shared" si="236"/>
        <v>139.4</v>
      </c>
      <c r="CM393" s="1">
        <f t="shared" si="237"/>
        <v>234.68</v>
      </c>
      <c r="CN393" s="1">
        <f t="shared" si="238"/>
        <v>12.32</v>
      </c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</row>
    <row r="394" spans="1:110" x14ac:dyDescent="0.25">
      <c r="A394" t="s">
        <v>588</v>
      </c>
      <c r="B394" t="s">
        <v>87</v>
      </c>
      <c r="C394" s="1">
        <v>16</v>
      </c>
      <c r="D394" s="1">
        <v>48</v>
      </c>
      <c r="E394" s="1">
        <v>6.4</v>
      </c>
      <c r="F394" s="1">
        <v>2.16</v>
      </c>
      <c r="G394" s="1">
        <v>2.8</v>
      </c>
      <c r="H394" s="1">
        <v>2.8</v>
      </c>
      <c r="I394" s="1">
        <v>1.26</v>
      </c>
      <c r="J394" s="1">
        <v>0.88</v>
      </c>
      <c r="K394" s="1">
        <v>1.51</v>
      </c>
      <c r="L394" s="1">
        <v>0.77</v>
      </c>
      <c r="M394" s="1">
        <v>2</v>
      </c>
      <c r="N394" s="1">
        <v>1.96</v>
      </c>
      <c r="O394" s="1">
        <v>11.32</v>
      </c>
      <c r="P394" s="1">
        <v>6.47</v>
      </c>
      <c r="Q394" s="1">
        <v>11</v>
      </c>
      <c r="R394" s="1">
        <v>3.02</v>
      </c>
      <c r="S394" s="1">
        <v>2.86</v>
      </c>
      <c r="T394" s="1">
        <v>3.2</v>
      </c>
      <c r="U394" s="1">
        <v>4.21</v>
      </c>
      <c r="V394" s="1">
        <v>1.1599999999999999</v>
      </c>
      <c r="W394" s="1">
        <v>0.94</v>
      </c>
      <c r="X394" s="1">
        <v>1.9</v>
      </c>
      <c r="Y394" s="1">
        <v>0.96</v>
      </c>
      <c r="Z394" s="1">
        <v>9.6</v>
      </c>
      <c r="AA394" s="1">
        <v>1.83</v>
      </c>
      <c r="AB394" s="1">
        <v>2.4</v>
      </c>
      <c r="AC394" s="1">
        <v>3.68</v>
      </c>
      <c r="AD394" s="1">
        <v>0.64</v>
      </c>
      <c r="AE394" s="1">
        <v>56</v>
      </c>
      <c r="AF394" s="1">
        <v>3.04</v>
      </c>
      <c r="AG394" s="1">
        <v>0.96</v>
      </c>
      <c r="AH394" s="1">
        <v>5.6</v>
      </c>
      <c r="AI394" s="1">
        <v>0.83</v>
      </c>
      <c r="AJ394" s="1">
        <v>44000.01</v>
      </c>
      <c r="AK394" s="1">
        <v>33200.01</v>
      </c>
      <c r="AL394" s="1">
        <v>180.32</v>
      </c>
      <c r="AM394" s="1">
        <v>0.03</v>
      </c>
      <c r="AN394" s="1">
        <v>9.7799999999999994</v>
      </c>
      <c r="AO394" s="1">
        <v>51.56</v>
      </c>
      <c r="AP394" s="1">
        <v>59.2</v>
      </c>
      <c r="AQ394" s="1">
        <v>8</v>
      </c>
      <c r="AR394" s="1">
        <v>365.12</v>
      </c>
      <c r="AS394" s="1">
        <v>14506.67</v>
      </c>
      <c r="AT394" s="1">
        <v>79.47</v>
      </c>
      <c r="AU394" s="1">
        <v>52</v>
      </c>
      <c r="AV394" s="1">
        <v>90.67</v>
      </c>
      <c r="AW394" s="1">
        <v>113.33</v>
      </c>
      <c r="AX394" s="1">
        <v>500</v>
      </c>
      <c r="AY394" s="1">
        <v>328.89</v>
      </c>
      <c r="AZ394" s="1">
        <v>874.67</v>
      </c>
      <c r="BA394" s="1">
        <v>620</v>
      </c>
      <c r="BB394" s="1">
        <v>2125.71</v>
      </c>
      <c r="BC394" s="1">
        <v>1644.44</v>
      </c>
      <c r="BD394" s="1">
        <v>648</v>
      </c>
      <c r="BE394" s="1">
        <v>10</v>
      </c>
      <c r="BF394" s="1">
        <v>1</v>
      </c>
      <c r="BG394" s="1">
        <f t="shared" si="212"/>
        <v>2503.88</v>
      </c>
      <c r="BH394" s="1">
        <f t="shared" si="213"/>
        <v>2041.5450000000001</v>
      </c>
      <c r="BI394" s="1">
        <f t="shared" si="214"/>
        <v>2013.3000000000004</v>
      </c>
      <c r="BJ394" s="1">
        <f t="shared" si="215"/>
        <v>304.36</v>
      </c>
      <c r="BK394" s="1">
        <f t="shared" si="216"/>
        <v>190.1</v>
      </c>
      <c r="BL394" s="1">
        <f t="shared" si="217"/>
        <v>1574.0091666666667</v>
      </c>
      <c r="BM394" s="1">
        <f t="shared" si="218"/>
        <v>500.77600000000001</v>
      </c>
      <c r="BN394" s="1">
        <f t="shared" si="219"/>
        <v>680.51499999999999</v>
      </c>
      <c r="BO394" s="1">
        <f t="shared" si="220"/>
        <v>134.22000000000003</v>
      </c>
      <c r="BP394" s="1">
        <f t="shared" si="221"/>
        <v>101.45333333333333</v>
      </c>
      <c r="BQ394" s="1">
        <f t="shared" si="222"/>
        <v>95.05</v>
      </c>
      <c r="BR394" s="1">
        <f t="shared" si="223"/>
        <v>787.00458333333336</v>
      </c>
      <c r="BS394" s="1">
        <f t="shared" si="224"/>
        <v>2299.0189166666669</v>
      </c>
      <c r="BT394" s="3">
        <f t="shared" si="225"/>
        <v>0.2178216091958356</v>
      </c>
      <c r="BU394" s="3">
        <f t="shared" si="226"/>
        <v>0.29600234911797701</v>
      </c>
      <c r="BV394" s="3">
        <f t="shared" si="227"/>
        <v>5.8381424801238591E-2</v>
      </c>
      <c r="BW394" s="3">
        <f t="shared" si="228"/>
        <v>4.4128968490798628E-2</v>
      </c>
      <c r="BX394" s="3">
        <f t="shared" si="229"/>
        <v>4.1343722450884572E-2</v>
      </c>
      <c r="BY394" s="3">
        <f t="shared" si="230"/>
        <v>0.34232192594326555</v>
      </c>
      <c r="BZ394" s="1">
        <f t="shared" si="205"/>
        <v>109.07983416665377</v>
      </c>
      <c r="CA394" s="1">
        <f t="shared" si="206"/>
        <v>201.43403861002011</v>
      </c>
      <c r="CB394" s="1">
        <f t="shared" si="231"/>
        <v>7.8359548368222454</v>
      </c>
      <c r="CC394" s="1">
        <f t="shared" si="207"/>
        <v>4.4770309499531571</v>
      </c>
      <c r="CD394" s="1">
        <f t="shared" si="208"/>
        <v>3.9297208189565787</v>
      </c>
      <c r="CE394" s="1">
        <f t="shared" si="209"/>
        <v>269.40892469284393</v>
      </c>
      <c r="CF394" s="1">
        <f t="shared" si="232"/>
        <v>592.23578325629319</v>
      </c>
      <c r="CG394" s="1">
        <f t="shared" si="210"/>
        <v>7776</v>
      </c>
      <c r="CH394" s="1">
        <f t="shared" si="233"/>
        <v>1208.8891666666666</v>
      </c>
      <c r="CI394" s="1">
        <f t="shared" si="211"/>
        <v>1208.8891666666666</v>
      </c>
      <c r="CJ394" s="1">
        <f t="shared" si="234"/>
        <v>1844.4450000000002</v>
      </c>
      <c r="CK394" s="1">
        <f t="shared" si="235"/>
        <v>2444.4450000000002</v>
      </c>
      <c r="CL394" s="1">
        <f t="shared" si="236"/>
        <v>141.1</v>
      </c>
      <c r="CM394" s="1">
        <f t="shared" si="237"/>
        <v>236.8</v>
      </c>
      <c r="CN394" s="1">
        <f t="shared" si="238"/>
        <v>16</v>
      </c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</row>
    <row r="395" spans="1:110" x14ac:dyDescent="0.25">
      <c r="A395" t="s">
        <v>589</v>
      </c>
      <c r="B395" t="s">
        <v>92</v>
      </c>
      <c r="C395" s="1">
        <v>15</v>
      </c>
      <c r="D395" s="1">
        <v>60</v>
      </c>
      <c r="E395" s="1">
        <v>9</v>
      </c>
      <c r="F395" s="1">
        <v>4.5</v>
      </c>
      <c r="G395" s="1">
        <v>7</v>
      </c>
      <c r="H395" s="1">
        <v>4.72</v>
      </c>
      <c r="I395" s="1">
        <v>2.2799999999999998</v>
      </c>
      <c r="J395" s="1">
        <v>1.78</v>
      </c>
      <c r="K395" s="1">
        <v>0.83</v>
      </c>
      <c r="L395" s="1">
        <v>2.77</v>
      </c>
      <c r="M395" s="1">
        <v>5.31</v>
      </c>
      <c r="N395" s="1">
        <v>3.73</v>
      </c>
      <c r="O395" s="1">
        <v>13.11</v>
      </c>
      <c r="P395" s="1">
        <v>10.45</v>
      </c>
      <c r="Q395" s="1">
        <v>15.66</v>
      </c>
      <c r="R395" s="1">
        <v>5.96</v>
      </c>
      <c r="S395" s="1">
        <v>1.43</v>
      </c>
      <c r="T395" s="1">
        <v>5.73</v>
      </c>
      <c r="U395" s="1">
        <v>4.9800000000000004</v>
      </c>
      <c r="V395" s="1">
        <v>2.76</v>
      </c>
      <c r="W395" s="1">
        <v>2.48</v>
      </c>
      <c r="X395" s="1">
        <v>1.77</v>
      </c>
      <c r="Y395" s="1">
        <v>2.68</v>
      </c>
      <c r="Z395" s="1">
        <v>12</v>
      </c>
      <c r="AA395" s="1">
        <v>3.93</v>
      </c>
      <c r="AB395" s="1">
        <v>2.76</v>
      </c>
      <c r="AC395" s="1">
        <v>8</v>
      </c>
      <c r="AD395" s="1">
        <v>1.75</v>
      </c>
      <c r="AE395" s="1">
        <v>35</v>
      </c>
      <c r="AF395" s="1">
        <v>6</v>
      </c>
      <c r="AG395" s="1">
        <v>1.86</v>
      </c>
      <c r="AH395" s="1">
        <v>12</v>
      </c>
      <c r="AI395" s="1">
        <v>1.24</v>
      </c>
      <c r="AJ395" s="1">
        <v>24000</v>
      </c>
      <c r="AK395" s="1">
        <v>24083.33</v>
      </c>
      <c r="AL395" s="1">
        <v>118.29</v>
      </c>
      <c r="AM395" s="1">
        <v>0.18</v>
      </c>
      <c r="AN395" s="1">
        <v>62.38</v>
      </c>
      <c r="AO395" s="1">
        <v>34.17</v>
      </c>
      <c r="AP395" s="1">
        <v>30</v>
      </c>
      <c r="AQ395" s="1">
        <v>12</v>
      </c>
      <c r="AR395" s="1">
        <v>1000</v>
      </c>
      <c r="AS395" s="1">
        <v>10000</v>
      </c>
      <c r="AT395" s="1">
        <v>63.75</v>
      </c>
      <c r="AU395" s="1">
        <v>38.67</v>
      </c>
      <c r="AV395" s="1">
        <v>75.709999999999994</v>
      </c>
      <c r="AW395" s="1">
        <v>117.78</v>
      </c>
      <c r="AX395" s="1">
        <v>1580</v>
      </c>
      <c r="AY395" s="1">
        <v>1220</v>
      </c>
      <c r="AZ395" s="1">
        <v>2850</v>
      </c>
      <c r="BA395" s="1">
        <v>2075</v>
      </c>
      <c r="BB395" s="1">
        <v>2368.06</v>
      </c>
      <c r="BC395" s="1">
        <v>1614.59</v>
      </c>
      <c r="BD395" s="1">
        <v>5145.83</v>
      </c>
      <c r="BE395" s="1">
        <v>5.43</v>
      </c>
      <c r="BF395" s="1">
        <v>1</v>
      </c>
      <c r="BG395" s="1">
        <f t="shared" si="212"/>
        <v>7843.29</v>
      </c>
      <c r="BH395" s="1">
        <f t="shared" si="213"/>
        <v>1583.7627777777777</v>
      </c>
      <c r="BI395" s="1">
        <f t="shared" si="214"/>
        <v>2950.2000000000007</v>
      </c>
      <c r="BJ395" s="1">
        <f t="shared" si="215"/>
        <v>178.17000000000002</v>
      </c>
      <c r="BK395" s="1">
        <f t="shared" si="216"/>
        <v>180.67000000000002</v>
      </c>
      <c r="BL395" s="1">
        <f t="shared" si="217"/>
        <v>1833.3333333333335</v>
      </c>
      <c r="BM395" s="1">
        <f t="shared" si="218"/>
        <v>1568.6579999999999</v>
      </c>
      <c r="BN395" s="1">
        <f t="shared" si="219"/>
        <v>527.92092592592587</v>
      </c>
      <c r="BO395" s="1">
        <f t="shared" si="220"/>
        <v>196.68000000000004</v>
      </c>
      <c r="BP395" s="1">
        <f t="shared" si="221"/>
        <v>59.390000000000008</v>
      </c>
      <c r="BQ395" s="1">
        <f t="shared" si="222"/>
        <v>90.335000000000008</v>
      </c>
      <c r="BR395" s="1">
        <f t="shared" si="223"/>
        <v>916.66666666666674</v>
      </c>
      <c r="BS395" s="1">
        <f t="shared" si="224"/>
        <v>3359.6505925925921</v>
      </c>
      <c r="BT395" s="3">
        <f t="shared" si="225"/>
        <v>0.46691105422051937</v>
      </c>
      <c r="BU395" s="3">
        <f t="shared" si="226"/>
        <v>0.15713566377702903</v>
      </c>
      <c r="BV395" s="3">
        <f t="shared" si="227"/>
        <v>5.8541802065263285E-2</v>
      </c>
      <c r="BW395" s="3">
        <f t="shared" si="228"/>
        <v>1.7677433519707068E-2</v>
      </c>
      <c r="BX395" s="3">
        <f t="shared" si="229"/>
        <v>2.6888212779975385E-2</v>
      </c>
      <c r="BY395" s="3">
        <f t="shared" si="230"/>
        <v>0.27284583363750597</v>
      </c>
      <c r="BZ395" s="1">
        <f t="shared" si="205"/>
        <v>732.42376049145139</v>
      </c>
      <c r="CA395" s="1">
        <f t="shared" si="206"/>
        <v>82.955205117154136</v>
      </c>
      <c r="CB395" s="1">
        <f t="shared" si="231"/>
        <v>11.514001630195985</v>
      </c>
      <c r="CC395" s="1">
        <f t="shared" si="207"/>
        <v>1.049862776735403</v>
      </c>
      <c r="CD395" s="1">
        <f t="shared" si="208"/>
        <v>2.4289467014790764</v>
      </c>
      <c r="CE395" s="1">
        <f t="shared" si="209"/>
        <v>250.10868083438049</v>
      </c>
      <c r="CF395" s="1">
        <f t="shared" si="232"/>
        <v>1078.0515108499173</v>
      </c>
      <c r="CG395" s="1">
        <f t="shared" si="210"/>
        <v>61749.96</v>
      </c>
      <c r="CH395" s="1">
        <f t="shared" si="233"/>
        <v>833.33333333333337</v>
      </c>
      <c r="CI395" s="1">
        <f t="shared" si="211"/>
        <v>833.33333333333337</v>
      </c>
      <c r="CJ395" s="1">
        <f t="shared" si="234"/>
        <v>1337.9627777777778</v>
      </c>
      <c r="CK395" s="1">
        <f t="shared" si="235"/>
        <v>1333.3333333333333</v>
      </c>
      <c r="CL395" s="1">
        <f t="shared" si="236"/>
        <v>210.8</v>
      </c>
      <c r="CM395" s="1">
        <f t="shared" si="237"/>
        <v>120</v>
      </c>
      <c r="CN395" s="1">
        <f t="shared" si="238"/>
        <v>24</v>
      </c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</row>
    <row r="396" spans="1:110" x14ac:dyDescent="0.25">
      <c r="A396" t="s">
        <v>590</v>
      </c>
      <c r="B396" t="s">
        <v>413</v>
      </c>
      <c r="C396" s="1">
        <v>11.62</v>
      </c>
      <c r="D396" s="1">
        <v>58.1</v>
      </c>
      <c r="E396" s="1">
        <v>8.7200000000000006</v>
      </c>
      <c r="F396" s="1">
        <v>6.29</v>
      </c>
      <c r="G396" s="1">
        <v>6.78</v>
      </c>
      <c r="H396" s="1">
        <v>3.76</v>
      </c>
      <c r="I396" s="1">
        <v>1.84</v>
      </c>
      <c r="J396" s="1">
        <v>1.72</v>
      </c>
      <c r="K396" s="1">
        <v>1.31</v>
      </c>
      <c r="L396" s="1">
        <v>2.38</v>
      </c>
      <c r="M396" s="1">
        <v>2.59</v>
      </c>
      <c r="N396" s="1">
        <v>3.22</v>
      </c>
      <c r="O396" s="1">
        <v>8.85</v>
      </c>
      <c r="P396" s="1">
        <v>9.2100000000000009</v>
      </c>
      <c r="Q396" s="1">
        <v>15.4</v>
      </c>
      <c r="R396" s="1">
        <v>2.71</v>
      </c>
      <c r="S396" s="1">
        <v>2.14</v>
      </c>
      <c r="T396" s="1">
        <v>2.42</v>
      </c>
      <c r="U396" s="1">
        <v>3.19</v>
      </c>
      <c r="V396" s="1">
        <v>1.28</v>
      </c>
      <c r="W396" s="1">
        <v>1.29</v>
      </c>
      <c r="X396" s="1">
        <v>2.23</v>
      </c>
      <c r="Y396" s="1">
        <v>1.44</v>
      </c>
      <c r="Z396" s="1">
        <v>8.7200000000000006</v>
      </c>
      <c r="AA396" s="1">
        <v>1.81</v>
      </c>
      <c r="AB396" s="1">
        <v>1.96</v>
      </c>
      <c r="AC396" s="1">
        <v>6.59</v>
      </c>
      <c r="AD396" s="1">
        <v>3.39</v>
      </c>
      <c r="AE396" s="1">
        <v>78.930000000000007</v>
      </c>
      <c r="AF396" s="1">
        <v>5.96</v>
      </c>
      <c r="AG396" s="1">
        <v>1.55</v>
      </c>
      <c r="AH396" s="1">
        <v>52.29</v>
      </c>
      <c r="AI396" s="1">
        <v>1.96</v>
      </c>
      <c r="AJ396" s="1">
        <v>24694.47</v>
      </c>
      <c r="AK396" s="1">
        <v>24763.64</v>
      </c>
      <c r="AL396" s="1">
        <v>117.13</v>
      </c>
      <c r="AM396" s="1">
        <v>0.11</v>
      </c>
      <c r="AN396" s="1">
        <v>30.25</v>
      </c>
      <c r="AO396" s="1">
        <v>33.35</v>
      </c>
      <c r="AP396" s="1">
        <v>22.83</v>
      </c>
      <c r="AQ396" s="1">
        <v>14.53</v>
      </c>
      <c r="AR396" s="1">
        <v>117.61</v>
      </c>
      <c r="AS396" s="1">
        <v>3136.4</v>
      </c>
      <c r="AT396" s="1">
        <v>87.43</v>
      </c>
      <c r="AU396" s="1">
        <v>34.229999999999997</v>
      </c>
      <c r="AV396" s="1">
        <v>87.67</v>
      </c>
      <c r="AW396" s="1">
        <v>121.34</v>
      </c>
      <c r="AX396" s="1">
        <v>1049.22</v>
      </c>
      <c r="AY396" s="1">
        <v>762.93</v>
      </c>
      <c r="AZ396" s="1">
        <v>1539.26</v>
      </c>
      <c r="BA396" s="1">
        <v>1077.7</v>
      </c>
      <c r="BB396" s="1">
        <v>5969.72</v>
      </c>
      <c r="BC396" s="1">
        <v>3835.88</v>
      </c>
      <c r="BD396" s="1">
        <v>2782.04</v>
      </c>
      <c r="BE396" s="1">
        <v>2.72</v>
      </c>
      <c r="BF396" s="1">
        <v>1</v>
      </c>
      <c r="BG396" s="1">
        <f t="shared" si="212"/>
        <v>4546.24</v>
      </c>
      <c r="BH396" s="1">
        <f t="shared" si="213"/>
        <v>1787.887777777778</v>
      </c>
      <c r="BI396" s="1">
        <f t="shared" si="214"/>
        <v>2164.4999999999995</v>
      </c>
      <c r="BJ396" s="1">
        <f t="shared" si="215"/>
        <v>153.72999999999999</v>
      </c>
      <c r="BK396" s="1">
        <f t="shared" si="216"/>
        <v>147.38</v>
      </c>
      <c r="BL396" s="1">
        <f t="shared" si="217"/>
        <v>378.97666666666669</v>
      </c>
      <c r="BM396" s="1">
        <f t="shared" si="218"/>
        <v>909.24799999999993</v>
      </c>
      <c r="BN396" s="1">
        <f t="shared" si="219"/>
        <v>595.96259259259261</v>
      </c>
      <c r="BO396" s="1">
        <f t="shared" si="220"/>
        <v>144.29999999999998</v>
      </c>
      <c r="BP396" s="1">
        <f t="shared" si="221"/>
        <v>51.243333333333332</v>
      </c>
      <c r="BQ396" s="1">
        <f t="shared" si="222"/>
        <v>73.69</v>
      </c>
      <c r="BR396" s="1">
        <f t="shared" si="223"/>
        <v>189.48833333333334</v>
      </c>
      <c r="BS396" s="1">
        <f t="shared" si="224"/>
        <v>1963.9322592592594</v>
      </c>
      <c r="BT396" s="3">
        <f t="shared" si="225"/>
        <v>0.46297319864939895</v>
      </c>
      <c r="BU396" s="3">
        <f t="shared" si="226"/>
        <v>0.30345374173820694</v>
      </c>
      <c r="BV396" s="3">
        <f t="shared" si="227"/>
        <v>7.3475039334822037E-2</v>
      </c>
      <c r="BW396" s="3">
        <f t="shared" si="228"/>
        <v>2.6092210203146667E-2</v>
      </c>
      <c r="BX396" s="3">
        <f t="shared" si="229"/>
        <v>3.7521660766341204E-2</v>
      </c>
      <c r="BY396" s="3">
        <f t="shared" si="230"/>
        <v>9.6484149308084119E-2</v>
      </c>
      <c r="BZ396" s="1">
        <f t="shared" si="205"/>
        <v>420.9574549255687</v>
      </c>
      <c r="CA396" s="1">
        <f t="shared" si="206"/>
        <v>180.84707865822483</v>
      </c>
      <c r="CB396" s="1">
        <f t="shared" si="231"/>
        <v>10.602448176014819</v>
      </c>
      <c r="CC396" s="1">
        <f t="shared" si="207"/>
        <v>1.3370518248432457</v>
      </c>
      <c r="CD396" s="1">
        <f t="shared" si="208"/>
        <v>2.7649711818716831</v>
      </c>
      <c r="CE396" s="1">
        <f t="shared" si="209"/>
        <v>18.282620645473347</v>
      </c>
      <c r="CF396" s="1">
        <f t="shared" si="232"/>
        <v>632.0266542301249</v>
      </c>
      <c r="CG396" s="1">
        <f t="shared" si="210"/>
        <v>33384.479999999996</v>
      </c>
      <c r="CH396" s="1">
        <f t="shared" si="233"/>
        <v>261.36666666666667</v>
      </c>
      <c r="CI396" s="1">
        <f t="shared" si="211"/>
        <v>261.36666666666667</v>
      </c>
      <c r="CJ396" s="1">
        <f t="shared" si="234"/>
        <v>1375.7577777777778</v>
      </c>
      <c r="CK396" s="1">
        <f t="shared" si="235"/>
        <v>1371.915</v>
      </c>
      <c r="CL396" s="1">
        <f t="shared" si="236"/>
        <v>333.2</v>
      </c>
      <c r="CM396" s="1">
        <f t="shared" si="237"/>
        <v>91.32</v>
      </c>
      <c r="CN396" s="1">
        <f t="shared" si="238"/>
        <v>29.06</v>
      </c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</row>
    <row r="397" spans="1:110" x14ac:dyDescent="0.25">
      <c r="A397" t="s">
        <v>591</v>
      </c>
      <c r="B397" t="s">
        <v>184</v>
      </c>
      <c r="C397" s="1">
        <v>9.48</v>
      </c>
      <c r="D397" s="1">
        <v>52.69</v>
      </c>
      <c r="E397" s="1">
        <v>8.43</v>
      </c>
      <c r="F397" s="1">
        <v>4.21</v>
      </c>
      <c r="G397" s="1">
        <v>3.69</v>
      </c>
      <c r="H397" s="1">
        <v>3.3</v>
      </c>
      <c r="I397" s="1">
        <v>2.81</v>
      </c>
      <c r="J397" s="1">
        <v>2.4900000000000002</v>
      </c>
      <c r="K397" s="1">
        <v>1.07</v>
      </c>
      <c r="L397" s="1">
        <v>1.55</v>
      </c>
      <c r="M397" s="1">
        <v>1.83</v>
      </c>
      <c r="N397" s="1">
        <v>2.38</v>
      </c>
      <c r="O397" s="1">
        <v>12.07</v>
      </c>
      <c r="P397" s="1">
        <v>8.32</v>
      </c>
      <c r="Q397" s="1">
        <v>13.35</v>
      </c>
      <c r="R397" s="1">
        <v>2.4</v>
      </c>
      <c r="S397" s="1">
        <v>1.7</v>
      </c>
      <c r="T397" s="1">
        <v>2.0099999999999998</v>
      </c>
      <c r="U397" s="1">
        <v>1.4</v>
      </c>
      <c r="V397" s="1">
        <v>1.39</v>
      </c>
      <c r="W397" s="1">
        <v>0.97</v>
      </c>
      <c r="X397" s="1">
        <v>1.23</v>
      </c>
      <c r="Y397" s="1">
        <v>0.48</v>
      </c>
      <c r="Z397" s="1">
        <v>5.27</v>
      </c>
      <c r="AA397" s="1">
        <v>0.61</v>
      </c>
      <c r="AB397" s="1">
        <v>1.48</v>
      </c>
      <c r="AC397" s="1">
        <v>7.9</v>
      </c>
      <c r="AD397" s="1">
        <v>3.16</v>
      </c>
      <c r="AE397" s="1">
        <v>85.35</v>
      </c>
      <c r="AF397" s="1">
        <v>3.69</v>
      </c>
      <c r="AG397" s="1">
        <v>2.63</v>
      </c>
      <c r="AH397" s="1">
        <v>25.29</v>
      </c>
      <c r="AI397" s="1">
        <v>2.29</v>
      </c>
      <c r="AJ397" s="1">
        <v>25289.89</v>
      </c>
      <c r="AK397" s="1">
        <v>22831.15</v>
      </c>
      <c r="AL397" s="1">
        <v>238.91</v>
      </c>
      <c r="AM397" s="1">
        <v>0.14000000000000001</v>
      </c>
      <c r="AN397" s="1">
        <v>39.369999999999997</v>
      </c>
      <c r="AO397" s="1">
        <v>29.39</v>
      </c>
      <c r="AP397" s="1">
        <v>31.61</v>
      </c>
      <c r="AQ397" s="1">
        <v>10.54</v>
      </c>
      <c r="AR397" s="1">
        <v>207.06</v>
      </c>
      <c r="AS397" s="1">
        <v>6322.47</v>
      </c>
      <c r="AT397" s="1">
        <v>65.48</v>
      </c>
      <c r="AU397" s="1">
        <v>44.78</v>
      </c>
      <c r="AV397" s="1">
        <v>79.27</v>
      </c>
      <c r="AW397" s="1">
        <v>85.8</v>
      </c>
      <c r="AX397" s="1">
        <v>581.54</v>
      </c>
      <c r="AY397" s="1">
        <v>406.28</v>
      </c>
      <c r="AZ397" s="1">
        <v>1424.66</v>
      </c>
      <c r="BA397" s="1">
        <v>983.93</v>
      </c>
      <c r="BB397" s="1">
        <v>6322.47</v>
      </c>
      <c r="BC397" s="1">
        <v>2704.61</v>
      </c>
      <c r="BD397" s="1">
        <v>2231.31</v>
      </c>
      <c r="BE397" s="1">
        <v>1.87</v>
      </c>
      <c r="BF397" s="1">
        <v>1</v>
      </c>
      <c r="BG397" s="1">
        <f t="shared" si="212"/>
        <v>3635.3199999999997</v>
      </c>
      <c r="BH397" s="1">
        <f t="shared" si="213"/>
        <v>1743.0472222222224</v>
      </c>
      <c r="BI397" s="1">
        <f t="shared" si="214"/>
        <v>1785.2999999999995</v>
      </c>
      <c r="BJ397" s="1">
        <f t="shared" si="215"/>
        <v>176.90999999999997</v>
      </c>
      <c r="BK397" s="1">
        <f t="shared" si="216"/>
        <v>278.27999999999997</v>
      </c>
      <c r="BL397" s="1">
        <f t="shared" si="217"/>
        <v>733.93250000000012</v>
      </c>
      <c r="BM397" s="1">
        <f t="shared" si="218"/>
        <v>727.06399999999996</v>
      </c>
      <c r="BN397" s="1">
        <f t="shared" si="219"/>
        <v>581.01574074074085</v>
      </c>
      <c r="BO397" s="1">
        <f t="shared" si="220"/>
        <v>119.01999999999997</v>
      </c>
      <c r="BP397" s="1">
        <f t="shared" si="221"/>
        <v>58.969999999999992</v>
      </c>
      <c r="BQ397" s="1">
        <f t="shared" si="222"/>
        <v>139.13999999999999</v>
      </c>
      <c r="BR397" s="1">
        <f t="shared" si="223"/>
        <v>366.96625000000006</v>
      </c>
      <c r="BS397" s="1">
        <f t="shared" si="224"/>
        <v>1992.1759907407409</v>
      </c>
      <c r="BT397" s="3">
        <f t="shared" si="225"/>
        <v>0.36495972413042654</v>
      </c>
      <c r="BU397" s="3">
        <f t="shared" si="226"/>
        <v>0.2916488018333685</v>
      </c>
      <c r="BV397" s="3">
        <f t="shared" si="227"/>
        <v>5.974371770023458E-2</v>
      </c>
      <c r="BW397" s="3">
        <f t="shared" si="228"/>
        <v>2.9600798460618669E-2</v>
      </c>
      <c r="BX397" s="3">
        <f t="shared" si="229"/>
        <v>6.9843227027479762E-2</v>
      </c>
      <c r="BY397" s="3">
        <f t="shared" si="230"/>
        <v>0.18420373084787195</v>
      </c>
      <c r="BZ397" s="1">
        <f t="shared" si="205"/>
        <v>265.34907686516442</v>
      </c>
      <c r="CA397" s="1">
        <f t="shared" si="206"/>
        <v>169.45254463336414</v>
      </c>
      <c r="CB397" s="1">
        <f t="shared" si="231"/>
        <v>7.1106972806819178</v>
      </c>
      <c r="CC397" s="1">
        <f t="shared" si="207"/>
        <v>1.7455590852226828</v>
      </c>
      <c r="CD397" s="1">
        <f t="shared" si="208"/>
        <v>9.7179866086035336</v>
      </c>
      <c r="CE397" s="1">
        <f t="shared" si="209"/>
        <v>67.596552345252903</v>
      </c>
      <c r="CF397" s="1">
        <f t="shared" si="232"/>
        <v>511.25443020968606</v>
      </c>
      <c r="CG397" s="1">
        <f t="shared" si="210"/>
        <v>26775.72</v>
      </c>
      <c r="CH397" s="1">
        <f t="shared" si="233"/>
        <v>526.87250000000006</v>
      </c>
      <c r="CI397" s="1">
        <f t="shared" si="211"/>
        <v>526.87250000000006</v>
      </c>
      <c r="CJ397" s="1">
        <f t="shared" si="234"/>
        <v>1268.3972222222224</v>
      </c>
      <c r="CK397" s="1">
        <f t="shared" si="235"/>
        <v>1404.9938888888889</v>
      </c>
      <c r="CL397" s="1">
        <f t="shared" si="236"/>
        <v>389.3</v>
      </c>
      <c r="CM397" s="1">
        <f t="shared" si="237"/>
        <v>126.44</v>
      </c>
      <c r="CN397" s="1">
        <f t="shared" si="238"/>
        <v>21.08</v>
      </c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</row>
    <row r="398" spans="1:110" x14ac:dyDescent="0.25">
      <c r="A398" t="s">
        <v>592</v>
      </c>
      <c r="B398" t="s">
        <v>172</v>
      </c>
      <c r="C398" s="1">
        <v>8.5500000000000007</v>
      </c>
      <c r="D398" s="1">
        <v>34.22</v>
      </c>
      <c r="E398" s="1">
        <v>3.99</v>
      </c>
      <c r="F398" s="1">
        <v>1.82</v>
      </c>
      <c r="G398" s="1">
        <v>2.2799999999999998</v>
      </c>
      <c r="H398" s="1">
        <v>1.73</v>
      </c>
      <c r="I398" s="1">
        <v>0.94</v>
      </c>
      <c r="J398" s="1">
        <v>0.74</v>
      </c>
      <c r="K398" s="1">
        <v>1.07</v>
      </c>
      <c r="L398" s="1">
        <v>0.84</v>
      </c>
      <c r="M398" s="1">
        <v>1.29</v>
      </c>
      <c r="N398" s="1">
        <v>1.59</v>
      </c>
      <c r="O398" s="1">
        <v>6.44</v>
      </c>
      <c r="P398" s="1">
        <v>4.2</v>
      </c>
      <c r="Q398" s="1">
        <v>6.72</v>
      </c>
      <c r="R398" s="1">
        <v>1.29</v>
      </c>
      <c r="S398" s="1">
        <v>1.1100000000000001</v>
      </c>
      <c r="T398" s="1">
        <v>1.1299999999999999</v>
      </c>
      <c r="U398" s="1">
        <v>1.1200000000000001</v>
      </c>
      <c r="V398" s="1">
        <v>0.89</v>
      </c>
      <c r="W398" s="1">
        <v>0.81</v>
      </c>
      <c r="X398" s="1">
        <v>0.93</v>
      </c>
      <c r="Y398" s="1">
        <v>0.87</v>
      </c>
      <c r="Z398" s="1">
        <v>3.99</v>
      </c>
      <c r="AA398" s="1">
        <v>1.17</v>
      </c>
      <c r="AB398" s="1">
        <v>1.63</v>
      </c>
      <c r="AC398" s="1">
        <v>2.85</v>
      </c>
      <c r="AD398" s="1">
        <v>1.1399999999999999</v>
      </c>
      <c r="AE398" s="1">
        <v>44.48</v>
      </c>
      <c r="AF398" s="1">
        <v>1.1399999999999999</v>
      </c>
      <c r="AG398" s="1">
        <v>0.56999999999999995</v>
      </c>
      <c r="AH398" s="1">
        <v>4.8499999999999996</v>
      </c>
      <c r="AI398" s="1">
        <v>1.22</v>
      </c>
      <c r="AJ398" s="1">
        <v>19788.29</v>
      </c>
      <c r="AK398" s="1">
        <v>22643.19</v>
      </c>
      <c r="AL398" s="1">
        <v>145.62</v>
      </c>
      <c r="AM398" s="1">
        <v>0.09</v>
      </c>
      <c r="AN398" s="1">
        <v>46.45</v>
      </c>
      <c r="AO398" s="1">
        <v>27.8</v>
      </c>
      <c r="AP398" s="1">
        <v>5.61</v>
      </c>
      <c r="AQ398" s="1">
        <v>5.42</v>
      </c>
      <c r="AR398" s="1">
        <v>173.63</v>
      </c>
      <c r="AS398" s="1">
        <v>2901.24</v>
      </c>
      <c r="AT398" s="1">
        <v>43.34</v>
      </c>
      <c r="AU398" s="1">
        <v>28.29</v>
      </c>
      <c r="AV398" s="1">
        <v>74.59</v>
      </c>
      <c r="AW398" s="1">
        <v>71.64</v>
      </c>
      <c r="AX398" s="1">
        <v>351.67</v>
      </c>
      <c r="AY398" s="1">
        <v>301.36</v>
      </c>
      <c r="AZ398" s="1">
        <v>678.97</v>
      </c>
      <c r="BA398" s="1">
        <v>634.9</v>
      </c>
      <c r="BB398" s="1">
        <v>665.31</v>
      </c>
      <c r="BC398" s="1">
        <v>850.98</v>
      </c>
      <c r="BD398" s="1">
        <v>1079.6099999999999</v>
      </c>
      <c r="BE398" s="1">
        <v>8.52</v>
      </c>
      <c r="BF398" s="1">
        <v>1</v>
      </c>
      <c r="BG398" s="1">
        <f t="shared" si="212"/>
        <v>2112.52</v>
      </c>
      <c r="BH398" s="1">
        <f t="shared" si="213"/>
        <v>1509.835</v>
      </c>
      <c r="BI398" s="1">
        <f t="shared" si="214"/>
        <v>1112.7</v>
      </c>
      <c r="BJ398" s="1">
        <f t="shared" si="215"/>
        <v>61.08</v>
      </c>
      <c r="BK398" s="1">
        <f t="shared" si="216"/>
        <v>192.07</v>
      </c>
      <c r="BL398" s="1">
        <f t="shared" si="217"/>
        <v>415.4</v>
      </c>
      <c r="BM398" s="1">
        <f t="shared" si="218"/>
        <v>422.50400000000002</v>
      </c>
      <c r="BN398" s="1">
        <f t="shared" si="219"/>
        <v>503.27833333333336</v>
      </c>
      <c r="BO398" s="1">
        <f t="shared" si="220"/>
        <v>74.180000000000007</v>
      </c>
      <c r="BP398" s="1">
        <f t="shared" si="221"/>
        <v>20.36</v>
      </c>
      <c r="BQ398" s="1">
        <f t="shared" si="222"/>
        <v>96.034999999999997</v>
      </c>
      <c r="BR398" s="1">
        <f t="shared" si="223"/>
        <v>207.7</v>
      </c>
      <c r="BS398" s="1">
        <f t="shared" si="224"/>
        <v>1324.0573333333334</v>
      </c>
      <c r="BT398" s="3">
        <f t="shared" si="225"/>
        <v>0.31909796453929989</v>
      </c>
      <c r="BU398" s="3">
        <f t="shared" si="226"/>
        <v>0.3801031274577234</v>
      </c>
      <c r="BV398" s="3">
        <f t="shared" si="227"/>
        <v>5.6024764285131666E-2</v>
      </c>
      <c r="BW398" s="3">
        <f t="shared" si="228"/>
        <v>1.537697763339553E-2</v>
      </c>
      <c r="BX398" s="3">
        <f t="shared" si="229"/>
        <v>7.253084710329763E-2</v>
      </c>
      <c r="BY398" s="3">
        <f t="shared" si="230"/>
        <v>0.15686631898115186</v>
      </c>
      <c r="BZ398" s="1">
        <f t="shared" si="205"/>
        <v>134.82016640971236</v>
      </c>
      <c r="CA398" s="1">
        <f t="shared" si="206"/>
        <v>191.29766848171062</v>
      </c>
      <c r="CB398" s="1">
        <f t="shared" si="231"/>
        <v>4.1559170146710676</v>
      </c>
      <c r="CC398" s="1">
        <f t="shared" si="207"/>
        <v>0.31307526461593299</v>
      </c>
      <c r="CD398" s="1">
        <f t="shared" si="208"/>
        <v>6.9654999015651873</v>
      </c>
      <c r="CE398" s="1">
        <f t="shared" si="209"/>
        <v>32.581134452385243</v>
      </c>
      <c r="CF398" s="1">
        <f t="shared" si="232"/>
        <v>363.16796162309515</v>
      </c>
      <c r="CG398" s="1">
        <f t="shared" si="210"/>
        <v>12955.32</v>
      </c>
      <c r="CH398" s="1">
        <f t="shared" si="233"/>
        <v>241.76999999999998</v>
      </c>
      <c r="CI398" s="1">
        <f t="shared" si="211"/>
        <v>241.76999999999998</v>
      </c>
      <c r="CJ398" s="1">
        <f t="shared" si="234"/>
        <v>1257.9549999999999</v>
      </c>
      <c r="CK398" s="1">
        <f t="shared" si="235"/>
        <v>1099.3494444444445</v>
      </c>
      <c r="CL398" s="1">
        <f t="shared" si="236"/>
        <v>207.4</v>
      </c>
      <c r="CM398" s="1">
        <f t="shared" si="237"/>
        <v>22.44</v>
      </c>
      <c r="CN398" s="1">
        <f t="shared" si="238"/>
        <v>10.84</v>
      </c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</row>
    <row r="399" spans="1:110" x14ac:dyDescent="0.25">
      <c r="A399" t="s">
        <v>593</v>
      </c>
      <c r="B399" t="s">
        <v>157</v>
      </c>
      <c r="C399" s="1">
        <v>11.12</v>
      </c>
      <c r="D399" s="1">
        <v>66.7</v>
      </c>
      <c r="E399" s="1">
        <v>7.41</v>
      </c>
      <c r="F399" s="1">
        <v>5</v>
      </c>
      <c r="G399" s="1">
        <v>5.19</v>
      </c>
      <c r="H399" s="1">
        <v>2.61</v>
      </c>
      <c r="I399" s="1">
        <v>1.66</v>
      </c>
      <c r="J399" s="1">
        <v>0.98</v>
      </c>
      <c r="K399" s="1">
        <v>1.66</v>
      </c>
      <c r="L399" s="1">
        <v>1.92</v>
      </c>
      <c r="M399" s="1">
        <v>1.76</v>
      </c>
      <c r="N399" s="1">
        <v>2.2400000000000002</v>
      </c>
      <c r="O399" s="1">
        <v>14.82</v>
      </c>
      <c r="P399" s="1">
        <v>8.4700000000000006</v>
      </c>
      <c r="Q399" s="1">
        <v>13.06</v>
      </c>
      <c r="R399" s="1">
        <v>3.12</v>
      </c>
      <c r="S399" s="1">
        <v>1.44</v>
      </c>
      <c r="T399" s="1">
        <v>3.42</v>
      </c>
      <c r="U399" s="1">
        <v>2.98</v>
      </c>
      <c r="V399" s="1">
        <v>1.76</v>
      </c>
      <c r="W399" s="1">
        <v>1.3</v>
      </c>
      <c r="X399" s="1">
        <v>1.82</v>
      </c>
      <c r="Y399" s="1">
        <v>1.31</v>
      </c>
      <c r="Z399" s="1">
        <v>11.12</v>
      </c>
      <c r="AA399" s="1">
        <v>1.85</v>
      </c>
      <c r="AB399" s="1">
        <v>1.85</v>
      </c>
      <c r="AC399" s="1">
        <v>12.01</v>
      </c>
      <c r="AD399" s="1">
        <v>2.96</v>
      </c>
      <c r="AE399" s="1">
        <v>88.94</v>
      </c>
      <c r="AF399" s="1">
        <v>3.71</v>
      </c>
      <c r="AG399" s="1">
        <v>1.48</v>
      </c>
      <c r="AH399" s="1">
        <v>18.53</v>
      </c>
      <c r="AI399" s="1">
        <v>1.48</v>
      </c>
      <c r="AJ399" s="1">
        <v>19269.89</v>
      </c>
      <c r="AK399" s="1">
        <v>18565.8</v>
      </c>
      <c r="AL399" s="1">
        <v>238.29</v>
      </c>
      <c r="AM399" s="1">
        <v>0.3</v>
      </c>
      <c r="AN399" s="1">
        <v>57.39</v>
      </c>
      <c r="AO399" s="1">
        <v>30.28</v>
      </c>
      <c r="AP399" s="1">
        <v>19.149999999999999</v>
      </c>
      <c r="AQ399" s="1">
        <v>11.12</v>
      </c>
      <c r="AR399" s="1">
        <v>885.26</v>
      </c>
      <c r="AS399" s="1">
        <v>12599.55</v>
      </c>
      <c r="AT399" s="1">
        <v>39.36</v>
      </c>
      <c r="AU399" s="1">
        <v>31.45</v>
      </c>
      <c r="AV399" s="1">
        <v>63.28</v>
      </c>
      <c r="AW399" s="1">
        <v>59.7</v>
      </c>
      <c r="AX399" s="1">
        <v>1425.48</v>
      </c>
      <c r="AY399" s="1">
        <v>1135.45</v>
      </c>
      <c r="AZ399" s="1">
        <v>1837.27</v>
      </c>
      <c r="BA399" s="1">
        <v>1662.05</v>
      </c>
      <c r="BB399" s="1">
        <v>6307.5</v>
      </c>
      <c r="BC399" s="1">
        <v>4844.93</v>
      </c>
      <c r="BD399" s="1">
        <v>3489.58</v>
      </c>
      <c r="BE399" s="1">
        <v>4.8899999999999997</v>
      </c>
      <c r="BF399" s="1">
        <v>1</v>
      </c>
      <c r="BG399" s="1">
        <f t="shared" si="212"/>
        <v>6298.5400000000009</v>
      </c>
      <c r="BH399" s="1">
        <f t="shared" si="213"/>
        <v>1371.9733333333334</v>
      </c>
      <c r="BI399" s="1">
        <f t="shared" si="214"/>
        <v>2276.9999999999991</v>
      </c>
      <c r="BJ399" s="1">
        <f t="shared" si="215"/>
        <v>129.12</v>
      </c>
      <c r="BK399" s="1">
        <f t="shared" si="216"/>
        <v>295.68</v>
      </c>
      <c r="BL399" s="1">
        <f t="shared" si="217"/>
        <v>1935.2224999999999</v>
      </c>
      <c r="BM399" s="1">
        <f t="shared" si="218"/>
        <v>1259.7080000000001</v>
      </c>
      <c r="BN399" s="1">
        <f t="shared" si="219"/>
        <v>457.32444444444445</v>
      </c>
      <c r="BO399" s="1">
        <f t="shared" si="220"/>
        <v>151.79999999999993</v>
      </c>
      <c r="BP399" s="1">
        <f t="shared" si="221"/>
        <v>43.04</v>
      </c>
      <c r="BQ399" s="1">
        <f t="shared" si="222"/>
        <v>147.84</v>
      </c>
      <c r="BR399" s="1">
        <f t="shared" si="223"/>
        <v>967.61124999999993</v>
      </c>
      <c r="BS399" s="1">
        <f t="shared" si="224"/>
        <v>3027.3236944444443</v>
      </c>
      <c r="BT399" s="3">
        <f t="shared" si="225"/>
        <v>0.4161127540843213</v>
      </c>
      <c r="BU399" s="3">
        <f t="shared" si="226"/>
        <v>0.15106559146076706</v>
      </c>
      <c r="BV399" s="3">
        <f t="shared" si="227"/>
        <v>5.014329993141263E-2</v>
      </c>
      <c r="BW399" s="3">
        <f t="shared" si="228"/>
        <v>1.42171780569697E-2</v>
      </c>
      <c r="BX399" s="3">
        <f t="shared" si="229"/>
        <v>4.8835213846245368E-2</v>
      </c>
      <c r="BY399" s="3">
        <f t="shared" si="230"/>
        <v>0.31962596262028398</v>
      </c>
      <c r="BZ399" s="1">
        <f t="shared" si="205"/>
        <v>524.18056522205222</v>
      </c>
      <c r="CA399" s="1">
        <f t="shared" si="206"/>
        <v>69.085987689466705</v>
      </c>
      <c r="CB399" s="1">
        <f t="shared" si="231"/>
        <v>7.6117529295884339</v>
      </c>
      <c r="CC399" s="1">
        <f t="shared" si="207"/>
        <v>0.61190734357197585</v>
      </c>
      <c r="CD399" s="1">
        <f t="shared" si="208"/>
        <v>7.2197980150289149</v>
      </c>
      <c r="CE399" s="1">
        <f t="shared" si="209"/>
        <v>309.27367722346622</v>
      </c>
      <c r="CF399" s="1">
        <f t="shared" si="232"/>
        <v>910.76389040814547</v>
      </c>
      <c r="CG399" s="1">
        <f t="shared" si="210"/>
        <v>41874.959999999999</v>
      </c>
      <c r="CH399" s="1">
        <f t="shared" si="233"/>
        <v>1049.9624999999999</v>
      </c>
      <c r="CI399" s="1">
        <f t="shared" si="211"/>
        <v>1049.9624999999999</v>
      </c>
      <c r="CJ399" s="1">
        <f t="shared" si="234"/>
        <v>1031.4333333333334</v>
      </c>
      <c r="CK399" s="1">
        <f t="shared" si="235"/>
        <v>1070.5494444444444</v>
      </c>
      <c r="CL399" s="1">
        <f t="shared" si="236"/>
        <v>251.6</v>
      </c>
      <c r="CM399" s="1">
        <f t="shared" si="237"/>
        <v>76.599999999999994</v>
      </c>
      <c r="CN399" s="1">
        <f t="shared" si="238"/>
        <v>22.24</v>
      </c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</row>
    <row r="400" spans="1:110" x14ac:dyDescent="0.25">
      <c r="A400" t="s">
        <v>594</v>
      </c>
      <c r="B400" t="s">
        <v>126</v>
      </c>
      <c r="C400" s="1">
        <v>2.62</v>
      </c>
      <c r="D400" s="1">
        <v>15.21</v>
      </c>
      <c r="E400" s="1">
        <v>5.24</v>
      </c>
      <c r="F400" s="1">
        <v>0.73</v>
      </c>
      <c r="G400" s="1">
        <v>1.89</v>
      </c>
      <c r="H400" s="1">
        <v>1.26</v>
      </c>
      <c r="I400" s="1">
        <v>0.52</v>
      </c>
      <c r="J400" s="1">
        <v>0.4</v>
      </c>
      <c r="K400" s="1">
        <v>1.27</v>
      </c>
      <c r="L400" s="1">
        <v>1.1000000000000001</v>
      </c>
      <c r="M400" s="1">
        <v>0.68</v>
      </c>
      <c r="N400" s="1">
        <v>2.14</v>
      </c>
      <c r="O400" s="1">
        <v>1.92</v>
      </c>
      <c r="P400" s="1">
        <v>2.38</v>
      </c>
      <c r="Q400" s="1">
        <v>4.99</v>
      </c>
      <c r="R400" s="1">
        <v>1.73</v>
      </c>
      <c r="S400" s="1">
        <v>0.65</v>
      </c>
      <c r="T400" s="1">
        <v>1</v>
      </c>
      <c r="U400" s="1">
        <v>0.59</v>
      </c>
      <c r="V400" s="1">
        <v>0.48</v>
      </c>
      <c r="W400" s="1">
        <v>0.42</v>
      </c>
      <c r="X400" s="1">
        <v>0.53</v>
      </c>
      <c r="Y400" s="1">
        <v>0.56000000000000005</v>
      </c>
      <c r="Z400" s="1">
        <v>5.45</v>
      </c>
      <c r="AA400" s="1">
        <v>0.74</v>
      </c>
      <c r="AB400" s="1">
        <v>1.0900000000000001</v>
      </c>
      <c r="AC400" s="1">
        <v>1.68</v>
      </c>
      <c r="AD400" s="1">
        <v>0.47</v>
      </c>
      <c r="AE400" s="1">
        <v>26.43</v>
      </c>
      <c r="AF400" s="1">
        <v>0.9</v>
      </c>
      <c r="AG400" s="1">
        <v>1.1499999999999999</v>
      </c>
      <c r="AH400" s="1">
        <v>6.29</v>
      </c>
      <c r="AI400" s="1">
        <v>0.5</v>
      </c>
      <c r="AJ400" s="1">
        <v>10489.96</v>
      </c>
      <c r="AK400" s="1">
        <v>16083.9</v>
      </c>
      <c r="AL400" s="1">
        <v>57.17</v>
      </c>
      <c r="AM400" s="1">
        <v>0.06</v>
      </c>
      <c r="AN400" s="1">
        <v>25.15</v>
      </c>
      <c r="AO400" s="1">
        <v>14.34</v>
      </c>
      <c r="AP400" s="1">
        <v>6.03</v>
      </c>
      <c r="AQ400" s="1">
        <v>2.52</v>
      </c>
      <c r="AR400" s="1">
        <v>117.49</v>
      </c>
      <c r="AS400" s="1">
        <v>2580.5300000000002</v>
      </c>
      <c r="AT400" s="1">
        <v>33.15</v>
      </c>
      <c r="AU400" s="1">
        <v>23.78</v>
      </c>
      <c r="AV400" s="1">
        <v>44.41</v>
      </c>
      <c r="AW400" s="1">
        <v>41.26</v>
      </c>
      <c r="AX400" s="1">
        <v>134.87</v>
      </c>
      <c r="AY400" s="1">
        <v>68.180000000000007</v>
      </c>
      <c r="AZ400" s="1">
        <v>356.66</v>
      </c>
      <c r="BA400" s="1">
        <v>272.74</v>
      </c>
      <c r="BB400" s="1">
        <v>559.46</v>
      </c>
      <c r="BC400" s="1">
        <v>405.61</v>
      </c>
      <c r="BD400" s="1">
        <v>216.62</v>
      </c>
      <c r="BE400" s="1">
        <v>9.67</v>
      </c>
      <c r="BF400" s="1">
        <v>1</v>
      </c>
      <c r="BG400" s="1">
        <f t="shared" si="212"/>
        <v>889.62</v>
      </c>
      <c r="BH400" s="1">
        <f t="shared" si="213"/>
        <v>1004.98</v>
      </c>
      <c r="BI400" s="1">
        <f t="shared" si="214"/>
        <v>831.59999999999991</v>
      </c>
      <c r="BJ400" s="1">
        <f t="shared" si="215"/>
        <v>43.5</v>
      </c>
      <c r="BK400" s="1">
        <f t="shared" si="216"/>
        <v>82.32</v>
      </c>
      <c r="BL400" s="1">
        <f t="shared" si="217"/>
        <v>332.53416666666669</v>
      </c>
      <c r="BM400" s="1">
        <f t="shared" si="218"/>
        <v>177.92400000000001</v>
      </c>
      <c r="BN400" s="1">
        <f t="shared" si="219"/>
        <v>334.99333333333334</v>
      </c>
      <c r="BO400" s="1">
        <f t="shared" si="220"/>
        <v>55.439999999999991</v>
      </c>
      <c r="BP400" s="1">
        <f t="shared" si="221"/>
        <v>14.5</v>
      </c>
      <c r="BQ400" s="1">
        <f t="shared" si="222"/>
        <v>41.16</v>
      </c>
      <c r="BR400" s="1">
        <f t="shared" si="223"/>
        <v>166.26708333333335</v>
      </c>
      <c r="BS400" s="1">
        <f t="shared" si="224"/>
        <v>790.28441666666663</v>
      </c>
      <c r="BT400" s="3">
        <f t="shared" si="225"/>
        <v>0.22513919830339565</v>
      </c>
      <c r="BU400" s="3">
        <f t="shared" si="226"/>
        <v>0.423889584899445</v>
      </c>
      <c r="BV400" s="3">
        <f t="shared" si="227"/>
        <v>7.01519590046326E-2</v>
      </c>
      <c r="BW400" s="3">
        <f t="shared" si="228"/>
        <v>1.834782477574266E-2</v>
      </c>
      <c r="BX400" s="3">
        <f t="shared" si="229"/>
        <v>5.2082515018590882E-2</v>
      </c>
      <c r="BY400" s="3">
        <f t="shared" si="230"/>
        <v>0.21038891799819329</v>
      </c>
      <c r="BZ400" s="1">
        <f t="shared" si="205"/>
        <v>40.057666718933369</v>
      </c>
      <c r="CA400" s="1">
        <f t="shared" si="206"/>
        <v>142.00018501074808</v>
      </c>
      <c r="CB400" s="1">
        <f t="shared" si="231"/>
        <v>3.8892246072168306</v>
      </c>
      <c r="CC400" s="1">
        <f t="shared" si="207"/>
        <v>0.26604345924826855</v>
      </c>
      <c r="CD400" s="1">
        <f t="shared" si="208"/>
        <v>2.1437163181652004</v>
      </c>
      <c r="CE400" s="1">
        <f t="shared" si="209"/>
        <v>34.980751761215437</v>
      </c>
      <c r="CF400" s="1">
        <f t="shared" si="232"/>
        <v>221.19387155736197</v>
      </c>
      <c r="CG400" s="1">
        <f t="shared" si="210"/>
        <v>2599.44</v>
      </c>
      <c r="CH400" s="1">
        <f t="shared" si="233"/>
        <v>215.04416666666668</v>
      </c>
      <c r="CI400" s="1">
        <f t="shared" si="211"/>
        <v>215.04416666666668</v>
      </c>
      <c r="CJ400" s="1">
        <f t="shared" si="234"/>
        <v>893.55</v>
      </c>
      <c r="CK400" s="1">
        <f t="shared" si="235"/>
        <v>582.77555555555546</v>
      </c>
      <c r="CL400" s="1">
        <f t="shared" si="236"/>
        <v>85</v>
      </c>
      <c r="CM400" s="1">
        <f t="shared" si="237"/>
        <v>24.12</v>
      </c>
      <c r="CN400" s="1">
        <f t="shared" si="238"/>
        <v>5.04</v>
      </c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</row>
    <row r="401" spans="1:110" x14ac:dyDescent="0.25">
      <c r="A401" t="s">
        <v>595</v>
      </c>
      <c r="B401" t="s">
        <v>92</v>
      </c>
      <c r="C401" s="1">
        <v>13.5</v>
      </c>
      <c r="D401" s="1">
        <v>65</v>
      </c>
      <c r="E401" s="1">
        <v>9</v>
      </c>
      <c r="F401" s="1">
        <v>5</v>
      </c>
      <c r="G401" s="1">
        <v>6</v>
      </c>
      <c r="H401" s="1">
        <v>3.62</v>
      </c>
      <c r="I401" s="1">
        <v>2.02</v>
      </c>
      <c r="J401" s="1">
        <v>1.39</v>
      </c>
      <c r="K401" s="1">
        <v>1.07</v>
      </c>
      <c r="L401" s="1">
        <v>3.41</v>
      </c>
      <c r="M401" s="1">
        <v>2.75</v>
      </c>
      <c r="N401" s="1">
        <v>3.29</v>
      </c>
      <c r="O401" s="1">
        <v>11.56</v>
      </c>
      <c r="P401" s="1">
        <v>9.5399999999999991</v>
      </c>
      <c r="Q401" s="1">
        <v>14.67</v>
      </c>
      <c r="R401" s="1">
        <v>4.2</v>
      </c>
      <c r="S401" s="1">
        <v>1.48</v>
      </c>
      <c r="T401" s="1">
        <v>3.59</v>
      </c>
      <c r="U401" s="1">
        <v>5.22</v>
      </c>
      <c r="V401" s="1">
        <v>2.0499999999999998</v>
      </c>
      <c r="W401" s="1">
        <v>2.4700000000000002</v>
      </c>
      <c r="X401" s="1">
        <v>1.65</v>
      </c>
      <c r="Y401" s="1">
        <v>1.6</v>
      </c>
      <c r="Z401" s="1">
        <v>12.25</v>
      </c>
      <c r="AA401" s="1">
        <v>3</v>
      </c>
      <c r="AB401" s="1">
        <v>2.25</v>
      </c>
      <c r="AC401" s="1">
        <v>11.36</v>
      </c>
      <c r="AD401" s="1">
        <v>1.5</v>
      </c>
      <c r="AE401" s="1">
        <v>32.5</v>
      </c>
      <c r="AF401" s="1">
        <v>5</v>
      </c>
      <c r="AG401" s="1">
        <v>1.24</v>
      </c>
      <c r="AH401" s="1">
        <v>30</v>
      </c>
      <c r="AI401" s="1">
        <v>1.23</v>
      </c>
      <c r="AJ401" s="1">
        <v>23000</v>
      </c>
      <c r="AK401" s="1">
        <v>20861.12</v>
      </c>
      <c r="AL401" s="1">
        <v>143.69999999999999</v>
      </c>
      <c r="AM401" s="1">
        <v>0.17</v>
      </c>
      <c r="AN401" s="1">
        <v>68.88</v>
      </c>
      <c r="AO401" s="1">
        <v>25</v>
      </c>
      <c r="AP401" s="1">
        <v>42</v>
      </c>
      <c r="AQ401" s="1">
        <v>12</v>
      </c>
      <c r="AR401" s="1">
        <v>1200</v>
      </c>
      <c r="AS401" s="1">
        <v>9250</v>
      </c>
      <c r="AT401" s="1">
        <v>40.71</v>
      </c>
      <c r="AU401" s="1">
        <v>49</v>
      </c>
      <c r="AV401" s="1">
        <v>73.8</v>
      </c>
      <c r="AW401" s="1">
        <v>99.14</v>
      </c>
      <c r="AX401" s="1">
        <v>1300</v>
      </c>
      <c r="AY401" s="1">
        <v>1100</v>
      </c>
      <c r="AZ401" s="1">
        <v>2000</v>
      </c>
      <c r="BA401" s="1">
        <v>1550</v>
      </c>
      <c r="BB401" s="1">
        <v>3229.17</v>
      </c>
      <c r="BC401" s="1">
        <v>2152.7800000000002</v>
      </c>
      <c r="BD401" s="1">
        <v>4825</v>
      </c>
      <c r="BE401" s="1">
        <v>5.43</v>
      </c>
      <c r="BF401" s="1">
        <v>1</v>
      </c>
      <c r="BG401" s="1">
        <f t="shared" si="212"/>
        <v>6093.7</v>
      </c>
      <c r="BH401" s="1">
        <f t="shared" si="213"/>
        <v>1400.5511111111109</v>
      </c>
      <c r="BI401" s="1">
        <f t="shared" si="214"/>
        <v>2581.5</v>
      </c>
      <c r="BJ401" s="1">
        <f t="shared" si="215"/>
        <v>217</v>
      </c>
      <c r="BK401" s="1">
        <f t="shared" si="216"/>
        <v>212.57999999999998</v>
      </c>
      <c r="BL401" s="1">
        <f t="shared" si="217"/>
        <v>1970.8333333333335</v>
      </c>
      <c r="BM401" s="1">
        <f t="shared" si="218"/>
        <v>1218.74</v>
      </c>
      <c r="BN401" s="1">
        <f t="shared" si="219"/>
        <v>466.85037037037029</v>
      </c>
      <c r="BO401" s="1">
        <f t="shared" si="220"/>
        <v>172.1</v>
      </c>
      <c r="BP401" s="1">
        <f t="shared" si="221"/>
        <v>72.333333333333329</v>
      </c>
      <c r="BQ401" s="1">
        <f t="shared" si="222"/>
        <v>106.28999999999999</v>
      </c>
      <c r="BR401" s="1">
        <f t="shared" si="223"/>
        <v>985.41666666666674</v>
      </c>
      <c r="BS401" s="1">
        <f t="shared" si="224"/>
        <v>3021.7303703703701</v>
      </c>
      <c r="BT401" s="3">
        <f t="shared" si="225"/>
        <v>0.40332519802242328</v>
      </c>
      <c r="BU401" s="3">
        <f t="shared" si="226"/>
        <v>0.15449769276176317</v>
      </c>
      <c r="BV401" s="3">
        <f t="shared" si="227"/>
        <v>5.6954121945336202E-2</v>
      </c>
      <c r="BW401" s="3">
        <f t="shared" si="228"/>
        <v>2.3937719275882154E-2</v>
      </c>
      <c r="BX401" s="3">
        <f t="shared" si="229"/>
        <v>3.5175209887099275E-2</v>
      </c>
      <c r="BY401" s="3">
        <f t="shared" si="230"/>
        <v>0.32611005810749599</v>
      </c>
      <c r="BZ401" s="1">
        <f t="shared" si="205"/>
        <v>491.54855183784815</v>
      </c>
      <c r="CA401" s="1">
        <f t="shared" si="206"/>
        <v>72.127305087196817</v>
      </c>
      <c r="CB401" s="1">
        <f t="shared" si="231"/>
        <v>9.8018043867923605</v>
      </c>
      <c r="CC401" s="1">
        <f t="shared" si="207"/>
        <v>1.7314950276221424</v>
      </c>
      <c r="CD401" s="1">
        <f t="shared" si="208"/>
        <v>3.7387730588997816</v>
      </c>
      <c r="CE401" s="1">
        <f t="shared" si="209"/>
        <v>321.35428642676169</v>
      </c>
      <c r="CF401" s="1">
        <f t="shared" si="232"/>
        <v>896.56344276622121</v>
      </c>
      <c r="CG401" s="1">
        <f t="shared" si="210"/>
        <v>57900</v>
      </c>
      <c r="CH401" s="1">
        <f t="shared" si="233"/>
        <v>770.83333333333337</v>
      </c>
      <c r="CI401" s="1">
        <f t="shared" si="211"/>
        <v>770.83333333333337</v>
      </c>
      <c r="CJ401" s="1">
        <f t="shared" si="234"/>
        <v>1158.951111111111</v>
      </c>
      <c r="CK401" s="1">
        <f t="shared" si="235"/>
        <v>1277.7777777777778</v>
      </c>
      <c r="CL401" s="1">
        <f t="shared" si="236"/>
        <v>209.1</v>
      </c>
      <c r="CM401" s="1">
        <f t="shared" si="237"/>
        <v>168</v>
      </c>
      <c r="CN401" s="1">
        <f t="shared" si="238"/>
        <v>24</v>
      </c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</row>
    <row r="402" spans="1:110" x14ac:dyDescent="0.25">
      <c r="A402" t="s">
        <v>596</v>
      </c>
      <c r="B402" t="s">
        <v>126</v>
      </c>
      <c r="C402" s="1">
        <v>2.52</v>
      </c>
      <c r="D402" s="1">
        <v>12.59</v>
      </c>
      <c r="E402" s="1">
        <v>3.78</v>
      </c>
      <c r="F402" s="1">
        <v>1.05</v>
      </c>
      <c r="G402" s="1">
        <v>1.26</v>
      </c>
      <c r="H402" s="1">
        <v>0.91</v>
      </c>
      <c r="I402" s="1">
        <v>0.68</v>
      </c>
      <c r="J402" s="1">
        <v>0.5</v>
      </c>
      <c r="K402" s="1">
        <v>0.76</v>
      </c>
      <c r="L402" s="1">
        <v>0.53</v>
      </c>
      <c r="M402" s="1">
        <v>0.8</v>
      </c>
      <c r="N402" s="1">
        <v>1.1399999999999999</v>
      </c>
      <c r="O402" s="1">
        <v>2.27</v>
      </c>
      <c r="P402" s="1">
        <v>2.85</v>
      </c>
      <c r="Q402" s="1">
        <v>4.58</v>
      </c>
      <c r="R402" s="1">
        <v>1</v>
      </c>
      <c r="S402" s="1">
        <v>0.43</v>
      </c>
      <c r="T402" s="1">
        <v>0.39</v>
      </c>
      <c r="U402" s="1">
        <v>0.65</v>
      </c>
      <c r="V402" s="1">
        <v>0.32</v>
      </c>
      <c r="W402" s="1">
        <v>0.5</v>
      </c>
      <c r="X402" s="1">
        <v>0.42</v>
      </c>
      <c r="Y402" s="1">
        <v>0.55000000000000004</v>
      </c>
      <c r="Z402" s="1">
        <v>5.24</v>
      </c>
      <c r="AA402" s="1">
        <v>0.63</v>
      </c>
      <c r="AB402" s="1">
        <v>1.03</v>
      </c>
      <c r="AC402" s="1">
        <v>1.89</v>
      </c>
      <c r="AD402" s="1">
        <v>0.55000000000000004</v>
      </c>
      <c r="AE402" s="1">
        <v>31.47</v>
      </c>
      <c r="AF402" s="1">
        <v>1.17</v>
      </c>
      <c r="AG402" s="1">
        <v>1.22</v>
      </c>
      <c r="AH402" s="1">
        <v>3.15</v>
      </c>
      <c r="AI402" s="1">
        <v>0.5</v>
      </c>
      <c r="AJ402" s="1">
        <v>16783.93</v>
      </c>
      <c r="AK402" s="1">
        <v>15390.87</v>
      </c>
      <c r="AL402" s="1">
        <v>48.88</v>
      </c>
      <c r="AM402" s="1">
        <v>0.03</v>
      </c>
      <c r="AN402" s="1">
        <v>15.47</v>
      </c>
      <c r="AO402" s="1">
        <v>17.38</v>
      </c>
      <c r="AP402" s="1">
        <v>4.2</v>
      </c>
      <c r="AQ402" s="1">
        <v>2.52</v>
      </c>
      <c r="AR402" s="1">
        <v>90.74</v>
      </c>
      <c r="AS402" s="1">
        <v>1804.27</v>
      </c>
      <c r="AT402" s="1">
        <v>39.86</v>
      </c>
      <c r="AU402" s="1">
        <v>23.98</v>
      </c>
      <c r="AV402" s="1">
        <v>56.91</v>
      </c>
      <c r="AW402" s="1">
        <v>27.62</v>
      </c>
      <c r="AX402" s="1">
        <v>171.77</v>
      </c>
      <c r="AY402" s="1">
        <v>133.75</v>
      </c>
      <c r="AZ402" s="1">
        <v>278.73</v>
      </c>
      <c r="BA402" s="1">
        <v>220.29</v>
      </c>
      <c r="BB402" s="1">
        <v>769.26</v>
      </c>
      <c r="BC402" s="1">
        <v>839.2</v>
      </c>
      <c r="BD402" s="1">
        <v>234.4</v>
      </c>
      <c r="BE402" s="1">
        <v>11.67</v>
      </c>
      <c r="BF402" s="1">
        <v>1</v>
      </c>
      <c r="BG402" s="1">
        <f t="shared" si="212"/>
        <v>853.42</v>
      </c>
      <c r="BH402" s="1">
        <f t="shared" si="213"/>
        <v>971.51833333333343</v>
      </c>
      <c r="BI402" s="1">
        <f t="shared" si="214"/>
        <v>722.7</v>
      </c>
      <c r="BJ402" s="1">
        <f t="shared" si="215"/>
        <v>39.22</v>
      </c>
      <c r="BK402" s="1">
        <f t="shared" si="216"/>
        <v>64.350000000000009</v>
      </c>
      <c r="BL402" s="1">
        <f t="shared" si="217"/>
        <v>241.0958333333333</v>
      </c>
      <c r="BM402" s="1">
        <f t="shared" si="218"/>
        <v>170.684</v>
      </c>
      <c r="BN402" s="1">
        <f t="shared" si="219"/>
        <v>323.8394444444445</v>
      </c>
      <c r="BO402" s="1">
        <f t="shared" si="220"/>
        <v>48.18</v>
      </c>
      <c r="BP402" s="1">
        <f t="shared" si="221"/>
        <v>13.073333333333332</v>
      </c>
      <c r="BQ402" s="1">
        <f t="shared" si="222"/>
        <v>32.175000000000004</v>
      </c>
      <c r="BR402" s="1">
        <f t="shared" si="223"/>
        <v>120.54791666666665</v>
      </c>
      <c r="BS402" s="1">
        <f t="shared" si="224"/>
        <v>708.49969444444446</v>
      </c>
      <c r="BT402" s="3">
        <f t="shared" si="225"/>
        <v>0.2409090664941477</v>
      </c>
      <c r="BU402" s="3">
        <f t="shared" si="226"/>
        <v>0.45707774750471358</v>
      </c>
      <c r="BV402" s="3">
        <f t="shared" si="227"/>
        <v>6.8002852192871249E-2</v>
      </c>
      <c r="BW402" s="3">
        <f t="shared" si="228"/>
        <v>1.845213686871738E-2</v>
      </c>
      <c r="BX402" s="3">
        <f t="shared" si="229"/>
        <v>4.5412863621951696E-2</v>
      </c>
      <c r="BY402" s="3">
        <f t="shared" si="230"/>
        <v>0.17014533331759843</v>
      </c>
      <c r="BZ402" s="1">
        <f t="shared" si="205"/>
        <v>41.119323105487105</v>
      </c>
      <c r="CA402" s="1">
        <f t="shared" si="206"/>
        <v>148.01980381984453</v>
      </c>
      <c r="CB402" s="1">
        <f t="shared" si="231"/>
        <v>3.2763774186525367</v>
      </c>
      <c r="CC402" s="1">
        <f t="shared" si="207"/>
        <v>0.24123093599703185</v>
      </c>
      <c r="CD402" s="1">
        <f t="shared" si="208"/>
        <v>1.4611588870362959</v>
      </c>
      <c r="CE402" s="1">
        <f t="shared" si="209"/>
        <v>20.510665461992076</v>
      </c>
      <c r="CF402" s="1">
        <f t="shared" si="232"/>
        <v>213.16740074197327</v>
      </c>
      <c r="CG402" s="1">
        <f t="shared" si="210"/>
        <v>2812.8</v>
      </c>
      <c r="CH402" s="1">
        <f t="shared" si="233"/>
        <v>150.35583333333332</v>
      </c>
      <c r="CI402" s="1">
        <f t="shared" si="211"/>
        <v>150.35583333333332</v>
      </c>
      <c r="CJ402" s="1">
        <f t="shared" si="234"/>
        <v>855.0483333333334</v>
      </c>
      <c r="CK402" s="1">
        <f t="shared" si="235"/>
        <v>932.44055555555553</v>
      </c>
      <c r="CL402" s="1">
        <f t="shared" si="236"/>
        <v>85</v>
      </c>
      <c r="CM402" s="1">
        <f t="shared" si="237"/>
        <v>16.8</v>
      </c>
      <c r="CN402" s="1">
        <f t="shared" si="238"/>
        <v>5.04</v>
      </c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</row>
    <row r="403" spans="1:110" x14ac:dyDescent="0.25">
      <c r="A403" t="s">
        <v>597</v>
      </c>
      <c r="B403" t="s">
        <v>184</v>
      </c>
      <c r="C403" s="1">
        <v>11.59</v>
      </c>
      <c r="D403" s="1">
        <v>55.32</v>
      </c>
      <c r="E403" s="1">
        <v>8.69</v>
      </c>
      <c r="F403" s="1">
        <v>4</v>
      </c>
      <c r="G403" s="1">
        <v>3.16</v>
      </c>
      <c r="H403" s="1">
        <v>3.01</v>
      </c>
      <c r="I403" s="1">
        <v>2.63</v>
      </c>
      <c r="J403" s="1">
        <v>1.79</v>
      </c>
      <c r="K403" s="1">
        <v>0.98</v>
      </c>
      <c r="L403" s="1">
        <v>1.77</v>
      </c>
      <c r="M403" s="1">
        <v>2.0699999999999998</v>
      </c>
      <c r="N403" s="1">
        <v>2.89</v>
      </c>
      <c r="O403" s="1">
        <v>12.9</v>
      </c>
      <c r="P403" s="1">
        <v>7.33</v>
      </c>
      <c r="Q403" s="1">
        <v>13</v>
      </c>
      <c r="R403" s="1">
        <v>2.21</v>
      </c>
      <c r="S403" s="1">
        <v>1.71</v>
      </c>
      <c r="T403" s="1">
        <v>1.9</v>
      </c>
      <c r="U403" s="1">
        <v>0.83</v>
      </c>
      <c r="V403" s="1">
        <v>2.11</v>
      </c>
      <c r="W403" s="1">
        <v>0.94</v>
      </c>
      <c r="X403" s="1">
        <v>1.43</v>
      </c>
      <c r="Y403" s="1">
        <v>0.4</v>
      </c>
      <c r="Z403" s="1">
        <v>3.95</v>
      </c>
      <c r="AA403" s="1">
        <v>0.56000000000000005</v>
      </c>
      <c r="AB403" s="1">
        <v>2</v>
      </c>
      <c r="AC403" s="1">
        <v>7.38</v>
      </c>
      <c r="AD403" s="1">
        <v>3.16</v>
      </c>
      <c r="AE403" s="1">
        <v>84.3</v>
      </c>
      <c r="AF403" s="1">
        <v>4.21</v>
      </c>
      <c r="AG403" s="1">
        <v>2.11</v>
      </c>
      <c r="AH403" s="1">
        <v>33.51</v>
      </c>
      <c r="AI403" s="1">
        <v>2.3199999999999998</v>
      </c>
      <c r="AJ403" s="1">
        <v>17913.669999999998</v>
      </c>
      <c r="AK403" s="1">
        <v>18967.41</v>
      </c>
      <c r="AL403" s="1">
        <v>233.34</v>
      </c>
      <c r="AM403" s="1">
        <v>0.17</v>
      </c>
      <c r="AN403" s="1">
        <v>39.520000000000003</v>
      </c>
      <c r="AO403" s="1">
        <v>20.420000000000002</v>
      </c>
      <c r="AP403" s="1">
        <v>45.66</v>
      </c>
      <c r="AQ403" s="1">
        <v>10.54</v>
      </c>
      <c r="AR403" s="1">
        <v>305.58999999999997</v>
      </c>
      <c r="AS403" s="1">
        <v>10748.2</v>
      </c>
      <c r="AT403" s="1">
        <v>86.93</v>
      </c>
      <c r="AU403" s="1">
        <v>52.69</v>
      </c>
      <c r="AV403" s="1">
        <v>80.349999999999994</v>
      </c>
      <c r="AW403" s="1">
        <v>121.18</v>
      </c>
      <c r="AX403" s="1">
        <v>965.93</v>
      </c>
      <c r="AY403" s="1">
        <v>447.84</v>
      </c>
      <c r="AZ403" s="1">
        <v>1053.75</v>
      </c>
      <c r="BA403" s="1">
        <v>965.93</v>
      </c>
      <c r="BB403" s="1" t="s">
        <v>113</v>
      </c>
      <c r="BC403" s="1" t="s">
        <v>113</v>
      </c>
      <c r="BD403" s="1">
        <v>2928.53</v>
      </c>
      <c r="BE403" s="1">
        <v>1.96</v>
      </c>
      <c r="BF403" s="1">
        <v>1</v>
      </c>
      <c r="BG403" s="1">
        <f t="shared" si="212"/>
        <v>3666.79</v>
      </c>
      <c r="BH403" s="1">
        <f t="shared" si="213"/>
        <v>1532.4449999999999</v>
      </c>
      <c r="BI403" s="1">
        <f t="shared" si="214"/>
        <v>1769.3999999999999</v>
      </c>
      <c r="BJ403" s="1">
        <f t="shared" si="215"/>
        <v>224.14</v>
      </c>
      <c r="BK403" s="1">
        <f t="shared" si="216"/>
        <v>272.86</v>
      </c>
      <c r="BL403" s="1">
        <f t="shared" si="217"/>
        <v>1201.2733333333333</v>
      </c>
      <c r="BM403" s="1">
        <f t="shared" si="218"/>
        <v>733.35799999999995</v>
      </c>
      <c r="BN403" s="1">
        <f t="shared" si="219"/>
        <v>510.815</v>
      </c>
      <c r="BO403" s="1">
        <f t="shared" si="220"/>
        <v>117.96</v>
      </c>
      <c r="BP403" s="1">
        <f t="shared" si="221"/>
        <v>74.713333333333324</v>
      </c>
      <c r="BQ403" s="1">
        <f t="shared" si="222"/>
        <v>136.43</v>
      </c>
      <c r="BR403" s="1">
        <f t="shared" si="223"/>
        <v>600.63666666666666</v>
      </c>
      <c r="BS403" s="1">
        <f t="shared" si="224"/>
        <v>2173.913</v>
      </c>
      <c r="BT403" s="3">
        <f t="shared" si="225"/>
        <v>0.33734468674689372</v>
      </c>
      <c r="BU403" s="3">
        <f t="shared" si="226"/>
        <v>0.23497490469949808</v>
      </c>
      <c r="BV403" s="3">
        <f t="shared" si="227"/>
        <v>5.4261601085232015E-2</v>
      </c>
      <c r="BW403" s="3">
        <f t="shared" si="228"/>
        <v>3.4368134020696009E-2</v>
      </c>
      <c r="BX403" s="3">
        <f t="shared" si="229"/>
        <v>6.2757801255156023E-2</v>
      </c>
      <c r="BY403" s="3">
        <f t="shared" si="230"/>
        <v>0.27629287219252413</v>
      </c>
      <c r="BZ403" s="1">
        <f t="shared" si="205"/>
        <v>247.39442478332847</v>
      </c>
      <c r="CA403" s="1">
        <f t="shared" si="206"/>
        <v>120.02870594407412</v>
      </c>
      <c r="CB403" s="1">
        <f t="shared" si="231"/>
        <v>6.4006984640139679</v>
      </c>
      <c r="CC403" s="1">
        <f t="shared" si="207"/>
        <v>2.5677578531329344</v>
      </c>
      <c r="CD403" s="1">
        <f t="shared" si="208"/>
        <v>8.5620468252409374</v>
      </c>
      <c r="CE403" s="1">
        <f t="shared" si="209"/>
        <v>165.95162977747705</v>
      </c>
      <c r="CF403" s="1">
        <f t="shared" si="232"/>
        <v>542.34321682202653</v>
      </c>
      <c r="CG403" s="1">
        <f t="shared" si="210"/>
        <v>35142.36</v>
      </c>
      <c r="CH403" s="1">
        <f t="shared" si="233"/>
        <v>895.68333333333339</v>
      </c>
      <c r="CI403" s="1">
        <f t="shared" si="211"/>
        <v>895.68333333333339</v>
      </c>
      <c r="CJ403" s="1">
        <f t="shared" si="234"/>
        <v>1053.7449999999999</v>
      </c>
      <c r="CK403" s="1">
        <f t="shared" si="235"/>
        <v>995.20388888888874</v>
      </c>
      <c r="CL403" s="1">
        <f t="shared" si="236"/>
        <v>394.4</v>
      </c>
      <c r="CM403" s="1">
        <f t="shared" si="237"/>
        <v>182.64</v>
      </c>
      <c r="CN403" s="1">
        <f t="shared" si="238"/>
        <v>21.08</v>
      </c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</row>
    <row r="404" spans="1:110" x14ac:dyDescent="0.25">
      <c r="A404" t="s">
        <v>598</v>
      </c>
      <c r="B404" t="s">
        <v>210</v>
      </c>
      <c r="C404" s="1">
        <v>15.81</v>
      </c>
      <c r="D404" s="1">
        <v>63.22</v>
      </c>
      <c r="E404" s="1">
        <v>8.43</v>
      </c>
      <c r="F404" s="1">
        <v>5.27</v>
      </c>
      <c r="G404" s="1">
        <v>5.27</v>
      </c>
      <c r="H404" s="1">
        <v>1.71</v>
      </c>
      <c r="I404" s="1">
        <v>2.63</v>
      </c>
      <c r="J404" s="1">
        <v>1</v>
      </c>
      <c r="K404" s="1">
        <v>1.57</v>
      </c>
      <c r="L404" s="1">
        <v>2.4900000000000002</v>
      </c>
      <c r="M404" s="1">
        <v>2.5099999999999998</v>
      </c>
      <c r="N404" s="1">
        <v>3.31</v>
      </c>
      <c r="O404" s="1">
        <v>15.81</v>
      </c>
      <c r="P404" s="1">
        <v>9.35</v>
      </c>
      <c r="Q404" s="1">
        <v>19.72</v>
      </c>
      <c r="R404" s="1">
        <v>2.11</v>
      </c>
      <c r="S404" s="1">
        <v>2.12</v>
      </c>
      <c r="T404" s="1">
        <v>2.65</v>
      </c>
      <c r="U404" s="1">
        <v>2.5499999999999998</v>
      </c>
      <c r="V404" s="1">
        <v>1.46</v>
      </c>
      <c r="W404" s="1">
        <v>1.42</v>
      </c>
      <c r="X404" s="1">
        <v>1.01</v>
      </c>
      <c r="Y404" s="1">
        <v>0.68</v>
      </c>
      <c r="Z404" s="1">
        <v>7.38</v>
      </c>
      <c r="AA404" s="1">
        <v>1.87</v>
      </c>
      <c r="AB404" s="1">
        <v>2.71</v>
      </c>
      <c r="AC404" s="1">
        <v>6.11</v>
      </c>
      <c r="AD404" s="1">
        <v>1.58</v>
      </c>
      <c r="AE404" s="1">
        <v>48.47</v>
      </c>
      <c r="AF404" s="1">
        <v>5.27</v>
      </c>
      <c r="AG404" s="1">
        <v>1</v>
      </c>
      <c r="AH404" s="1">
        <v>26.34</v>
      </c>
      <c r="AI404" s="1">
        <v>2.19</v>
      </c>
      <c r="AJ404" s="1">
        <v>26343.63</v>
      </c>
      <c r="AK404" s="1">
        <v>29856.11</v>
      </c>
      <c r="AL404" s="1">
        <v>151.61000000000001</v>
      </c>
      <c r="AM404" s="1">
        <v>0.18</v>
      </c>
      <c r="AN404" s="1">
        <v>31.07</v>
      </c>
      <c r="AO404" s="1">
        <v>54.33</v>
      </c>
      <c r="AP404" s="1">
        <v>19.850000000000001</v>
      </c>
      <c r="AQ404" s="1">
        <v>9.2200000000000006</v>
      </c>
      <c r="AR404" s="1">
        <v>651.21</v>
      </c>
      <c r="AS404" s="1">
        <v>12513.22</v>
      </c>
      <c r="AT404" s="1">
        <v>80.739999999999995</v>
      </c>
      <c r="AU404" s="1">
        <v>37.93</v>
      </c>
      <c r="AV404" s="1">
        <v>92.2</v>
      </c>
      <c r="AW404" s="1">
        <v>122.37</v>
      </c>
      <c r="AX404" s="1">
        <v>679.67</v>
      </c>
      <c r="AY404" s="1">
        <v>491.05</v>
      </c>
      <c r="AZ404" s="1">
        <v>1053.75</v>
      </c>
      <c r="BA404" s="1">
        <v>843</v>
      </c>
      <c r="BB404" s="1">
        <v>3389.55</v>
      </c>
      <c r="BC404" s="1">
        <v>1264.49</v>
      </c>
      <c r="BD404" s="1">
        <v>1413.34</v>
      </c>
      <c r="BE404" s="1">
        <v>2.19</v>
      </c>
      <c r="BF404" s="1">
        <v>1</v>
      </c>
      <c r="BG404" s="1">
        <f t="shared" si="212"/>
        <v>3219.0800000000004</v>
      </c>
      <c r="BH404" s="1">
        <f t="shared" si="213"/>
        <v>2079.4427777777778</v>
      </c>
      <c r="BI404" s="1">
        <f t="shared" si="214"/>
        <v>2421.6</v>
      </c>
      <c r="BJ404" s="1">
        <f t="shared" si="215"/>
        <v>152.17000000000002</v>
      </c>
      <c r="BK404" s="1">
        <f t="shared" si="216"/>
        <v>182.68</v>
      </c>
      <c r="BL404" s="1">
        <f t="shared" si="217"/>
        <v>1693.9783333333332</v>
      </c>
      <c r="BM404" s="1">
        <f t="shared" si="218"/>
        <v>643.81600000000003</v>
      </c>
      <c r="BN404" s="1">
        <f t="shared" si="219"/>
        <v>693.14759259259256</v>
      </c>
      <c r="BO404" s="1">
        <f t="shared" si="220"/>
        <v>161.44</v>
      </c>
      <c r="BP404" s="1">
        <f t="shared" si="221"/>
        <v>50.723333333333336</v>
      </c>
      <c r="BQ404" s="1">
        <f t="shared" si="222"/>
        <v>91.34</v>
      </c>
      <c r="BR404" s="1">
        <f t="shared" si="223"/>
        <v>846.98916666666662</v>
      </c>
      <c r="BS404" s="1">
        <f t="shared" si="224"/>
        <v>2487.4560925925925</v>
      </c>
      <c r="BT404" s="3">
        <f t="shared" si="225"/>
        <v>0.25882507109059044</v>
      </c>
      <c r="BU404" s="3">
        <f t="shared" si="226"/>
        <v>0.27865721716926789</v>
      </c>
      <c r="BV404" s="3">
        <f t="shared" si="227"/>
        <v>6.4901648105770773E-2</v>
      </c>
      <c r="BW404" s="3">
        <f t="shared" si="228"/>
        <v>2.0391649719720718E-2</v>
      </c>
      <c r="BX404" s="3">
        <f t="shared" si="229"/>
        <v>3.6720246147058364E-2</v>
      </c>
      <c r="BY404" s="3">
        <f t="shared" si="230"/>
        <v>0.34050416776759185</v>
      </c>
      <c r="BZ404" s="1">
        <f t="shared" si="205"/>
        <v>166.63572196925958</v>
      </c>
      <c r="CA404" s="1">
        <f t="shared" si="206"/>
        <v>193.15057923942928</v>
      </c>
      <c r="CB404" s="1">
        <f t="shared" si="231"/>
        <v>10.477722070195634</v>
      </c>
      <c r="CC404" s="1">
        <f t="shared" si="207"/>
        <v>1.0343324459499672</v>
      </c>
      <c r="CD404" s="1">
        <f t="shared" si="208"/>
        <v>3.3540272830723112</v>
      </c>
      <c r="CE404" s="1">
        <f t="shared" si="209"/>
        <v>288.40334130399947</v>
      </c>
      <c r="CF404" s="1">
        <f t="shared" si="232"/>
        <v>659.70169702883391</v>
      </c>
      <c r="CG404" s="1">
        <f t="shared" si="210"/>
        <v>16960.079999999998</v>
      </c>
      <c r="CH404" s="1">
        <f t="shared" si="233"/>
        <v>1042.7683333333332</v>
      </c>
      <c r="CI404" s="1">
        <f t="shared" si="211"/>
        <v>1042.7683333333332</v>
      </c>
      <c r="CJ404" s="1">
        <f t="shared" si="234"/>
        <v>1658.6727777777778</v>
      </c>
      <c r="CK404" s="1">
        <f t="shared" si="235"/>
        <v>1463.5350000000001</v>
      </c>
      <c r="CL404" s="1">
        <f t="shared" si="236"/>
        <v>372.3</v>
      </c>
      <c r="CM404" s="1">
        <f t="shared" si="237"/>
        <v>79.400000000000006</v>
      </c>
      <c r="CN404" s="1">
        <f t="shared" si="238"/>
        <v>18.440000000000001</v>
      </c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</row>
    <row r="405" spans="1:110" x14ac:dyDescent="0.25">
      <c r="A405" t="s">
        <v>599</v>
      </c>
      <c r="B405" t="s">
        <v>128</v>
      </c>
      <c r="C405" s="1">
        <v>2.2799999999999998</v>
      </c>
      <c r="D405" s="1">
        <v>18.23</v>
      </c>
      <c r="E405" s="1">
        <v>3.65</v>
      </c>
      <c r="F405" s="1">
        <v>1.82</v>
      </c>
      <c r="G405" s="1">
        <v>3.19</v>
      </c>
      <c r="H405" s="1">
        <v>2.62</v>
      </c>
      <c r="I405" s="1">
        <v>0.68</v>
      </c>
      <c r="J405" s="1">
        <v>0.44</v>
      </c>
      <c r="K405" s="1">
        <v>1.6</v>
      </c>
      <c r="L405" s="1">
        <v>0.78</v>
      </c>
      <c r="M405" s="1">
        <v>1.77</v>
      </c>
      <c r="N405" s="1">
        <v>1.52</v>
      </c>
      <c r="O405" s="1">
        <v>14.81</v>
      </c>
      <c r="P405" s="1">
        <v>5.89</v>
      </c>
      <c r="Q405" s="1">
        <v>11.62</v>
      </c>
      <c r="R405" s="1">
        <v>2.4</v>
      </c>
      <c r="S405" s="1">
        <v>1.31</v>
      </c>
      <c r="T405" s="1">
        <v>2.37</v>
      </c>
      <c r="U405" s="1">
        <v>1.4</v>
      </c>
      <c r="V405" s="1">
        <v>1</v>
      </c>
      <c r="W405" s="1">
        <v>1.25</v>
      </c>
      <c r="X405" s="1">
        <v>0.99</v>
      </c>
      <c r="Y405" s="1">
        <v>0.68</v>
      </c>
      <c r="Z405" s="1" t="s">
        <v>113</v>
      </c>
      <c r="AA405" s="1" t="s">
        <v>113</v>
      </c>
      <c r="AB405" s="1" t="s">
        <v>113</v>
      </c>
      <c r="AC405" s="1">
        <v>4.05</v>
      </c>
      <c r="AD405" s="1">
        <v>1.1399999999999999</v>
      </c>
      <c r="AE405" s="1">
        <v>22.79</v>
      </c>
      <c r="AF405" s="1">
        <v>1.03</v>
      </c>
      <c r="AG405" s="1">
        <v>0.8</v>
      </c>
      <c r="AH405" s="1">
        <v>5.7</v>
      </c>
      <c r="AI405" s="1">
        <v>0.47</v>
      </c>
      <c r="AJ405" s="1">
        <v>34188.03</v>
      </c>
      <c r="AK405" s="1">
        <v>27350.43</v>
      </c>
      <c r="AL405" s="1">
        <v>33.979999999999997</v>
      </c>
      <c r="AM405" s="1">
        <v>0.1</v>
      </c>
      <c r="AN405" s="1">
        <v>26.89</v>
      </c>
      <c r="AO405" s="1">
        <v>36.47</v>
      </c>
      <c r="AP405" s="1">
        <v>9.1199999999999992</v>
      </c>
      <c r="AQ405" s="1">
        <v>4.33</v>
      </c>
      <c r="AR405" s="1">
        <v>135.61000000000001</v>
      </c>
      <c r="AS405" s="1">
        <v>7597.34</v>
      </c>
      <c r="AT405" s="1">
        <v>38.75</v>
      </c>
      <c r="AU405" s="1">
        <v>25.53</v>
      </c>
      <c r="AV405" s="1">
        <v>54.7</v>
      </c>
      <c r="AW405" s="1">
        <v>58.88</v>
      </c>
      <c r="AX405" s="1">
        <v>303.89</v>
      </c>
      <c r="AY405" s="1">
        <v>182.34</v>
      </c>
      <c r="AZ405" s="1">
        <v>585</v>
      </c>
      <c r="BA405" s="1">
        <v>326.69</v>
      </c>
      <c r="BB405" s="1">
        <v>1670.89</v>
      </c>
      <c r="BC405" s="1">
        <v>1115.8599999999999</v>
      </c>
      <c r="BD405" s="1">
        <v>1127.81</v>
      </c>
      <c r="BE405" s="1">
        <v>4.33</v>
      </c>
      <c r="BF405" s="1">
        <v>1</v>
      </c>
      <c r="BG405" s="1">
        <f t="shared" si="212"/>
        <v>1431.9</v>
      </c>
      <c r="BH405" s="1">
        <f t="shared" si="213"/>
        <v>1622.1583333333333</v>
      </c>
      <c r="BI405" s="1">
        <f t="shared" si="214"/>
        <v>1481.7</v>
      </c>
      <c r="BJ405" s="1">
        <f t="shared" si="215"/>
        <v>81.609999999999985</v>
      </c>
      <c r="BK405" s="1">
        <f t="shared" si="216"/>
        <v>60.87</v>
      </c>
      <c r="BL405" s="1">
        <f t="shared" si="217"/>
        <v>768.72166666666669</v>
      </c>
      <c r="BM405" s="1">
        <f t="shared" si="218"/>
        <v>286.38</v>
      </c>
      <c r="BN405" s="1">
        <f t="shared" si="219"/>
        <v>540.71944444444443</v>
      </c>
      <c r="BO405" s="1">
        <f t="shared" si="220"/>
        <v>98.78</v>
      </c>
      <c r="BP405" s="1">
        <f t="shared" si="221"/>
        <v>27.20333333333333</v>
      </c>
      <c r="BQ405" s="1">
        <f t="shared" si="222"/>
        <v>30.434999999999999</v>
      </c>
      <c r="BR405" s="1">
        <f t="shared" si="223"/>
        <v>384.36083333333335</v>
      </c>
      <c r="BS405" s="1">
        <f t="shared" si="224"/>
        <v>1367.878611111111</v>
      </c>
      <c r="BT405" s="3">
        <f t="shared" si="225"/>
        <v>0.20936068279288103</v>
      </c>
      <c r="BU405" s="3">
        <f t="shared" si="226"/>
        <v>0.39529782836886723</v>
      </c>
      <c r="BV405" s="3">
        <f t="shared" si="227"/>
        <v>7.2214010218174418E-2</v>
      </c>
      <c r="BW405" s="3">
        <f t="shared" si="228"/>
        <v>1.9887242268695461E-2</v>
      </c>
      <c r="BX405" s="3">
        <f t="shared" si="229"/>
        <v>2.2249781342277165E-2</v>
      </c>
      <c r="BY405" s="3">
        <f t="shared" si="230"/>
        <v>0.28099045500910474</v>
      </c>
      <c r="BZ405" s="1">
        <f t="shared" si="205"/>
        <v>59.956712338225266</v>
      </c>
      <c r="CA405" s="1">
        <f t="shared" si="206"/>
        <v>213.74522214570925</v>
      </c>
      <c r="CB405" s="1">
        <f t="shared" si="231"/>
        <v>7.1332999293512689</v>
      </c>
      <c r="CC405" s="1">
        <f t="shared" si="207"/>
        <v>0.54099928051607882</v>
      </c>
      <c r="CD405" s="1">
        <f t="shared" si="208"/>
        <v>0.67717209515220544</v>
      </c>
      <c r="CE405" s="1">
        <f t="shared" si="209"/>
        <v>108.00172544601202</v>
      </c>
      <c r="CF405" s="1">
        <f t="shared" si="232"/>
        <v>389.37795913981387</v>
      </c>
      <c r="CG405" s="1">
        <f t="shared" si="210"/>
        <v>13533.72</v>
      </c>
      <c r="CH405" s="1">
        <f t="shared" si="233"/>
        <v>633.11166666666668</v>
      </c>
      <c r="CI405" s="1">
        <f t="shared" si="211"/>
        <v>633.11166666666668</v>
      </c>
      <c r="CJ405" s="1">
        <f t="shared" si="234"/>
        <v>1519.4683333333332</v>
      </c>
      <c r="CK405" s="1">
        <f t="shared" si="235"/>
        <v>1899.335</v>
      </c>
      <c r="CL405" s="1">
        <f t="shared" si="236"/>
        <v>79.899999999999991</v>
      </c>
      <c r="CM405" s="1">
        <f t="shared" si="237"/>
        <v>36.479999999999997</v>
      </c>
      <c r="CN405" s="1">
        <f t="shared" si="238"/>
        <v>8.66</v>
      </c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</row>
    <row r="406" spans="1:110" x14ac:dyDescent="0.25">
      <c r="A406" t="s">
        <v>600</v>
      </c>
      <c r="B406" t="s">
        <v>143</v>
      </c>
      <c r="C406" s="1">
        <v>10.54</v>
      </c>
      <c r="D406" s="1">
        <v>47.42</v>
      </c>
      <c r="E406" s="1">
        <v>8.43</v>
      </c>
      <c r="F406" s="1">
        <v>2.63</v>
      </c>
      <c r="G406" s="1">
        <v>3.16</v>
      </c>
      <c r="H406" s="1">
        <v>1.84</v>
      </c>
      <c r="I406" s="1">
        <v>1.94</v>
      </c>
      <c r="J406" s="1">
        <v>1.26</v>
      </c>
      <c r="K406" s="1">
        <v>0.83</v>
      </c>
      <c r="L406" s="1">
        <v>1.03</v>
      </c>
      <c r="M406" s="1">
        <v>1.29</v>
      </c>
      <c r="N406" s="1">
        <v>2.4500000000000002</v>
      </c>
      <c r="O406" s="1">
        <v>11.43</v>
      </c>
      <c r="P406" s="1">
        <v>6.47</v>
      </c>
      <c r="Q406" s="1">
        <v>12.21</v>
      </c>
      <c r="R406" s="1">
        <v>1.61</v>
      </c>
      <c r="S406" s="1">
        <v>1.34</v>
      </c>
      <c r="T406" s="1">
        <v>1.21</v>
      </c>
      <c r="U406" s="1">
        <v>1.53</v>
      </c>
      <c r="V406" s="1">
        <v>1.1200000000000001</v>
      </c>
      <c r="W406" s="1">
        <v>1.07</v>
      </c>
      <c r="X406" s="1">
        <v>0.99</v>
      </c>
      <c r="Y406" s="1">
        <v>0.71</v>
      </c>
      <c r="Z406" s="1">
        <v>4.21</v>
      </c>
      <c r="AA406" s="1">
        <v>1.01</v>
      </c>
      <c r="AB406" s="1">
        <v>1.72</v>
      </c>
      <c r="AC406" s="1">
        <v>5.27</v>
      </c>
      <c r="AD406" s="1">
        <v>1.48</v>
      </c>
      <c r="AE406" s="1">
        <v>42.1</v>
      </c>
      <c r="AF406" s="1">
        <v>4.21</v>
      </c>
      <c r="AG406" s="1">
        <v>0.91</v>
      </c>
      <c r="AH406" s="1">
        <v>20.23</v>
      </c>
      <c r="AI406" s="1">
        <v>1.84</v>
      </c>
      <c r="AJ406" s="1">
        <v>26343.63</v>
      </c>
      <c r="AK406" s="1">
        <v>24130.77</v>
      </c>
      <c r="AL406" s="1">
        <v>128.41</v>
      </c>
      <c r="AM406" s="1">
        <v>0.19</v>
      </c>
      <c r="AN406" s="1">
        <v>34.909999999999997</v>
      </c>
      <c r="AO406" s="1">
        <v>46.45</v>
      </c>
      <c r="AP406" s="1">
        <v>12.95</v>
      </c>
      <c r="AQ406" s="1">
        <v>8.5399999999999991</v>
      </c>
      <c r="AR406" s="1">
        <v>375.4</v>
      </c>
      <c r="AS406" s="1">
        <v>8935.76</v>
      </c>
      <c r="AT406" s="1">
        <v>80.349999999999994</v>
      </c>
      <c r="AU406" s="1">
        <v>33.119999999999997</v>
      </c>
      <c r="AV406" s="1">
        <v>74.510000000000005</v>
      </c>
      <c r="AW406" s="1">
        <v>97.85</v>
      </c>
      <c r="AX406" s="1">
        <v>747.96</v>
      </c>
      <c r="AY406" s="1">
        <v>610.36</v>
      </c>
      <c r="AZ406" s="1">
        <v>1188.3900000000001</v>
      </c>
      <c r="BA406" s="1">
        <v>978.23</v>
      </c>
      <c r="BB406" s="1">
        <v>3723.23</v>
      </c>
      <c r="BC406" s="1">
        <v>2344.58</v>
      </c>
      <c r="BD406" s="1">
        <v>1766.37</v>
      </c>
      <c r="BE406" s="1">
        <v>2.17</v>
      </c>
      <c r="BF406" s="1">
        <v>1</v>
      </c>
      <c r="BG406" s="1">
        <f t="shared" si="212"/>
        <v>3653.35</v>
      </c>
      <c r="BH406" s="1">
        <f t="shared" si="213"/>
        <v>1695.4983333333334</v>
      </c>
      <c r="BI406" s="1">
        <f t="shared" si="214"/>
        <v>1566.9</v>
      </c>
      <c r="BJ406" s="1">
        <f t="shared" si="215"/>
        <v>115.33</v>
      </c>
      <c r="BK406" s="1">
        <f t="shared" si="216"/>
        <v>163.32</v>
      </c>
      <c r="BL406" s="1">
        <f t="shared" si="217"/>
        <v>1120.0466666666666</v>
      </c>
      <c r="BM406" s="1">
        <f t="shared" si="218"/>
        <v>730.67</v>
      </c>
      <c r="BN406" s="1">
        <f t="shared" si="219"/>
        <v>565.16611111111115</v>
      </c>
      <c r="BO406" s="1">
        <f t="shared" si="220"/>
        <v>104.46000000000001</v>
      </c>
      <c r="BP406" s="1">
        <f t="shared" si="221"/>
        <v>38.443333333333335</v>
      </c>
      <c r="BQ406" s="1">
        <f t="shared" si="222"/>
        <v>81.66</v>
      </c>
      <c r="BR406" s="1">
        <f t="shared" si="223"/>
        <v>560.02333333333331</v>
      </c>
      <c r="BS406" s="1">
        <f t="shared" si="224"/>
        <v>2080.4227777777778</v>
      </c>
      <c r="BT406" s="3">
        <f t="shared" si="225"/>
        <v>0.35121226695108176</v>
      </c>
      <c r="BU406" s="3">
        <f t="shared" si="226"/>
        <v>0.27165925942937347</v>
      </c>
      <c r="BV406" s="3">
        <f t="shared" si="227"/>
        <v>5.0210948041810949E-2</v>
      </c>
      <c r="BW406" s="3">
        <f t="shared" si="228"/>
        <v>1.8478615858261715E-2</v>
      </c>
      <c r="BX406" s="3">
        <f t="shared" si="229"/>
        <v>3.9251637153879776E-2</v>
      </c>
      <c r="BY406" s="3">
        <f t="shared" si="230"/>
        <v>0.26918727256559227</v>
      </c>
      <c r="BZ406" s="1">
        <f t="shared" si="205"/>
        <v>256.62026709314688</v>
      </c>
      <c r="CA406" s="1">
        <f t="shared" si="206"/>
        <v>153.53260719902346</v>
      </c>
      <c r="CB406" s="1">
        <f t="shared" si="231"/>
        <v>5.2450356324475722</v>
      </c>
      <c r="CC406" s="1">
        <f t="shared" si="207"/>
        <v>0.71037958897777453</v>
      </c>
      <c r="CD406" s="1">
        <f t="shared" si="208"/>
        <v>3.2052886899858222</v>
      </c>
      <c r="CE406" s="1">
        <f t="shared" si="209"/>
        <v>150.75115367309152</v>
      </c>
      <c r="CF406" s="1">
        <f t="shared" si="232"/>
        <v>566.85944318668726</v>
      </c>
      <c r="CG406" s="1">
        <f t="shared" si="210"/>
        <v>21196.44</v>
      </c>
      <c r="CH406" s="1">
        <f t="shared" si="233"/>
        <v>744.64666666666665</v>
      </c>
      <c r="CI406" s="1">
        <f t="shared" si="211"/>
        <v>744.64666666666665</v>
      </c>
      <c r="CJ406" s="1">
        <f t="shared" si="234"/>
        <v>1340.5983333333334</v>
      </c>
      <c r="CK406" s="1">
        <f t="shared" si="235"/>
        <v>1463.5350000000001</v>
      </c>
      <c r="CL406" s="1">
        <f t="shared" si="236"/>
        <v>312.8</v>
      </c>
      <c r="CM406" s="1">
        <f t="shared" si="237"/>
        <v>51.8</v>
      </c>
      <c r="CN406" s="1">
        <f t="shared" si="238"/>
        <v>17.079999999999998</v>
      </c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</row>
    <row r="407" spans="1:110" x14ac:dyDescent="0.25">
      <c r="A407" t="s">
        <v>601</v>
      </c>
      <c r="B407" t="s">
        <v>63</v>
      </c>
      <c r="C407" s="1">
        <v>1.84</v>
      </c>
      <c r="D407" s="1">
        <v>18.420000000000002</v>
      </c>
      <c r="E407" s="1">
        <v>5.22</v>
      </c>
      <c r="F407" s="1">
        <v>2.0299999999999998</v>
      </c>
      <c r="G407" s="1">
        <v>2.33</v>
      </c>
      <c r="H407" s="1">
        <v>1.41</v>
      </c>
      <c r="I407" s="1">
        <v>0.37</v>
      </c>
      <c r="J407" s="1">
        <v>0.19</v>
      </c>
      <c r="K407" s="1">
        <v>0.71</v>
      </c>
      <c r="L407" s="1">
        <v>0.44</v>
      </c>
      <c r="M407" s="1">
        <v>0.56000000000000005</v>
      </c>
      <c r="N407" s="1">
        <v>0.88</v>
      </c>
      <c r="O407" s="1">
        <v>4.38</v>
      </c>
      <c r="P407" s="1">
        <v>3.19</v>
      </c>
      <c r="Q407" s="1">
        <v>3.93</v>
      </c>
      <c r="R407" s="1">
        <v>1.45</v>
      </c>
      <c r="S407" s="1">
        <v>0.67</v>
      </c>
      <c r="T407" s="1">
        <v>0.93</v>
      </c>
      <c r="U407" s="1">
        <v>0.54</v>
      </c>
      <c r="V407" s="1">
        <v>0.32</v>
      </c>
      <c r="W407" s="1">
        <v>0.43</v>
      </c>
      <c r="X407" s="1">
        <v>0.52</v>
      </c>
      <c r="Y407" s="1">
        <v>0.37</v>
      </c>
      <c r="Z407" s="1">
        <v>8.6</v>
      </c>
      <c r="AA407" s="1">
        <v>1.75</v>
      </c>
      <c r="AB407" s="1">
        <v>2.2999999999999998</v>
      </c>
      <c r="AC407" s="1">
        <v>4.05</v>
      </c>
      <c r="AD407" s="1">
        <v>0.43</v>
      </c>
      <c r="AE407" s="1">
        <v>4.91</v>
      </c>
      <c r="AF407" s="1">
        <v>0.61</v>
      </c>
      <c r="AG407" s="1">
        <v>0.2</v>
      </c>
      <c r="AH407" s="1">
        <v>1.84</v>
      </c>
      <c r="AI407" s="1">
        <v>1.21</v>
      </c>
      <c r="AJ407" s="1" t="s">
        <v>113</v>
      </c>
      <c r="AK407" s="1">
        <v>18422.64</v>
      </c>
      <c r="AL407" s="1">
        <v>58.34</v>
      </c>
      <c r="AM407" s="1">
        <v>0.01</v>
      </c>
      <c r="AN407" s="1">
        <v>8.75</v>
      </c>
      <c r="AO407" s="1">
        <v>17.690000000000001</v>
      </c>
      <c r="AP407" s="1">
        <v>11.05</v>
      </c>
      <c r="AQ407" s="1">
        <v>4.3</v>
      </c>
      <c r="AR407" s="1">
        <v>51.28</v>
      </c>
      <c r="AS407" s="1">
        <v>1321.52</v>
      </c>
      <c r="AT407" s="1">
        <v>28.66</v>
      </c>
      <c r="AU407" s="1">
        <v>31.63</v>
      </c>
      <c r="AV407" s="1">
        <v>63.87</v>
      </c>
      <c r="AW407" s="1">
        <v>51.58</v>
      </c>
      <c r="AX407" s="1">
        <v>145.85</v>
      </c>
      <c r="AY407" s="1">
        <v>74.92</v>
      </c>
      <c r="AZ407" s="1">
        <v>331.61</v>
      </c>
      <c r="BA407" s="1">
        <v>186.68</v>
      </c>
      <c r="BB407" s="1">
        <v>2897.58</v>
      </c>
      <c r="BC407" s="1">
        <v>615.45000000000005</v>
      </c>
      <c r="BD407" s="1">
        <v>358.14</v>
      </c>
      <c r="BE407" s="1">
        <v>7.7</v>
      </c>
      <c r="BF407" s="1">
        <v>1</v>
      </c>
      <c r="BG407" s="1">
        <f t="shared" si="212"/>
        <v>797.4</v>
      </c>
      <c r="BH407" s="1">
        <f t="shared" si="213"/>
        <v>1234.0899999999999</v>
      </c>
      <c r="BI407" s="1">
        <f t="shared" si="214"/>
        <v>959.1</v>
      </c>
      <c r="BJ407" s="1">
        <f t="shared" si="215"/>
        <v>70.489999999999995</v>
      </c>
      <c r="BK407" s="1">
        <f t="shared" si="216"/>
        <v>67.09</v>
      </c>
      <c r="BL407" s="1">
        <f t="shared" si="217"/>
        <v>161.40666666666667</v>
      </c>
      <c r="BM407" s="1">
        <f t="shared" si="218"/>
        <v>159.47999999999999</v>
      </c>
      <c r="BN407" s="1">
        <f t="shared" si="219"/>
        <v>411.36333333333329</v>
      </c>
      <c r="BO407" s="1">
        <f t="shared" si="220"/>
        <v>63.940000000000005</v>
      </c>
      <c r="BP407" s="1">
        <f t="shared" si="221"/>
        <v>23.496666666666666</v>
      </c>
      <c r="BQ407" s="1">
        <f t="shared" si="222"/>
        <v>33.545000000000002</v>
      </c>
      <c r="BR407" s="1">
        <f t="shared" si="223"/>
        <v>80.703333333333333</v>
      </c>
      <c r="BS407" s="1">
        <f t="shared" si="224"/>
        <v>772.52833333333331</v>
      </c>
      <c r="BT407" s="3">
        <f t="shared" si="225"/>
        <v>0.20643903028367891</v>
      </c>
      <c r="BU407" s="3">
        <f t="shared" si="226"/>
        <v>0.53248963899921686</v>
      </c>
      <c r="BV407" s="3">
        <f t="shared" si="227"/>
        <v>8.2767190847369151E-2</v>
      </c>
      <c r="BW407" s="3">
        <f t="shared" si="228"/>
        <v>3.0415281424413777E-2</v>
      </c>
      <c r="BX407" s="3">
        <f t="shared" si="229"/>
        <v>4.3422355598608041E-2</v>
      </c>
      <c r="BY407" s="3">
        <f t="shared" si="230"/>
        <v>0.10446650284671329</v>
      </c>
      <c r="BZ407" s="1">
        <f t="shared" si="205"/>
        <v>32.922896549641109</v>
      </c>
      <c r="CA407" s="1">
        <f t="shared" si="206"/>
        <v>219.04671286418116</v>
      </c>
      <c r="CB407" s="1">
        <f t="shared" si="231"/>
        <v>5.2921341827807842</v>
      </c>
      <c r="CC407" s="1">
        <f t="shared" si="207"/>
        <v>0.71465772920230908</v>
      </c>
      <c r="CD407" s="1">
        <f t="shared" si="208"/>
        <v>1.4566029185553069</v>
      </c>
      <c r="CE407" s="1">
        <f t="shared" si="209"/>
        <v>8.430795001405917</v>
      </c>
      <c r="CF407" s="1">
        <f t="shared" si="232"/>
        <v>266.40719632721124</v>
      </c>
      <c r="CG407" s="1">
        <f t="shared" si="210"/>
        <v>4297.68</v>
      </c>
      <c r="CH407" s="1">
        <f t="shared" si="233"/>
        <v>110.12666666666667</v>
      </c>
      <c r="CI407" s="1">
        <f t="shared" si="211"/>
        <v>110.12666666666667</v>
      </c>
      <c r="CJ407" s="1">
        <f t="shared" si="234"/>
        <v>1023.48</v>
      </c>
      <c r="CK407" s="1" t="e">
        <f t="shared" si="235"/>
        <v>#VALUE!</v>
      </c>
      <c r="CL407" s="1">
        <f t="shared" si="236"/>
        <v>205.7</v>
      </c>
      <c r="CM407" s="1">
        <f t="shared" si="237"/>
        <v>44.2</v>
      </c>
      <c r="CN407" s="1">
        <f t="shared" si="238"/>
        <v>8.6</v>
      </c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</row>
    <row r="408" spans="1:110" x14ac:dyDescent="0.25">
      <c r="A408" t="s">
        <v>602</v>
      </c>
      <c r="B408" t="s">
        <v>102</v>
      </c>
      <c r="C408" s="1">
        <v>18.45</v>
      </c>
      <c r="D408" s="1">
        <v>73.8</v>
      </c>
      <c r="E408" s="1">
        <v>7.38</v>
      </c>
      <c r="F408" s="1">
        <v>5.54</v>
      </c>
      <c r="G408" s="1">
        <v>6.15</v>
      </c>
      <c r="H408" s="1">
        <v>4.1399999999999997</v>
      </c>
      <c r="I408" s="1">
        <v>2.1800000000000002</v>
      </c>
      <c r="J408" s="1">
        <v>1.49</v>
      </c>
      <c r="K408" s="1">
        <v>1.33</v>
      </c>
      <c r="L408" s="1">
        <v>1.3</v>
      </c>
      <c r="M408" s="1">
        <v>1.84</v>
      </c>
      <c r="N408" s="1">
        <v>2.62</v>
      </c>
      <c r="O408" s="1">
        <v>6.74</v>
      </c>
      <c r="P408" s="1">
        <v>6.8</v>
      </c>
      <c r="Q408" s="1">
        <v>9.4600000000000009</v>
      </c>
      <c r="R408" s="1">
        <v>2.37</v>
      </c>
      <c r="S408" s="1">
        <v>1.56</v>
      </c>
      <c r="T408" s="1">
        <v>2.65</v>
      </c>
      <c r="U408" s="1">
        <v>2.98</v>
      </c>
      <c r="V408" s="1">
        <v>1.71</v>
      </c>
      <c r="W408" s="1">
        <v>1.17</v>
      </c>
      <c r="X408" s="1">
        <v>0.89</v>
      </c>
      <c r="Y408" s="1">
        <v>1.23</v>
      </c>
      <c r="Z408" s="1">
        <v>9.84</v>
      </c>
      <c r="AA408" s="1">
        <v>2.16</v>
      </c>
      <c r="AB408" s="1">
        <v>2.84</v>
      </c>
      <c r="AC408" s="1">
        <v>15.99</v>
      </c>
      <c r="AD408" s="1">
        <v>3.08</v>
      </c>
      <c r="AE408" s="1">
        <v>102.58</v>
      </c>
      <c r="AF408" s="1">
        <v>3.2</v>
      </c>
      <c r="AG408" s="1">
        <v>1.64</v>
      </c>
      <c r="AH408" s="1">
        <v>25.09</v>
      </c>
      <c r="AI408" s="1">
        <v>1.96</v>
      </c>
      <c r="AJ408" s="1">
        <v>27364.43</v>
      </c>
      <c r="AK408" s="1">
        <v>27367.5</v>
      </c>
      <c r="AL408" s="1">
        <v>261.88</v>
      </c>
      <c r="AM408" s="1">
        <v>0.11</v>
      </c>
      <c r="AN408" s="1">
        <v>41.46</v>
      </c>
      <c r="AO408" s="1">
        <v>35.94</v>
      </c>
      <c r="AP408" s="1">
        <v>13.71</v>
      </c>
      <c r="AQ408" s="1">
        <v>12.3</v>
      </c>
      <c r="AR408" s="1">
        <v>1426.8</v>
      </c>
      <c r="AS408" s="1">
        <v>15744</v>
      </c>
      <c r="AT408" s="1">
        <v>86.1</v>
      </c>
      <c r="AU408" s="1">
        <v>35.81</v>
      </c>
      <c r="AV408" s="1">
        <v>77.31</v>
      </c>
      <c r="AW408" s="1">
        <v>84.42</v>
      </c>
      <c r="AX408" s="1">
        <v>1343.04</v>
      </c>
      <c r="AY408" s="1">
        <v>1054.29</v>
      </c>
      <c r="AZ408" s="1">
        <v>2163.67</v>
      </c>
      <c r="BA408" s="1">
        <v>1660.5</v>
      </c>
      <c r="BB408" s="1">
        <v>7841.25</v>
      </c>
      <c r="BC408" s="1">
        <v>4378.57</v>
      </c>
      <c r="BD408" s="1">
        <v>2851.94</v>
      </c>
      <c r="BE408" s="1">
        <v>3.31</v>
      </c>
      <c r="BF408" s="1">
        <v>1</v>
      </c>
      <c r="BG408" s="1">
        <f t="shared" si="212"/>
        <v>6483.38</v>
      </c>
      <c r="BH408" s="1">
        <f t="shared" si="213"/>
        <v>1956.1966666666667</v>
      </c>
      <c r="BI408" s="1">
        <f t="shared" si="214"/>
        <v>1784.6999999999998</v>
      </c>
      <c r="BJ408" s="1">
        <f t="shared" si="215"/>
        <v>115.38</v>
      </c>
      <c r="BK408" s="1">
        <f t="shared" si="216"/>
        <v>303.33999999999997</v>
      </c>
      <c r="BL408" s="1">
        <f t="shared" si="217"/>
        <v>2738.8</v>
      </c>
      <c r="BM408" s="1">
        <f t="shared" si="218"/>
        <v>1296.6759999999999</v>
      </c>
      <c r="BN408" s="1">
        <f t="shared" si="219"/>
        <v>652.06555555555553</v>
      </c>
      <c r="BO408" s="1">
        <f t="shared" si="220"/>
        <v>118.97999999999999</v>
      </c>
      <c r="BP408" s="1">
        <f t="shared" si="221"/>
        <v>38.46</v>
      </c>
      <c r="BQ408" s="1">
        <f t="shared" si="222"/>
        <v>151.66999999999999</v>
      </c>
      <c r="BR408" s="1">
        <f t="shared" si="223"/>
        <v>1369.4</v>
      </c>
      <c r="BS408" s="1">
        <f t="shared" si="224"/>
        <v>3627.2515555555556</v>
      </c>
      <c r="BT408" s="3">
        <f t="shared" si="225"/>
        <v>0.35748168555169285</v>
      </c>
      <c r="BU408" s="3">
        <f t="shared" si="226"/>
        <v>0.17976849566908082</v>
      </c>
      <c r="BV408" s="3">
        <f t="shared" si="227"/>
        <v>3.2801695216800819E-2</v>
      </c>
      <c r="BW408" s="3">
        <f t="shared" si="228"/>
        <v>1.0603069406943685E-2</v>
      </c>
      <c r="BX408" s="3">
        <f t="shared" si="229"/>
        <v>4.1814028521870737E-2</v>
      </c>
      <c r="BY408" s="3">
        <f t="shared" si="230"/>
        <v>0.37753102563361107</v>
      </c>
      <c r="BZ408" s="1">
        <f t="shared" si="205"/>
        <v>463.53792209442685</v>
      </c>
      <c r="CA408" s="1">
        <f t="shared" si="206"/>
        <v>117.22084399984567</v>
      </c>
      <c r="CB408" s="1">
        <f t="shared" si="231"/>
        <v>3.9027456968949612</v>
      </c>
      <c r="CC408" s="1">
        <f t="shared" si="207"/>
        <v>0.40779404939105413</v>
      </c>
      <c r="CD408" s="1">
        <f t="shared" si="208"/>
        <v>6.3419337059121341</v>
      </c>
      <c r="CE408" s="1">
        <f t="shared" si="209"/>
        <v>516.99098650266706</v>
      </c>
      <c r="CF408" s="1">
        <f t="shared" si="232"/>
        <v>1102.0602923432257</v>
      </c>
      <c r="CG408" s="1">
        <f t="shared" si="210"/>
        <v>34223.279999999999</v>
      </c>
      <c r="CH408" s="1">
        <f t="shared" si="233"/>
        <v>1312</v>
      </c>
      <c r="CI408" s="1">
        <f t="shared" si="211"/>
        <v>1312</v>
      </c>
      <c r="CJ408" s="1">
        <f t="shared" si="234"/>
        <v>1520.4166666666667</v>
      </c>
      <c r="CK408" s="1">
        <f t="shared" si="235"/>
        <v>1520.2461111111111</v>
      </c>
      <c r="CL408" s="1">
        <f t="shared" si="236"/>
        <v>333.2</v>
      </c>
      <c r="CM408" s="1">
        <f t="shared" si="237"/>
        <v>54.84</v>
      </c>
      <c r="CN408" s="1">
        <f t="shared" si="238"/>
        <v>24.6</v>
      </c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</row>
    <row r="409" spans="1:110" x14ac:dyDescent="0.25">
      <c r="A409" t="s">
        <v>603</v>
      </c>
      <c r="B409" t="s">
        <v>184</v>
      </c>
      <c r="C409" s="1">
        <v>12.64</v>
      </c>
      <c r="D409" s="1">
        <v>52.69</v>
      </c>
      <c r="E409" s="1">
        <v>10.53</v>
      </c>
      <c r="F409" s="1">
        <v>4.74</v>
      </c>
      <c r="G409" s="1">
        <v>3.16</v>
      </c>
      <c r="H409" s="1">
        <v>3.34</v>
      </c>
      <c r="I409" s="1">
        <v>2.02</v>
      </c>
      <c r="J409" s="1">
        <v>2.33</v>
      </c>
      <c r="K409" s="1">
        <v>1.2</v>
      </c>
      <c r="L409" s="1">
        <v>1.73</v>
      </c>
      <c r="M409" s="1">
        <v>1.96</v>
      </c>
      <c r="N409" s="1">
        <v>2.64</v>
      </c>
      <c r="O409" s="1">
        <v>15.07</v>
      </c>
      <c r="P409" s="1">
        <v>7.43</v>
      </c>
      <c r="Q409" s="1">
        <v>20.37</v>
      </c>
      <c r="R409" s="1">
        <v>3.15</v>
      </c>
      <c r="S409" s="1">
        <v>1.68</v>
      </c>
      <c r="T409" s="1">
        <v>2.0699999999999998</v>
      </c>
      <c r="U409" s="1">
        <v>0.85</v>
      </c>
      <c r="V409" s="1">
        <v>2.2400000000000002</v>
      </c>
      <c r="W409" s="1">
        <v>1.02</v>
      </c>
      <c r="X409" s="1">
        <v>1.47</v>
      </c>
      <c r="Y409" s="1">
        <v>0.52</v>
      </c>
      <c r="Z409" s="1">
        <v>5.26</v>
      </c>
      <c r="AA409" s="1">
        <v>0.63</v>
      </c>
      <c r="AB409" s="1">
        <v>1.65</v>
      </c>
      <c r="AC409" s="1">
        <v>7.48</v>
      </c>
      <c r="AD409" s="1">
        <v>3</v>
      </c>
      <c r="AE409" s="1">
        <v>71.44</v>
      </c>
      <c r="AF409" s="1">
        <v>3.69</v>
      </c>
      <c r="AG409" s="1">
        <v>2.42</v>
      </c>
      <c r="AH409" s="1">
        <v>31.61</v>
      </c>
      <c r="AI409" s="1">
        <v>2.2799999999999998</v>
      </c>
      <c r="AJ409" s="1">
        <v>24236.14</v>
      </c>
      <c r="AK409" s="1">
        <v>22128.65</v>
      </c>
      <c r="AL409" s="1">
        <v>222.28</v>
      </c>
      <c r="AM409" s="1">
        <v>0.1</v>
      </c>
      <c r="AN409" s="1">
        <v>36.880000000000003</v>
      </c>
      <c r="AO409" s="1">
        <v>25.95</v>
      </c>
      <c r="AP409" s="1">
        <v>13.17</v>
      </c>
      <c r="AQ409" s="1">
        <v>10.27</v>
      </c>
      <c r="AR409" s="1">
        <v>453.18</v>
      </c>
      <c r="AS409" s="1">
        <v>19626</v>
      </c>
      <c r="AT409" s="1">
        <v>83.77</v>
      </c>
      <c r="AU409" s="1">
        <v>36.18</v>
      </c>
      <c r="AV409" s="1">
        <v>82.72</v>
      </c>
      <c r="AW409" s="1">
        <v>104.85</v>
      </c>
      <c r="AX409" s="1">
        <v>658.59</v>
      </c>
      <c r="AY409" s="1">
        <v>504.29</v>
      </c>
      <c r="AZ409" s="1">
        <v>1304.01</v>
      </c>
      <c r="BA409" s="1">
        <v>912.37</v>
      </c>
      <c r="BB409" s="1">
        <v>4214.9799999999996</v>
      </c>
      <c r="BC409" s="1">
        <v>3108.55</v>
      </c>
      <c r="BD409" s="1">
        <v>2300.6</v>
      </c>
      <c r="BE409" s="1">
        <v>2.72</v>
      </c>
      <c r="BF409" s="1">
        <v>1</v>
      </c>
      <c r="BG409" s="1">
        <f t="shared" si="212"/>
        <v>3601.5400000000004</v>
      </c>
      <c r="BH409" s="1">
        <f t="shared" si="213"/>
        <v>1688.4094444444445</v>
      </c>
      <c r="BI409" s="1">
        <f t="shared" si="214"/>
        <v>2128.2000000000003</v>
      </c>
      <c r="BJ409" s="1">
        <f t="shared" si="215"/>
        <v>99.169999999999987</v>
      </c>
      <c r="BK409" s="1">
        <f t="shared" si="216"/>
        <v>259.16000000000003</v>
      </c>
      <c r="BL409" s="1">
        <f t="shared" si="217"/>
        <v>2088.6799999999998</v>
      </c>
      <c r="BM409" s="1">
        <f t="shared" si="218"/>
        <v>720.30800000000011</v>
      </c>
      <c r="BN409" s="1">
        <f t="shared" si="219"/>
        <v>562.80314814814813</v>
      </c>
      <c r="BO409" s="1">
        <f t="shared" si="220"/>
        <v>141.88000000000002</v>
      </c>
      <c r="BP409" s="1">
        <f t="shared" si="221"/>
        <v>33.056666666666665</v>
      </c>
      <c r="BQ409" s="1">
        <f t="shared" si="222"/>
        <v>129.58000000000001</v>
      </c>
      <c r="BR409" s="1">
        <f t="shared" si="223"/>
        <v>1044.3399999999999</v>
      </c>
      <c r="BS409" s="1">
        <f t="shared" si="224"/>
        <v>2631.967814814815</v>
      </c>
      <c r="BT409" s="3">
        <f t="shared" si="225"/>
        <v>0.27367659891034074</v>
      </c>
      <c r="BU409" s="3">
        <f t="shared" si="226"/>
        <v>0.21383359818469014</v>
      </c>
      <c r="BV409" s="3">
        <f t="shared" si="227"/>
        <v>5.3906434266173836E-2</v>
      </c>
      <c r="BW409" s="3">
        <f t="shared" si="228"/>
        <v>1.2559677394456485E-2</v>
      </c>
      <c r="BX409" s="3">
        <f t="shared" si="229"/>
        <v>4.9233124839376974E-2</v>
      </c>
      <c r="BY409" s="3">
        <f t="shared" si="230"/>
        <v>0.39679056640496174</v>
      </c>
      <c r="BZ409" s="1">
        <f t="shared" si="205"/>
        <v>197.13144360790974</v>
      </c>
      <c r="CA409" s="1">
        <f t="shared" si="206"/>
        <v>120.34622223818974</v>
      </c>
      <c r="CB409" s="1">
        <f t="shared" si="231"/>
        <v>7.6482448936847449</v>
      </c>
      <c r="CC409" s="1">
        <f t="shared" si="207"/>
        <v>0.41518106906941649</v>
      </c>
      <c r="CD409" s="1">
        <f t="shared" si="208"/>
        <v>6.3796283166864685</v>
      </c>
      <c r="CE409" s="1">
        <f t="shared" si="209"/>
        <v>414.38426011935769</v>
      </c>
      <c r="CF409" s="1">
        <f t="shared" si="232"/>
        <v>739.9253519282114</v>
      </c>
      <c r="CG409" s="1">
        <f t="shared" si="210"/>
        <v>27607.199999999997</v>
      </c>
      <c r="CH409" s="1">
        <f t="shared" si="233"/>
        <v>1635.5</v>
      </c>
      <c r="CI409" s="1">
        <f t="shared" si="211"/>
        <v>1635.5</v>
      </c>
      <c r="CJ409" s="1">
        <f t="shared" si="234"/>
        <v>1229.3694444444445</v>
      </c>
      <c r="CK409" s="1">
        <f t="shared" si="235"/>
        <v>1346.4522222222222</v>
      </c>
      <c r="CL409" s="1">
        <f t="shared" si="236"/>
        <v>387.59999999999997</v>
      </c>
      <c r="CM409" s="1">
        <f t="shared" si="237"/>
        <v>52.68</v>
      </c>
      <c r="CN409" s="1">
        <f t="shared" si="238"/>
        <v>20.54</v>
      </c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</row>
    <row r="410" spans="1:110" x14ac:dyDescent="0.25">
      <c r="A410" t="s">
        <v>604</v>
      </c>
      <c r="B410" t="s">
        <v>179</v>
      </c>
      <c r="C410" s="1">
        <v>3.52</v>
      </c>
      <c r="D410" s="1">
        <v>28.2</v>
      </c>
      <c r="E410" s="1">
        <v>6.34</v>
      </c>
      <c r="F410" s="1">
        <v>4.93</v>
      </c>
      <c r="G410" s="1">
        <v>6.7</v>
      </c>
      <c r="H410" s="1">
        <v>1.06</v>
      </c>
      <c r="I410" s="1">
        <v>0.51</v>
      </c>
      <c r="J410" s="1">
        <v>0.35</v>
      </c>
      <c r="K410" s="1">
        <v>1.3</v>
      </c>
      <c r="L410" s="1">
        <v>0.42</v>
      </c>
      <c r="M410" s="1">
        <v>1.27</v>
      </c>
      <c r="N410" s="1">
        <v>1.67</v>
      </c>
      <c r="O410" s="1">
        <v>7.58</v>
      </c>
      <c r="P410" s="1">
        <v>5.64</v>
      </c>
      <c r="Q410" s="1">
        <v>11.28</v>
      </c>
      <c r="R410" s="1">
        <v>1.52</v>
      </c>
      <c r="S410" s="1">
        <v>1.41</v>
      </c>
      <c r="T410" s="1">
        <v>0.92</v>
      </c>
      <c r="U410" s="1">
        <v>0.66</v>
      </c>
      <c r="V410" s="1">
        <v>0.85</v>
      </c>
      <c r="W410" s="1">
        <v>0.59</v>
      </c>
      <c r="X410" s="1">
        <v>0.4</v>
      </c>
      <c r="Y410" s="1">
        <v>0.53</v>
      </c>
      <c r="Z410" s="1">
        <v>9.8699999999999992</v>
      </c>
      <c r="AA410" s="1">
        <v>6.34</v>
      </c>
      <c r="AB410" s="1">
        <v>5.64</v>
      </c>
      <c r="AC410" s="1">
        <v>3.38</v>
      </c>
      <c r="AD410" s="1">
        <v>0.78</v>
      </c>
      <c r="AE410" s="1">
        <v>14.8</v>
      </c>
      <c r="AF410" s="1">
        <v>0.7</v>
      </c>
      <c r="AG410" s="1">
        <v>0.47</v>
      </c>
      <c r="AH410" s="1">
        <v>7.05</v>
      </c>
      <c r="AI410" s="1">
        <v>1.21</v>
      </c>
      <c r="AJ410" s="1">
        <v>27491.89</v>
      </c>
      <c r="AK410" s="1">
        <v>28666.76</v>
      </c>
      <c r="AL410" s="1">
        <v>78.13</v>
      </c>
      <c r="AM410" s="1">
        <v>0.02</v>
      </c>
      <c r="AN410" s="1">
        <v>33.479999999999997</v>
      </c>
      <c r="AO410" s="1">
        <v>32.9</v>
      </c>
      <c r="AP410" s="1">
        <v>25.85</v>
      </c>
      <c r="AQ410" s="1">
        <v>8.4600000000000009</v>
      </c>
      <c r="AR410" s="1">
        <v>85.37</v>
      </c>
      <c r="AS410" s="1">
        <v>2138.2600000000002</v>
      </c>
      <c r="AT410" s="1">
        <v>33.840000000000003</v>
      </c>
      <c r="AU410" s="1">
        <v>27.26</v>
      </c>
      <c r="AV410" s="1">
        <v>65.790000000000006</v>
      </c>
      <c r="AW410" s="1">
        <v>75.19</v>
      </c>
      <c r="AX410" s="1">
        <v>177.24</v>
      </c>
      <c r="AY410" s="1">
        <v>124.07</v>
      </c>
      <c r="AZ410" s="1">
        <v>333.66</v>
      </c>
      <c r="BA410" s="1">
        <v>216.18</v>
      </c>
      <c r="BB410" s="1">
        <v>546.30999999999995</v>
      </c>
      <c r="BC410" s="1">
        <v>486.4</v>
      </c>
      <c r="BD410" s="1">
        <v>528.69000000000005</v>
      </c>
      <c r="BE410" s="1">
        <v>7.87</v>
      </c>
      <c r="BF410" s="1">
        <v>1</v>
      </c>
      <c r="BG410" s="1">
        <f t="shared" si="212"/>
        <v>929.28000000000009</v>
      </c>
      <c r="BH410" s="1">
        <f t="shared" si="213"/>
        <v>1813.0977777777778</v>
      </c>
      <c r="BI410" s="1">
        <f t="shared" si="214"/>
        <v>1736.7</v>
      </c>
      <c r="BJ410" s="1">
        <f t="shared" si="215"/>
        <v>153.22000000000003</v>
      </c>
      <c r="BK410" s="1">
        <f t="shared" si="216"/>
        <v>111.60999999999999</v>
      </c>
      <c r="BL410" s="1">
        <f t="shared" si="217"/>
        <v>263.55833333333339</v>
      </c>
      <c r="BM410" s="1">
        <f t="shared" si="218"/>
        <v>185.85600000000002</v>
      </c>
      <c r="BN410" s="1">
        <f t="shared" si="219"/>
        <v>604.36592592592592</v>
      </c>
      <c r="BO410" s="1">
        <f t="shared" si="220"/>
        <v>115.78</v>
      </c>
      <c r="BP410" s="1">
        <f t="shared" si="221"/>
        <v>51.073333333333345</v>
      </c>
      <c r="BQ410" s="1">
        <f t="shared" si="222"/>
        <v>55.804999999999993</v>
      </c>
      <c r="BR410" s="1">
        <f t="shared" si="223"/>
        <v>131.7791666666667</v>
      </c>
      <c r="BS410" s="1">
        <f t="shared" si="224"/>
        <v>1144.6594259259259</v>
      </c>
      <c r="BT410" s="3">
        <f t="shared" si="225"/>
        <v>0.16236794612481292</v>
      </c>
      <c r="BU410" s="3">
        <f t="shared" si="226"/>
        <v>0.52798755004096398</v>
      </c>
      <c r="BV410" s="3">
        <f t="shared" si="227"/>
        <v>0.10114798985413889</v>
      </c>
      <c r="BW410" s="3">
        <f t="shared" si="228"/>
        <v>4.4618802917749653E-2</v>
      </c>
      <c r="BX410" s="3">
        <f t="shared" si="229"/>
        <v>4.875249243228727E-2</v>
      </c>
      <c r="BY410" s="3">
        <f t="shared" si="230"/>
        <v>0.11512521863004734</v>
      </c>
      <c r="BZ410" s="1">
        <f t="shared" si="205"/>
        <v>30.177056994973235</v>
      </c>
      <c r="CA410" s="1">
        <f t="shared" si="206"/>
        <v>319.09768455786832</v>
      </c>
      <c r="CB410" s="1">
        <f t="shared" si="231"/>
        <v>11.710914265312201</v>
      </c>
      <c r="CC410" s="1">
        <f t="shared" si="207"/>
        <v>2.2788309943525347</v>
      </c>
      <c r="CD410" s="1">
        <f t="shared" si="208"/>
        <v>2.7206328401837907</v>
      </c>
      <c r="CE410" s="1">
        <f t="shared" si="209"/>
        <v>15.17110537338545</v>
      </c>
      <c r="CF410" s="1">
        <f t="shared" si="232"/>
        <v>378.43559218589172</v>
      </c>
      <c r="CG410" s="1">
        <f t="shared" si="210"/>
        <v>6344.2800000000007</v>
      </c>
      <c r="CH410" s="1">
        <f t="shared" si="233"/>
        <v>178.18833333333336</v>
      </c>
      <c r="CI410" s="1">
        <f t="shared" si="211"/>
        <v>178.18833333333336</v>
      </c>
      <c r="CJ410" s="1">
        <f t="shared" si="234"/>
        <v>1592.5977777777778</v>
      </c>
      <c r="CK410" s="1">
        <f t="shared" si="235"/>
        <v>1527.3272222222222</v>
      </c>
      <c r="CL410" s="1">
        <f t="shared" si="236"/>
        <v>205.7</v>
      </c>
      <c r="CM410" s="1">
        <f t="shared" si="237"/>
        <v>103.4</v>
      </c>
      <c r="CN410" s="1">
        <f t="shared" si="238"/>
        <v>16.920000000000002</v>
      </c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</row>
    <row r="411" spans="1:110" x14ac:dyDescent="0.25">
      <c r="A411" t="s">
        <v>605</v>
      </c>
      <c r="B411" t="s">
        <v>81</v>
      </c>
      <c r="C411" s="1">
        <v>6.19</v>
      </c>
      <c r="D411" s="1">
        <v>28.36</v>
      </c>
      <c r="E411" s="1">
        <v>5.93</v>
      </c>
      <c r="F411" s="1">
        <v>2.58</v>
      </c>
      <c r="G411" s="1">
        <v>2.58</v>
      </c>
      <c r="H411" s="1">
        <v>2.73</v>
      </c>
      <c r="I411" s="1">
        <v>1.04</v>
      </c>
      <c r="J411" s="1">
        <v>0.69</v>
      </c>
      <c r="K411" s="1">
        <v>1.21</v>
      </c>
      <c r="L411" s="1">
        <v>1.96</v>
      </c>
      <c r="M411" s="1">
        <v>1.49</v>
      </c>
      <c r="N411" s="1">
        <v>1.69</v>
      </c>
      <c r="O411" s="1">
        <v>6.11</v>
      </c>
      <c r="P411" s="1">
        <v>4.29</v>
      </c>
      <c r="Q411" s="1">
        <v>8.3000000000000007</v>
      </c>
      <c r="R411" s="1">
        <v>2.95</v>
      </c>
      <c r="S411" s="1">
        <v>1.24</v>
      </c>
      <c r="T411" s="1">
        <v>1.23</v>
      </c>
      <c r="U411" s="1">
        <v>1.44</v>
      </c>
      <c r="V411" s="1">
        <v>1.84</v>
      </c>
      <c r="W411" s="1">
        <v>1.0900000000000001</v>
      </c>
      <c r="X411" s="1">
        <v>1.03</v>
      </c>
      <c r="Y411" s="1">
        <v>0.91</v>
      </c>
      <c r="Z411" s="1">
        <v>10.7</v>
      </c>
      <c r="AA411" s="1">
        <v>1.48</v>
      </c>
      <c r="AB411" s="1">
        <v>2.58</v>
      </c>
      <c r="AC411" s="1">
        <v>3.56</v>
      </c>
      <c r="AD411" s="1">
        <v>0.72</v>
      </c>
      <c r="AE411" s="1">
        <v>15.47</v>
      </c>
      <c r="AF411" s="1">
        <v>1.8</v>
      </c>
      <c r="AG411" s="1">
        <v>1.05</v>
      </c>
      <c r="AH411" s="1">
        <v>7.74</v>
      </c>
      <c r="AI411" s="1">
        <v>1.1100000000000001</v>
      </c>
      <c r="AJ411" s="1">
        <v>20627.59</v>
      </c>
      <c r="AK411" s="1">
        <v>18049.150000000001</v>
      </c>
      <c r="AL411" s="1">
        <v>93.53</v>
      </c>
      <c r="AM411" s="1">
        <v>0.04</v>
      </c>
      <c r="AN411" s="1">
        <v>21.87</v>
      </c>
      <c r="AO411" s="1">
        <v>37.82</v>
      </c>
      <c r="AP411" s="1">
        <v>6.88</v>
      </c>
      <c r="AQ411" s="1">
        <v>4.25</v>
      </c>
      <c r="AR411" s="1">
        <v>270.74</v>
      </c>
      <c r="AS411" s="1">
        <v>3094.14</v>
      </c>
      <c r="AT411" s="1">
        <v>44.57</v>
      </c>
      <c r="AU411" s="1">
        <v>42.62</v>
      </c>
      <c r="AV411" s="1">
        <v>100.75</v>
      </c>
      <c r="AW411" s="1">
        <v>100.81</v>
      </c>
      <c r="AX411" s="1">
        <v>464.12</v>
      </c>
      <c r="AY411" s="1">
        <v>223.47</v>
      </c>
      <c r="AZ411" s="1">
        <v>687.59</v>
      </c>
      <c r="BA411" s="1">
        <v>498.5</v>
      </c>
      <c r="BB411" s="1">
        <v>670.4</v>
      </c>
      <c r="BC411" s="1">
        <v>670.4</v>
      </c>
      <c r="BD411" s="1">
        <v>532.88</v>
      </c>
      <c r="BE411" s="1">
        <v>15</v>
      </c>
      <c r="BF411" s="1">
        <v>1</v>
      </c>
      <c r="BG411" s="1">
        <f t="shared" si="212"/>
        <v>1967.21</v>
      </c>
      <c r="BH411" s="1">
        <f t="shared" si="213"/>
        <v>1206.9005555555557</v>
      </c>
      <c r="BI411" s="1">
        <f t="shared" si="214"/>
        <v>1546.2</v>
      </c>
      <c r="BJ411" s="1">
        <f t="shared" si="215"/>
        <v>73.84</v>
      </c>
      <c r="BK411" s="1">
        <f t="shared" si="216"/>
        <v>115.4</v>
      </c>
      <c r="BL411" s="1">
        <f t="shared" si="217"/>
        <v>528.58500000000004</v>
      </c>
      <c r="BM411" s="1">
        <f t="shared" si="218"/>
        <v>393.44200000000001</v>
      </c>
      <c r="BN411" s="1">
        <f t="shared" si="219"/>
        <v>402.30018518518523</v>
      </c>
      <c r="BO411" s="1">
        <f t="shared" si="220"/>
        <v>103.08</v>
      </c>
      <c r="BP411" s="1">
        <f t="shared" si="221"/>
        <v>24.613333333333333</v>
      </c>
      <c r="BQ411" s="1">
        <f t="shared" si="222"/>
        <v>57.7</v>
      </c>
      <c r="BR411" s="1">
        <f t="shared" si="223"/>
        <v>264.29250000000002</v>
      </c>
      <c r="BS411" s="1">
        <f t="shared" si="224"/>
        <v>1245.4280185185187</v>
      </c>
      <c r="BT411" s="3">
        <f t="shared" si="225"/>
        <v>0.31590906431349874</v>
      </c>
      <c r="BU411" s="3">
        <f t="shared" si="226"/>
        <v>0.32302162726653261</v>
      </c>
      <c r="BV411" s="3">
        <f t="shared" si="227"/>
        <v>8.2766726352131822E-2</v>
      </c>
      <c r="BW411" s="3">
        <f t="shared" si="228"/>
        <v>1.9762951344720649E-2</v>
      </c>
      <c r="BX411" s="3">
        <f t="shared" si="229"/>
        <v>4.632945392431128E-2</v>
      </c>
      <c r="BY411" s="3">
        <f t="shared" si="230"/>
        <v>0.21221017679880483</v>
      </c>
      <c r="BZ411" s="1">
        <f t="shared" si="205"/>
        <v>124.29189408163157</v>
      </c>
      <c r="CA411" s="1">
        <f t="shared" si="206"/>
        <v>129.95166046814595</v>
      </c>
      <c r="CB411" s="1">
        <f t="shared" si="231"/>
        <v>8.5315941523777479</v>
      </c>
      <c r="CC411" s="1">
        <f t="shared" si="207"/>
        <v>0.48643210909805756</v>
      </c>
      <c r="CD411" s="1">
        <f t="shared" si="208"/>
        <v>2.6732094914327611</v>
      </c>
      <c r="CE411" s="1">
        <f t="shared" si="209"/>
        <v>56.085558151598129</v>
      </c>
      <c r="CF411" s="1">
        <f t="shared" si="232"/>
        <v>319.34713896285149</v>
      </c>
      <c r="CG411" s="1">
        <f t="shared" si="210"/>
        <v>6394.5599999999995</v>
      </c>
      <c r="CH411" s="1">
        <f t="shared" si="233"/>
        <v>257.84499999999997</v>
      </c>
      <c r="CI411" s="1">
        <f t="shared" si="211"/>
        <v>257.84499999999997</v>
      </c>
      <c r="CJ411" s="1">
        <f t="shared" si="234"/>
        <v>1002.7305555555556</v>
      </c>
      <c r="CK411" s="1">
        <f t="shared" si="235"/>
        <v>1145.9772222222223</v>
      </c>
      <c r="CL411" s="1">
        <f t="shared" si="236"/>
        <v>188.70000000000002</v>
      </c>
      <c r="CM411" s="1">
        <f t="shared" si="237"/>
        <v>27.52</v>
      </c>
      <c r="CN411" s="1">
        <f t="shared" si="238"/>
        <v>8.5</v>
      </c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</row>
    <row r="412" spans="1:110" x14ac:dyDescent="0.25">
      <c r="A412" t="s">
        <v>606</v>
      </c>
      <c r="B412" t="s">
        <v>92</v>
      </c>
      <c r="C412" s="1">
        <v>15</v>
      </c>
      <c r="D412" s="1">
        <v>80</v>
      </c>
      <c r="E412" s="1">
        <v>9</v>
      </c>
      <c r="F412" s="1">
        <v>8</v>
      </c>
      <c r="G412" s="1">
        <v>7</v>
      </c>
      <c r="H412" s="1">
        <v>5</v>
      </c>
      <c r="I412" s="1">
        <v>2.1</v>
      </c>
      <c r="J412" s="1">
        <v>1.78</v>
      </c>
      <c r="K412" s="1">
        <v>1.1100000000000001</v>
      </c>
      <c r="L412" s="1">
        <v>6.61</v>
      </c>
      <c r="M412" s="1">
        <v>6.33</v>
      </c>
      <c r="N412" s="1">
        <v>5.33</v>
      </c>
      <c r="O412" s="1">
        <v>11.46</v>
      </c>
      <c r="P412" s="1">
        <v>10.28</v>
      </c>
      <c r="Q412" s="1">
        <v>13.22</v>
      </c>
      <c r="R412" s="1">
        <v>5.33</v>
      </c>
      <c r="S412" s="1">
        <v>1.42</v>
      </c>
      <c r="T412" s="1">
        <v>5.61</v>
      </c>
      <c r="U412" s="1">
        <v>5.61</v>
      </c>
      <c r="V412" s="1">
        <v>3.21</v>
      </c>
      <c r="W412" s="1">
        <v>3.65</v>
      </c>
      <c r="X412" s="1">
        <v>2.0299999999999998</v>
      </c>
      <c r="Y412" s="1">
        <v>1.88</v>
      </c>
      <c r="Z412" s="1">
        <v>15</v>
      </c>
      <c r="AA412" s="1">
        <v>2.68</v>
      </c>
      <c r="AB412" s="1">
        <v>3.48</v>
      </c>
      <c r="AC412" s="1">
        <v>11.53</v>
      </c>
      <c r="AD412" s="1">
        <v>1.25</v>
      </c>
      <c r="AE412" s="1">
        <v>65</v>
      </c>
      <c r="AF412" s="1">
        <v>3</v>
      </c>
      <c r="AG412" s="1">
        <v>1.4</v>
      </c>
      <c r="AH412" s="1" t="s">
        <v>113</v>
      </c>
      <c r="AI412" s="1">
        <v>1.3</v>
      </c>
      <c r="AJ412" s="1">
        <v>29500</v>
      </c>
      <c r="AK412" s="1">
        <v>20000</v>
      </c>
      <c r="AL412" s="1">
        <v>188.61</v>
      </c>
      <c r="AM412" s="1">
        <v>0.15</v>
      </c>
      <c r="AN412" s="1">
        <v>64.28</v>
      </c>
      <c r="AO412" s="1">
        <v>27.5</v>
      </c>
      <c r="AP412" s="1" t="s">
        <v>113</v>
      </c>
      <c r="AQ412" s="1">
        <v>15</v>
      </c>
      <c r="AR412" s="1">
        <v>1650</v>
      </c>
      <c r="AS412" s="1">
        <v>25000</v>
      </c>
      <c r="AT412" s="1">
        <v>46.83</v>
      </c>
      <c r="AU412" s="1">
        <v>36.159999999999997</v>
      </c>
      <c r="AV412" s="1">
        <v>71.67</v>
      </c>
      <c r="AW412" s="1">
        <v>90</v>
      </c>
      <c r="AX412" s="1">
        <v>1725</v>
      </c>
      <c r="AY412" s="1">
        <v>1456.25</v>
      </c>
      <c r="AZ412" s="1">
        <v>4000</v>
      </c>
      <c r="BA412" s="1">
        <v>2333.33</v>
      </c>
      <c r="BB412" s="1">
        <v>4305.5600000000004</v>
      </c>
      <c r="BC412" s="1" t="s">
        <v>113</v>
      </c>
      <c r="BD412" s="1">
        <v>4162.33</v>
      </c>
      <c r="BE412" s="1">
        <v>4.59</v>
      </c>
      <c r="BF412" s="1">
        <v>1</v>
      </c>
      <c r="BG412" s="1">
        <f t="shared" si="212"/>
        <v>9703.19</v>
      </c>
      <c r="BH412" s="1">
        <f t="shared" si="213"/>
        <v>1397.1111111111111</v>
      </c>
      <c r="BI412" s="1">
        <f t="shared" si="214"/>
        <v>3127.2000000000003</v>
      </c>
      <c r="BJ412" s="1">
        <f>SUM(AO412, CN412)</f>
        <v>57.5</v>
      </c>
      <c r="BK412" s="1">
        <f t="shared" si="216"/>
        <v>252.89000000000001</v>
      </c>
      <c r="BL412" s="1">
        <f t="shared" si="217"/>
        <v>3733.3333333333335</v>
      </c>
      <c r="BM412" s="1">
        <f t="shared" si="218"/>
        <v>1940.6380000000001</v>
      </c>
      <c r="BN412" s="1">
        <f t="shared" si="219"/>
        <v>465.7037037037037</v>
      </c>
      <c r="BO412" s="1">
        <f t="shared" si="220"/>
        <v>208.48000000000002</v>
      </c>
      <c r="BP412" s="1">
        <f>SUM(AO412, CN412) / 2</f>
        <v>28.75</v>
      </c>
      <c r="BQ412" s="1">
        <f t="shared" si="222"/>
        <v>126.44500000000001</v>
      </c>
      <c r="BR412" s="1">
        <f t="shared" si="223"/>
        <v>1866.6666666666667</v>
      </c>
      <c r="BS412" s="1">
        <f t="shared" si="224"/>
        <v>4636.6833703703705</v>
      </c>
      <c r="BT412" s="3">
        <f t="shared" si="225"/>
        <v>0.41854011692952525</v>
      </c>
      <c r="BU412" s="3">
        <f t="shared" si="226"/>
        <v>0.10043897038121541</v>
      </c>
      <c r="BV412" s="3">
        <f t="shared" si="227"/>
        <v>4.4963173748770985E-2</v>
      </c>
      <c r="BW412" s="3">
        <f t="shared" si="228"/>
        <v>6.2005527881675258E-3</v>
      </c>
      <c r="BX412" s="3">
        <f t="shared" si="229"/>
        <v>2.7270570340864098E-2</v>
      </c>
      <c r="BY412" s="3">
        <f t="shared" si="230"/>
        <v>0.40258661581145672</v>
      </c>
      <c r="BZ412" s="1">
        <f t="shared" si="205"/>
        <v>812.23485543788013</v>
      </c>
      <c r="CA412" s="1">
        <f t="shared" si="206"/>
        <v>46.774800502718612</v>
      </c>
      <c r="CB412" s="1">
        <f t="shared" si="231"/>
        <v>9.3739224631437761</v>
      </c>
      <c r="CC412" s="1">
        <f t="shared" si="207"/>
        <v>0.17826589265981638</v>
      </c>
      <c r="CD412" s="1">
        <f t="shared" si="208"/>
        <v>3.4482272667505609</v>
      </c>
      <c r="CE412" s="1">
        <f t="shared" si="209"/>
        <v>751.49501618138595</v>
      </c>
      <c r="CF412" s="1">
        <f t="shared" si="232"/>
        <v>1620.0568604777882</v>
      </c>
      <c r="CG412" s="1">
        <f t="shared" si="210"/>
        <v>49947.96</v>
      </c>
      <c r="CH412" s="1">
        <f t="shared" si="233"/>
        <v>2083.3333333333335</v>
      </c>
      <c r="CI412" s="1">
        <f t="shared" si="211"/>
        <v>2083.3333333333335</v>
      </c>
      <c r="CJ412" s="1">
        <f t="shared" si="234"/>
        <v>1111.1111111111111</v>
      </c>
      <c r="CK412" s="1">
        <f t="shared" si="235"/>
        <v>1638.8888888888889</v>
      </c>
      <c r="CL412" s="1">
        <f t="shared" si="236"/>
        <v>221</v>
      </c>
      <c r="CM412" s="1" t="e">
        <f t="shared" si="237"/>
        <v>#VALUE!</v>
      </c>
      <c r="CN412" s="1">
        <f t="shared" si="238"/>
        <v>30</v>
      </c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</row>
    <row r="413" spans="1:110" x14ac:dyDescent="0.25">
      <c r="A413" t="s">
        <v>607</v>
      </c>
      <c r="B413" t="s">
        <v>184</v>
      </c>
      <c r="C413" s="1">
        <v>10.54</v>
      </c>
      <c r="D413" s="1">
        <v>47.42</v>
      </c>
      <c r="E413" s="1">
        <v>8.9600000000000009</v>
      </c>
      <c r="F413" s="1">
        <v>3.69</v>
      </c>
      <c r="G413" s="1">
        <v>3.69</v>
      </c>
      <c r="H413" s="1">
        <v>3.14</v>
      </c>
      <c r="I413" s="1">
        <v>2.97</v>
      </c>
      <c r="J413" s="1">
        <v>2.2599999999999998</v>
      </c>
      <c r="K413" s="1">
        <v>1.03</v>
      </c>
      <c r="L413" s="1">
        <v>1.04</v>
      </c>
      <c r="M413" s="1">
        <v>2.31</v>
      </c>
      <c r="N413" s="1">
        <v>2.4</v>
      </c>
      <c r="O413" s="1">
        <v>11.03</v>
      </c>
      <c r="P413" s="1">
        <v>7.26</v>
      </c>
      <c r="Q413" s="1">
        <v>10.53</v>
      </c>
      <c r="R413" s="1">
        <v>2.0699999999999998</v>
      </c>
      <c r="S413" s="1">
        <v>1.73</v>
      </c>
      <c r="T413" s="1">
        <v>2.4300000000000002</v>
      </c>
      <c r="U413" s="1">
        <v>1.41</v>
      </c>
      <c r="V413" s="1">
        <v>1.42</v>
      </c>
      <c r="W413" s="1">
        <v>1.1100000000000001</v>
      </c>
      <c r="X413" s="1">
        <v>1.21</v>
      </c>
      <c r="Y413" s="1">
        <v>0.9</v>
      </c>
      <c r="Z413" s="1">
        <v>5.8</v>
      </c>
      <c r="AA413" s="1">
        <v>0.69</v>
      </c>
      <c r="AB413" s="1">
        <v>1.26</v>
      </c>
      <c r="AC413" s="1">
        <v>8.43</v>
      </c>
      <c r="AD413" s="1">
        <v>2.63</v>
      </c>
      <c r="AE413" s="1">
        <v>67.02</v>
      </c>
      <c r="AF413" s="1">
        <v>4.1100000000000003</v>
      </c>
      <c r="AG413" s="1">
        <v>2.37</v>
      </c>
      <c r="AH413" s="1">
        <v>26.87</v>
      </c>
      <c r="AI413" s="1">
        <v>2.2999999999999998</v>
      </c>
      <c r="AJ413" s="1">
        <v>23182.39</v>
      </c>
      <c r="AK413" s="1">
        <v>25835.73</v>
      </c>
      <c r="AL413" s="1">
        <v>249.36</v>
      </c>
      <c r="AM413" s="1">
        <v>0.09</v>
      </c>
      <c r="AN413" s="1">
        <v>32.9</v>
      </c>
      <c r="AO413" s="1">
        <v>36.130000000000003</v>
      </c>
      <c r="AP413" s="1">
        <v>22.66</v>
      </c>
      <c r="AQ413" s="1">
        <v>10.54</v>
      </c>
      <c r="AR413" s="1">
        <v>242.07</v>
      </c>
      <c r="AS413" s="1">
        <v>10379.39</v>
      </c>
      <c r="AT413" s="1">
        <v>90.92</v>
      </c>
      <c r="AU413" s="1">
        <v>42.15</v>
      </c>
      <c r="AV413" s="1">
        <v>90.32</v>
      </c>
      <c r="AW413" s="1">
        <v>121.78</v>
      </c>
      <c r="AX413" s="1">
        <v>577.66</v>
      </c>
      <c r="AY413" s="1">
        <v>465.4</v>
      </c>
      <c r="AZ413" s="1">
        <v>1141.56</v>
      </c>
      <c r="BA413" s="1">
        <v>869.93</v>
      </c>
      <c r="BB413" s="1">
        <v>4394.12</v>
      </c>
      <c r="BC413" s="1">
        <v>3319.3</v>
      </c>
      <c r="BD413" s="1">
        <v>2579.58</v>
      </c>
      <c r="BE413" s="1">
        <v>2.62</v>
      </c>
      <c r="BF413" s="1">
        <v>1</v>
      </c>
      <c r="BG413" s="1">
        <f t="shared" si="212"/>
        <v>3303.91</v>
      </c>
      <c r="BH413" s="1">
        <f t="shared" si="213"/>
        <v>1893.3383333333334</v>
      </c>
      <c r="BI413" s="1">
        <f t="shared" si="214"/>
        <v>1668.8999999999996</v>
      </c>
      <c r="BJ413" s="1">
        <f t="shared" si="215"/>
        <v>147.85000000000002</v>
      </c>
      <c r="BK413" s="1">
        <f t="shared" si="216"/>
        <v>282.26</v>
      </c>
      <c r="BL413" s="1">
        <f t="shared" si="217"/>
        <v>1107.0191666666667</v>
      </c>
      <c r="BM413" s="1">
        <f t="shared" si="218"/>
        <v>660.78199999999993</v>
      </c>
      <c r="BN413" s="1">
        <f t="shared" si="219"/>
        <v>631.11277777777775</v>
      </c>
      <c r="BO413" s="1">
        <f t="shared" si="220"/>
        <v>111.25999999999998</v>
      </c>
      <c r="BP413" s="1">
        <f t="shared" si="221"/>
        <v>49.283333333333339</v>
      </c>
      <c r="BQ413" s="1">
        <f t="shared" si="222"/>
        <v>141.13</v>
      </c>
      <c r="BR413" s="1">
        <f t="shared" si="223"/>
        <v>553.50958333333335</v>
      </c>
      <c r="BS413" s="1">
        <f t="shared" si="224"/>
        <v>2147.0776944444442</v>
      </c>
      <c r="BT413" s="3">
        <f t="shared" si="225"/>
        <v>0.30775877450069505</v>
      </c>
      <c r="BU413" s="3">
        <f t="shared" si="226"/>
        <v>0.29394035409653774</v>
      </c>
      <c r="BV413" s="3">
        <f t="shared" si="227"/>
        <v>5.1819270577811334E-2</v>
      </c>
      <c r="BW413" s="3">
        <f t="shared" si="228"/>
        <v>2.295367953421238E-2</v>
      </c>
      <c r="BX413" s="3">
        <f t="shared" si="229"/>
        <v>6.5731203097667751E-2</v>
      </c>
      <c r="BY413" s="3">
        <f t="shared" si="230"/>
        <v>0.25779671819307581</v>
      </c>
      <c r="BZ413" s="1">
        <f t="shared" si="205"/>
        <v>203.36145853211826</v>
      </c>
      <c r="CA413" s="1">
        <f t="shared" si="206"/>
        <v>185.50951337484952</v>
      </c>
      <c r="CB413" s="1">
        <f t="shared" si="231"/>
        <v>5.7654120444872881</v>
      </c>
      <c r="CC413" s="1">
        <f t="shared" si="207"/>
        <v>1.1312338397111004</v>
      </c>
      <c r="CD413" s="1">
        <f t="shared" si="208"/>
        <v>9.27664469317385</v>
      </c>
      <c r="CE413" s="1">
        <f t="shared" si="209"/>
        <v>142.69295407175017</v>
      </c>
      <c r="CF413" s="1">
        <f t="shared" si="232"/>
        <v>538.46057186291637</v>
      </c>
      <c r="CG413" s="1">
        <f t="shared" si="210"/>
        <v>30954.959999999999</v>
      </c>
      <c r="CH413" s="1">
        <f t="shared" si="233"/>
        <v>864.94916666666666</v>
      </c>
      <c r="CI413" s="1">
        <f t="shared" si="211"/>
        <v>864.94916666666666</v>
      </c>
      <c r="CJ413" s="1">
        <f t="shared" si="234"/>
        <v>1435.3183333333334</v>
      </c>
      <c r="CK413" s="1">
        <f t="shared" si="235"/>
        <v>1287.9105555555554</v>
      </c>
      <c r="CL413" s="1">
        <f t="shared" si="236"/>
        <v>390.99999999999994</v>
      </c>
      <c r="CM413" s="1">
        <f t="shared" si="237"/>
        <v>90.64</v>
      </c>
      <c r="CN413" s="1">
        <f t="shared" si="238"/>
        <v>21.08</v>
      </c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</row>
    <row r="414" spans="1:110" x14ac:dyDescent="0.25">
      <c r="A414" t="s">
        <v>608</v>
      </c>
      <c r="B414" t="s">
        <v>102</v>
      </c>
      <c r="C414" s="1">
        <v>18.45</v>
      </c>
      <c r="D414" s="1">
        <v>73.8</v>
      </c>
      <c r="E414" s="1">
        <v>7.38</v>
      </c>
      <c r="F414" s="1">
        <v>5.54</v>
      </c>
      <c r="G414" s="1">
        <v>5.84</v>
      </c>
      <c r="H414" s="1">
        <v>3.82</v>
      </c>
      <c r="I414" s="1">
        <v>2.12</v>
      </c>
      <c r="J414" s="1">
        <v>1.58</v>
      </c>
      <c r="K414" s="1">
        <v>1.32</v>
      </c>
      <c r="L414" s="1">
        <v>1.39</v>
      </c>
      <c r="M414" s="1">
        <v>2.0299999999999998</v>
      </c>
      <c r="N414" s="1">
        <v>2.86</v>
      </c>
      <c r="O414" s="1">
        <v>7.25</v>
      </c>
      <c r="P414" s="1">
        <v>7.24</v>
      </c>
      <c r="Q414" s="1">
        <v>10.24</v>
      </c>
      <c r="R414" s="1">
        <v>2.38</v>
      </c>
      <c r="S414" s="1">
        <v>1.69</v>
      </c>
      <c r="T414" s="1">
        <v>2.4</v>
      </c>
      <c r="U414" s="1">
        <v>1.8</v>
      </c>
      <c r="V414" s="1">
        <v>1.52</v>
      </c>
      <c r="W414" s="1">
        <v>1.42</v>
      </c>
      <c r="X414" s="1">
        <v>0.86</v>
      </c>
      <c r="Y414" s="1">
        <v>1.42</v>
      </c>
      <c r="Z414" s="1">
        <v>9.23</v>
      </c>
      <c r="AA414" s="1">
        <v>2.1</v>
      </c>
      <c r="AB414" s="1">
        <v>3.55</v>
      </c>
      <c r="AC414" s="1">
        <v>14.91</v>
      </c>
      <c r="AD414" s="1">
        <v>3.08</v>
      </c>
      <c r="AE414" s="1">
        <v>86.1</v>
      </c>
      <c r="AF414" s="1">
        <v>2.83</v>
      </c>
      <c r="AG414" s="1">
        <v>1.59</v>
      </c>
      <c r="AH414" s="1">
        <v>22.88</v>
      </c>
      <c r="AI414" s="1">
        <v>2.02</v>
      </c>
      <c r="AJ414" s="1">
        <v>28290</v>
      </c>
      <c r="AK414" s="1">
        <v>30079.5</v>
      </c>
      <c r="AL414" s="1">
        <v>255.46</v>
      </c>
      <c r="AM414" s="1">
        <v>0.12</v>
      </c>
      <c r="AN414" s="1">
        <v>34.03</v>
      </c>
      <c r="AO414" s="1">
        <v>32.270000000000003</v>
      </c>
      <c r="AP414" s="1">
        <v>11.25</v>
      </c>
      <c r="AQ414" s="1">
        <v>11.69</v>
      </c>
      <c r="AR414" s="1">
        <v>1236.7</v>
      </c>
      <c r="AS414" s="1">
        <v>13530</v>
      </c>
      <c r="AT414" s="1">
        <v>83.25</v>
      </c>
      <c r="AU414" s="1">
        <v>34.729999999999997</v>
      </c>
      <c r="AV414" s="1">
        <v>77.040000000000006</v>
      </c>
      <c r="AW414" s="1">
        <v>82.64</v>
      </c>
      <c r="AX414" s="1">
        <v>1137.01</v>
      </c>
      <c r="AY414" s="1">
        <v>831.73</v>
      </c>
      <c r="AZ414" s="1">
        <v>2148.4</v>
      </c>
      <c r="BA414" s="1">
        <v>1305.48</v>
      </c>
      <c r="BB414" s="1">
        <v>4807.99</v>
      </c>
      <c r="BC414" s="1">
        <v>3160.75</v>
      </c>
      <c r="BD414" s="1">
        <v>2799.28</v>
      </c>
      <c r="BE414" s="1">
        <v>2.94</v>
      </c>
      <c r="BF414" s="1">
        <v>1</v>
      </c>
      <c r="BG414" s="1">
        <f t="shared" si="212"/>
        <v>5678.0800000000008</v>
      </c>
      <c r="BH414" s="1">
        <f t="shared" si="213"/>
        <v>2100.583333333333</v>
      </c>
      <c r="BI414" s="1">
        <f t="shared" si="214"/>
        <v>1820.9999999999998</v>
      </c>
      <c r="BJ414" s="1">
        <f t="shared" si="215"/>
        <v>100.65</v>
      </c>
      <c r="BK414" s="1">
        <f t="shared" si="216"/>
        <v>289.49</v>
      </c>
      <c r="BL414" s="1">
        <f t="shared" si="217"/>
        <v>2364.1999999999998</v>
      </c>
      <c r="BM414" s="1">
        <f t="shared" si="218"/>
        <v>1135.6160000000002</v>
      </c>
      <c r="BN414" s="1">
        <f t="shared" si="219"/>
        <v>700.19444444444434</v>
      </c>
      <c r="BO414" s="1">
        <f t="shared" si="220"/>
        <v>121.39999999999999</v>
      </c>
      <c r="BP414" s="1">
        <f t="shared" si="221"/>
        <v>33.550000000000004</v>
      </c>
      <c r="BQ414" s="1">
        <f t="shared" si="222"/>
        <v>144.745</v>
      </c>
      <c r="BR414" s="1">
        <f t="shared" si="223"/>
        <v>1182.0999999999999</v>
      </c>
      <c r="BS414" s="1">
        <f t="shared" si="224"/>
        <v>3317.6054444444444</v>
      </c>
      <c r="BT414" s="3">
        <f t="shared" si="225"/>
        <v>0.34229989642127767</v>
      </c>
      <c r="BU414" s="3">
        <f t="shared" si="226"/>
        <v>0.21105416426687129</v>
      </c>
      <c r="BV414" s="3">
        <f t="shared" si="227"/>
        <v>3.6592657575750163E-2</v>
      </c>
      <c r="BW414" s="3">
        <f t="shared" si="228"/>
        <v>1.011271549972338E-2</v>
      </c>
      <c r="BX414" s="3">
        <f t="shared" si="229"/>
        <v>4.3629359314678401E-2</v>
      </c>
      <c r="BY414" s="3">
        <f t="shared" si="230"/>
        <v>0.3563112069216991</v>
      </c>
      <c r="BZ414" s="1">
        <f t="shared" si="205"/>
        <v>388.72123917434573</v>
      </c>
      <c r="CA414" s="1">
        <f t="shared" si="206"/>
        <v>147.77895329652844</v>
      </c>
      <c r="CB414" s="1">
        <f t="shared" si="231"/>
        <v>4.4423486296960695</v>
      </c>
      <c r="CC414" s="1">
        <f t="shared" si="207"/>
        <v>0.33928160501571947</v>
      </c>
      <c r="CD414" s="1">
        <f t="shared" si="208"/>
        <v>6.3151316140031257</v>
      </c>
      <c r="CE414" s="1">
        <f t="shared" si="209"/>
        <v>421.19547770214047</v>
      </c>
      <c r="CF414" s="1">
        <f t="shared" si="232"/>
        <v>962.47730040772637</v>
      </c>
      <c r="CG414" s="1">
        <f t="shared" si="210"/>
        <v>33591.360000000001</v>
      </c>
      <c r="CH414" s="1">
        <f t="shared" si="233"/>
        <v>1127.5</v>
      </c>
      <c r="CI414" s="1">
        <f t="shared" si="211"/>
        <v>1127.5</v>
      </c>
      <c r="CJ414" s="1">
        <f t="shared" si="234"/>
        <v>1671.0833333333333</v>
      </c>
      <c r="CK414" s="1">
        <f t="shared" si="235"/>
        <v>1571.6666666666667</v>
      </c>
      <c r="CL414" s="1">
        <f t="shared" si="236"/>
        <v>343.4</v>
      </c>
      <c r="CM414" s="1">
        <f t="shared" si="237"/>
        <v>45</v>
      </c>
      <c r="CN414" s="1">
        <f t="shared" si="238"/>
        <v>23.38</v>
      </c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</row>
    <row r="415" spans="1:110" x14ac:dyDescent="0.25">
      <c r="A415" t="s">
        <v>609</v>
      </c>
      <c r="B415" t="s">
        <v>79</v>
      </c>
      <c r="C415" s="1">
        <v>3.83</v>
      </c>
      <c r="D415" s="1">
        <v>17.239999999999998</v>
      </c>
      <c r="E415" s="1">
        <v>5.36</v>
      </c>
      <c r="F415" s="1">
        <v>1.53</v>
      </c>
      <c r="G415" s="1">
        <v>2.87</v>
      </c>
      <c r="H415" s="1">
        <v>1.1100000000000001</v>
      </c>
      <c r="I415" s="1">
        <v>0.86</v>
      </c>
      <c r="J415" s="1">
        <v>0.5</v>
      </c>
      <c r="K415" s="1">
        <v>0.72</v>
      </c>
      <c r="L415" s="1">
        <v>1.29</v>
      </c>
      <c r="M415" s="1">
        <v>1.24</v>
      </c>
      <c r="N415" s="1">
        <v>1.93</v>
      </c>
      <c r="O415" s="1">
        <v>8.14</v>
      </c>
      <c r="P415" s="1">
        <v>3.74</v>
      </c>
      <c r="Q415" s="1">
        <v>6.48</v>
      </c>
      <c r="R415" s="1">
        <v>1.27</v>
      </c>
      <c r="S415" s="1">
        <v>0.74</v>
      </c>
      <c r="T415" s="1">
        <v>0.65</v>
      </c>
      <c r="U415" s="1">
        <v>1.29</v>
      </c>
      <c r="V415" s="1">
        <v>0.72</v>
      </c>
      <c r="W415" s="1">
        <v>0.76</v>
      </c>
      <c r="X415" s="1">
        <v>0.71</v>
      </c>
      <c r="Y415" s="1">
        <v>0.56999999999999995</v>
      </c>
      <c r="Z415" s="1">
        <v>7.66</v>
      </c>
      <c r="AA415" s="1">
        <v>0.86</v>
      </c>
      <c r="AB415" s="1">
        <v>3.35</v>
      </c>
      <c r="AC415" s="1">
        <v>2.4900000000000002</v>
      </c>
      <c r="AD415" s="1">
        <v>0.84</v>
      </c>
      <c r="AE415" s="1" t="s">
        <v>113</v>
      </c>
      <c r="AF415" s="1">
        <v>1.41</v>
      </c>
      <c r="AG415" s="1">
        <v>0.96</v>
      </c>
      <c r="AH415" s="1" t="s">
        <v>113</v>
      </c>
      <c r="AI415" s="1">
        <v>1.29</v>
      </c>
      <c r="AJ415" s="1">
        <v>19159.29</v>
      </c>
      <c r="AK415" s="1">
        <v>23693.66</v>
      </c>
      <c r="AL415" s="1">
        <v>59.39</v>
      </c>
      <c r="AM415" s="1" t="s">
        <v>113</v>
      </c>
      <c r="AN415" s="1">
        <v>16.48</v>
      </c>
      <c r="AO415" s="1">
        <v>18.170000000000002</v>
      </c>
      <c r="AP415" s="1">
        <v>10.78</v>
      </c>
      <c r="AQ415" s="1">
        <v>4.79</v>
      </c>
      <c r="AR415" s="1">
        <v>319.32</v>
      </c>
      <c r="AS415" s="1">
        <v>3908.5</v>
      </c>
      <c r="AT415" s="1">
        <v>45.98</v>
      </c>
      <c r="AU415" s="1">
        <v>56.2</v>
      </c>
      <c r="AV415" s="1">
        <v>67.06</v>
      </c>
      <c r="AW415" s="1">
        <v>79.83</v>
      </c>
      <c r="AX415" s="1">
        <v>175.63</v>
      </c>
      <c r="AY415" s="1">
        <v>108.57</v>
      </c>
      <c r="AZ415" s="1">
        <v>332.09</v>
      </c>
      <c r="BA415" s="1">
        <v>229.91</v>
      </c>
      <c r="BB415" s="1">
        <v>862.17</v>
      </c>
      <c r="BC415" s="1">
        <v>517.29999999999995</v>
      </c>
      <c r="BD415" s="1">
        <v>389.57</v>
      </c>
      <c r="BE415" s="1">
        <v>10.38</v>
      </c>
      <c r="BF415" s="1">
        <v>1</v>
      </c>
      <c r="BG415" s="1">
        <f t="shared" si="212"/>
        <v>905.58999999999992</v>
      </c>
      <c r="BH415" s="1">
        <f t="shared" si="213"/>
        <v>1535.6144444444444</v>
      </c>
      <c r="BI415" s="1">
        <f t="shared" si="214"/>
        <v>1263.5999999999999</v>
      </c>
      <c r="BJ415" s="1">
        <f t="shared" si="215"/>
        <v>70.87</v>
      </c>
      <c r="BK415" s="1">
        <f t="shared" si="216"/>
        <v>75.87</v>
      </c>
      <c r="BL415" s="1">
        <f t="shared" si="217"/>
        <v>645.02833333333331</v>
      </c>
      <c r="BM415" s="1">
        <f t="shared" si="218"/>
        <v>181.11799999999999</v>
      </c>
      <c r="BN415" s="1">
        <f t="shared" si="219"/>
        <v>511.87148148148145</v>
      </c>
      <c r="BO415" s="1">
        <f t="shared" si="220"/>
        <v>84.24</v>
      </c>
      <c r="BP415" s="1">
        <f t="shared" si="221"/>
        <v>23.623333333333335</v>
      </c>
      <c r="BQ415" s="1">
        <f t="shared" si="222"/>
        <v>37.935000000000002</v>
      </c>
      <c r="BR415" s="1">
        <f t="shared" si="223"/>
        <v>322.51416666666665</v>
      </c>
      <c r="BS415" s="1">
        <f t="shared" si="224"/>
        <v>1161.3019814814813</v>
      </c>
      <c r="BT415" s="3">
        <f t="shared" si="225"/>
        <v>0.15596115643318412</v>
      </c>
      <c r="BU415" s="3">
        <f t="shared" si="226"/>
        <v>0.4407737949680266</v>
      </c>
      <c r="BV415" s="3">
        <f t="shared" si="227"/>
        <v>7.2539271734070765E-2</v>
      </c>
      <c r="BW415" s="3">
        <f t="shared" si="228"/>
        <v>2.0342110587977191E-2</v>
      </c>
      <c r="BX415" s="3">
        <f t="shared" si="229"/>
        <v>3.2665922046913286E-2</v>
      </c>
      <c r="BY415" s="3">
        <f t="shared" si="230"/>
        <v>0.27771774422982815</v>
      </c>
      <c r="BZ415" s="1">
        <f t="shared" si="205"/>
        <v>28.24737273086544</v>
      </c>
      <c r="CA415" s="1">
        <f t="shared" si="206"/>
        <v>225.61953542849852</v>
      </c>
      <c r="CB415" s="1">
        <f t="shared" si="231"/>
        <v>6.1107082508781208</v>
      </c>
      <c r="CC415" s="1">
        <f t="shared" si="207"/>
        <v>0.48054845912331456</v>
      </c>
      <c r="CD415" s="1">
        <f t="shared" si="208"/>
        <v>1.2391817528496556</v>
      </c>
      <c r="CE415" s="1">
        <f t="shared" si="209"/>
        <v>89.567906848829494</v>
      </c>
      <c r="CF415" s="1">
        <f t="shared" si="232"/>
        <v>350.02607171819488</v>
      </c>
      <c r="CG415" s="1">
        <f t="shared" si="210"/>
        <v>4674.84</v>
      </c>
      <c r="CH415" s="1">
        <f t="shared" si="233"/>
        <v>325.70833333333331</v>
      </c>
      <c r="CI415" s="1">
        <f t="shared" si="211"/>
        <v>325.70833333333331</v>
      </c>
      <c r="CJ415" s="1">
        <f t="shared" si="234"/>
        <v>1316.3144444444445</v>
      </c>
      <c r="CK415" s="1">
        <f t="shared" si="235"/>
        <v>1064.405</v>
      </c>
      <c r="CL415" s="1">
        <f t="shared" si="236"/>
        <v>219.3</v>
      </c>
      <c r="CM415" s="1">
        <f t="shared" si="237"/>
        <v>43.12</v>
      </c>
      <c r="CN415" s="1">
        <f t="shared" si="238"/>
        <v>9.58</v>
      </c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</row>
    <row r="416" spans="1:110" x14ac:dyDescent="0.25">
      <c r="A416" t="s">
        <v>610</v>
      </c>
      <c r="B416" t="s">
        <v>184</v>
      </c>
      <c r="C416" s="1">
        <v>10.54</v>
      </c>
      <c r="D416" s="1">
        <v>57.96</v>
      </c>
      <c r="E416" s="1">
        <v>8.43</v>
      </c>
      <c r="F416" s="1">
        <v>5.01</v>
      </c>
      <c r="G416" s="1">
        <v>4.21</v>
      </c>
      <c r="H416" s="1">
        <v>3.36</v>
      </c>
      <c r="I416" s="1">
        <v>2.98</v>
      </c>
      <c r="J416" s="1">
        <v>3.01</v>
      </c>
      <c r="K416" s="1">
        <v>0.99</v>
      </c>
      <c r="L416" s="1">
        <v>2.36</v>
      </c>
      <c r="M416" s="1">
        <v>2.1</v>
      </c>
      <c r="N416" s="1">
        <v>2.76</v>
      </c>
      <c r="O416" s="1">
        <v>10.1</v>
      </c>
      <c r="P416" s="1">
        <v>7.83</v>
      </c>
      <c r="Q416" s="1">
        <v>17.07</v>
      </c>
      <c r="R416" s="1">
        <v>3.29</v>
      </c>
      <c r="S416" s="1">
        <v>1.74</v>
      </c>
      <c r="T416" s="1">
        <v>2.13</v>
      </c>
      <c r="U416" s="1">
        <v>1.28</v>
      </c>
      <c r="V416" s="1">
        <v>1.64</v>
      </c>
      <c r="W416" s="1">
        <v>1.08</v>
      </c>
      <c r="X416" s="1">
        <v>1.1100000000000001</v>
      </c>
      <c r="Y416" s="1">
        <v>0.5</v>
      </c>
      <c r="Z416" s="1">
        <v>5.27</v>
      </c>
      <c r="AA416" s="1">
        <v>0.66</v>
      </c>
      <c r="AB416" s="1">
        <v>1.73</v>
      </c>
      <c r="AC416" s="1">
        <v>8.42</v>
      </c>
      <c r="AD416" s="1">
        <v>3.21</v>
      </c>
      <c r="AE416" s="1">
        <v>73.760000000000005</v>
      </c>
      <c r="AF416" s="1">
        <v>3.37</v>
      </c>
      <c r="AG416" s="1">
        <v>2.08</v>
      </c>
      <c r="AH416" s="1">
        <v>31.61</v>
      </c>
      <c r="AI416" s="1">
        <v>2.3199999999999998</v>
      </c>
      <c r="AJ416" s="1">
        <v>23182.39</v>
      </c>
      <c r="AK416" s="1">
        <v>22892.61</v>
      </c>
      <c r="AL416" s="1">
        <v>231.32</v>
      </c>
      <c r="AM416" s="1">
        <v>0.13</v>
      </c>
      <c r="AN416" s="1">
        <v>32.270000000000003</v>
      </c>
      <c r="AO416" s="1">
        <v>40.64</v>
      </c>
      <c r="AP416" s="1">
        <v>20.65</v>
      </c>
      <c r="AQ416" s="1">
        <v>12.64</v>
      </c>
      <c r="AR416" s="1">
        <v>395.68</v>
      </c>
      <c r="AS416" s="1">
        <v>14489</v>
      </c>
      <c r="AT416" s="1">
        <v>86.99</v>
      </c>
      <c r="AU416" s="1">
        <v>44.65</v>
      </c>
      <c r="AV416" s="1">
        <v>89.92</v>
      </c>
      <c r="AW416" s="1">
        <v>120.24</v>
      </c>
      <c r="AX416" s="1">
        <v>755.18</v>
      </c>
      <c r="AY416" s="1">
        <v>530.82000000000005</v>
      </c>
      <c r="AZ416" s="1">
        <v>1299.53</v>
      </c>
      <c r="BA416" s="1">
        <v>1061.27</v>
      </c>
      <c r="BB416" s="1">
        <v>5268.73</v>
      </c>
      <c r="BC416" s="1">
        <v>3898.86</v>
      </c>
      <c r="BD416" s="1">
        <v>2664.16</v>
      </c>
      <c r="BE416" s="1">
        <v>1.96</v>
      </c>
      <c r="BF416" s="1">
        <v>1</v>
      </c>
      <c r="BG416" s="1">
        <f t="shared" si="212"/>
        <v>3878.12</v>
      </c>
      <c r="BH416" s="1">
        <f t="shared" si="213"/>
        <v>1739.9716666666668</v>
      </c>
      <c r="BI416" s="1">
        <f t="shared" si="214"/>
        <v>1909.1999999999998</v>
      </c>
      <c r="BJ416" s="1">
        <f t="shared" si="215"/>
        <v>148.51999999999998</v>
      </c>
      <c r="BK416" s="1">
        <f t="shared" si="216"/>
        <v>263.58999999999997</v>
      </c>
      <c r="BL416" s="1">
        <f t="shared" si="217"/>
        <v>1603.0966666666668</v>
      </c>
      <c r="BM416" s="1">
        <f t="shared" si="218"/>
        <v>775.62400000000002</v>
      </c>
      <c r="BN416" s="1">
        <f t="shared" si="219"/>
        <v>579.9905555555556</v>
      </c>
      <c r="BO416" s="1">
        <f t="shared" si="220"/>
        <v>127.27999999999999</v>
      </c>
      <c r="BP416" s="1">
        <f t="shared" si="221"/>
        <v>49.506666666666661</v>
      </c>
      <c r="BQ416" s="1">
        <f t="shared" si="222"/>
        <v>131.79499999999999</v>
      </c>
      <c r="BR416" s="1">
        <f t="shared" si="223"/>
        <v>801.5483333333334</v>
      </c>
      <c r="BS416" s="1">
        <f t="shared" si="224"/>
        <v>2465.744555555556</v>
      </c>
      <c r="BT416" s="3">
        <f t="shared" si="225"/>
        <v>0.31455975366647193</v>
      </c>
      <c r="BU416" s="3">
        <f t="shared" si="226"/>
        <v>0.23521923803858025</v>
      </c>
      <c r="BV416" s="3">
        <f t="shared" si="227"/>
        <v>5.161929678126069E-2</v>
      </c>
      <c r="BW416" s="3">
        <f t="shared" si="228"/>
        <v>2.0077775921728571E-2</v>
      </c>
      <c r="BX416" s="3">
        <f t="shared" si="229"/>
        <v>5.3450386700866222E-2</v>
      </c>
      <c r="BY416" s="3">
        <f t="shared" si="230"/>
        <v>0.32507354889109219</v>
      </c>
      <c r="BZ416" s="1">
        <f t="shared" si="205"/>
        <v>243.98009437780362</v>
      </c>
      <c r="CA416" s="1">
        <f t="shared" si="206"/>
        <v>136.42493654735063</v>
      </c>
      <c r="CB416" s="1">
        <f t="shared" si="231"/>
        <v>6.57010409431886</v>
      </c>
      <c r="CC416" s="1">
        <f t="shared" si="207"/>
        <v>0.99398375996504229</v>
      </c>
      <c r="CD416" s="1">
        <f t="shared" si="208"/>
        <v>7.0444937152406633</v>
      </c>
      <c r="CE416" s="1">
        <f t="shared" si="209"/>
        <v>260.56216132440682</v>
      </c>
      <c r="CF416" s="1">
        <f t="shared" si="232"/>
        <v>648.53128010384501</v>
      </c>
      <c r="CG416" s="1">
        <f t="shared" si="210"/>
        <v>31969.919999999998</v>
      </c>
      <c r="CH416" s="1">
        <f t="shared" si="233"/>
        <v>1207.4166666666667</v>
      </c>
      <c r="CI416" s="1">
        <f t="shared" si="211"/>
        <v>1207.4166666666667</v>
      </c>
      <c r="CJ416" s="1">
        <f t="shared" si="234"/>
        <v>1271.8116666666667</v>
      </c>
      <c r="CK416" s="1">
        <f t="shared" si="235"/>
        <v>1287.9105555555554</v>
      </c>
      <c r="CL416" s="1">
        <f t="shared" si="236"/>
        <v>394.4</v>
      </c>
      <c r="CM416" s="1">
        <f t="shared" si="237"/>
        <v>82.6</v>
      </c>
      <c r="CN416" s="1">
        <f t="shared" si="238"/>
        <v>25.28</v>
      </c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</row>
    <row r="417" spans="1:110" x14ac:dyDescent="0.25">
      <c r="A417" t="s">
        <v>611</v>
      </c>
      <c r="B417" t="s">
        <v>295</v>
      </c>
      <c r="C417" s="1">
        <v>6.76</v>
      </c>
      <c r="D417" s="1">
        <v>33.81</v>
      </c>
      <c r="E417" s="1">
        <v>5.63</v>
      </c>
      <c r="F417" s="1">
        <v>2.25</v>
      </c>
      <c r="G417" s="1">
        <v>2.14</v>
      </c>
      <c r="H417" s="1">
        <v>2.59</v>
      </c>
      <c r="I417" s="1">
        <v>1.36</v>
      </c>
      <c r="J417" s="1">
        <v>1.32</v>
      </c>
      <c r="K417" s="1">
        <v>0.75</v>
      </c>
      <c r="L417" s="1">
        <v>0.94</v>
      </c>
      <c r="M417" s="1">
        <v>0.91</v>
      </c>
      <c r="N417" s="1">
        <v>2.23</v>
      </c>
      <c r="O417" s="1">
        <v>6.61</v>
      </c>
      <c r="P417" s="1">
        <v>4.5</v>
      </c>
      <c r="Q417" s="1">
        <v>8.94</v>
      </c>
      <c r="R417" s="1">
        <v>0.91</v>
      </c>
      <c r="S417" s="1">
        <v>1.21</v>
      </c>
      <c r="T417" s="1">
        <v>1.44</v>
      </c>
      <c r="U417" s="1">
        <v>2.2799999999999998</v>
      </c>
      <c r="V417" s="1">
        <v>0.67</v>
      </c>
      <c r="W417" s="1">
        <v>0.67</v>
      </c>
      <c r="X417" s="1">
        <v>0.87</v>
      </c>
      <c r="Y417" s="1">
        <v>0.52</v>
      </c>
      <c r="Z417" s="1">
        <v>5.63</v>
      </c>
      <c r="AA417" s="1">
        <v>0.86</v>
      </c>
      <c r="AB417" s="1">
        <v>1.3</v>
      </c>
      <c r="AC417" s="1">
        <v>4.0599999999999996</v>
      </c>
      <c r="AD417" s="1">
        <v>1.1299999999999999</v>
      </c>
      <c r="AE417" s="1">
        <v>27.04</v>
      </c>
      <c r="AF417" s="1">
        <v>1.8</v>
      </c>
      <c r="AG417" s="1">
        <v>0.63</v>
      </c>
      <c r="AH417" s="1">
        <v>7.89</v>
      </c>
      <c r="AI417" s="1">
        <v>1.53</v>
      </c>
      <c r="AJ417" s="1">
        <v>19833</v>
      </c>
      <c r="AK417" s="1">
        <v>21766.71</v>
      </c>
      <c r="AL417" s="1">
        <v>130.41</v>
      </c>
      <c r="AM417" s="1">
        <v>0.05</v>
      </c>
      <c r="AN417" s="1">
        <v>14.26</v>
      </c>
      <c r="AO417" s="1">
        <v>28.86</v>
      </c>
      <c r="AP417" s="1">
        <v>15.33</v>
      </c>
      <c r="AQ417" s="1">
        <v>6.54</v>
      </c>
      <c r="AR417" s="1">
        <v>286.55</v>
      </c>
      <c r="AS417" s="1">
        <v>4770.4399999999996</v>
      </c>
      <c r="AT417" s="1">
        <v>72.680000000000007</v>
      </c>
      <c r="AU417" s="1">
        <v>33.5</v>
      </c>
      <c r="AV417" s="1">
        <v>67.61</v>
      </c>
      <c r="AW417" s="1">
        <v>81.7</v>
      </c>
      <c r="AX417" s="1">
        <v>518.9</v>
      </c>
      <c r="AY417" s="1">
        <v>434.74</v>
      </c>
      <c r="AZ417" s="1">
        <v>806.05</v>
      </c>
      <c r="BA417" s="1">
        <v>650.11</v>
      </c>
      <c r="BB417" s="1">
        <v>2873.53</v>
      </c>
      <c r="BC417" s="1">
        <v>2107.2600000000002</v>
      </c>
      <c r="BD417" s="1">
        <v>970.75</v>
      </c>
      <c r="BE417" s="1">
        <v>4.42</v>
      </c>
      <c r="BF417" s="1">
        <v>1</v>
      </c>
      <c r="BG417" s="1">
        <f t="shared" si="212"/>
        <v>2540.21</v>
      </c>
      <c r="BH417" s="1">
        <f t="shared" si="213"/>
        <v>1496.4016666666666</v>
      </c>
      <c r="BI417" s="1">
        <f t="shared" si="214"/>
        <v>1237.2000000000003</v>
      </c>
      <c r="BJ417" s="1">
        <f t="shared" si="215"/>
        <v>103.26</v>
      </c>
      <c r="BK417" s="1">
        <f t="shared" si="216"/>
        <v>144.66999999999999</v>
      </c>
      <c r="BL417" s="1">
        <f t="shared" si="217"/>
        <v>684.08666666666659</v>
      </c>
      <c r="BM417" s="1">
        <f t="shared" si="218"/>
        <v>508.04200000000003</v>
      </c>
      <c r="BN417" s="1">
        <f t="shared" si="219"/>
        <v>498.80055555555555</v>
      </c>
      <c r="BO417" s="1">
        <f t="shared" si="220"/>
        <v>82.480000000000018</v>
      </c>
      <c r="BP417" s="1">
        <f t="shared" si="221"/>
        <v>34.42</v>
      </c>
      <c r="BQ417" s="1">
        <f t="shared" si="222"/>
        <v>72.334999999999994</v>
      </c>
      <c r="BR417" s="1">
        <f t="shared" si="223"/>
        <v>342.04333333333329</v>
      </c>
      <c r="BS417" s="1">
        <f t="shared" si="224"/>
        <v>1538.1208888888889</v>
      </c>
      <c r="BT417" s="3">
        <f t="shared" si="225"/>
        <v>0.33030043585650831</v>
      </c>
      <c r="BU417" s="3">
        <f t="shared" si="226"/>
        <v>0.32429216660328969</v>
      </c>
      <c r="BV417" s="3">
        <f t="shared" si="227"/>
        <v>5.3623873517238366E-2</v>
      </c>
      <c r="BW417" s="3">
        <f t="shared" si="228"/>
        <v>2.237795497651969E-2</v>
      </c>
      <c r="BX417" s="3">
        <f t="shared" si="229"/>
        <v>4.702816308037628E-2</v>
      </c>
      <c r="BY417" s="3">
        <f t="shared" si="230"/>
        <v>0.22237740596606767</v>
      </c>
      <c r="BZ417" s="1">
        <f t="shared" si="205"/>
        <v>167.80649403341221</v>
      </c>
      <c r="CA417" s="1">
        <f t="shared" si="206"/>
        <v>161.75711286403566</v>
      </c>
      <c r="CB417" s="1">
        <f t="shared" si="231"/>
        <v>4.4228970877018217</v>
      </c>
      <c r="CC417" s="1">
        <f t="shared" si="207"/>
        <v>0.77024921029180782</v>
      </c>
      <c r="CD417" s="1">
        <f t="shared" si="208"/>
        <v>3.4017821764190179</v>
      </c>
      <c r="CE417" s="1">
        <f t="shared" si="209"/>
        <v>76.062709194653664</v>
      </c>
      <c r="CF417" s="1">
        <f t="shared" si="232"/>
        <v>410.81946239009517</v>
      </c>
      <c r="CG417" s="1">
        <f t="shared" si="210"/>
        <v>11649</v>
      </c>
      <c r="CH417" s="1">
        <f t="shared" si="233"/>
        <v>397.53666666666663</v>
      </c>
      <c r="CI417" s="1">
        <f t="shared" si="211"/>
        <v>397.53666666666663</v>
      </c>
      <c r="CJ417" s="1">
        <f t="shared" si="234"/>
        <v>1209.2616666666665</v>
      </c>
      <c r="CK417" s="1">
        <f t="shared" si="235"/>
        <v>1101.8333333333333</v>
      </c>
      <c r="CL417" s="1">
        <f t="shared" si="236"/>
        <v>260.10000000000002</v>
      </c>
      <c r="CM417" s="1">
        <f t="shared" si="237"/>
        <v>61.32</v>
      </c>
      <c r="CN417" s="1">
        <f t="shared" si="238"/>
        <v>13.08</v>
      </c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</row>
    <row r="418" spans="1:110" x14ac:dyDescent="0.25">
      <c r="A418" t="s">
        <v>612</v>
      </c>
      <c r="B418" t="s">
        <v>293</v>
      </c>
      <c r="C418" s="1">
        <v>18.97</v>
      </c>
      <c r="D418" s="1">
        <v>79.03</v>
      </c>
      <c r="E418" s="1">
        <v>9.48</v>
      </c>
      <c r="F418" s="1">
        <v>4.21</v>
      </c>
      <c r="G418" s="1">
        <v>4.21</v>
      </c>
      <c r="H418" s="1">
        <v>3.32</v>
      </c>
      <c r="I418" s="1">
        <v>2.72</v>
      </c>
      <c r="J418" s="1">
        <v>2.48</v>
      </c>
      <c r="K418" s="1">
        <v>1.08</v>
      </c>
      <c r="L418" s="1">
        <v>2.0699999999999998</v>
      </c>
      <c r="M418" s="1">
        <v>2.69</v>
      </c>
      <c r="N418" s="1">
        <v>3.29</v>
      </c>
      <c r="O418" s="1">
        <v>9.14</v>
      </c>
      <c r="P418" s="1">
        <v>8.66</v>
      </c>
      <c r="Q418" s="1">
        <v>14.52</v>
      </c>
      <c r="R418" s="1">
        <v>2.5</v>
      </c>
      <c r="S418" s="1">
        <v>1.75</v>
      </c>
      <c r="T418" s="1">
        <v>2.94</v>
      </c>
      <c r="U418" s="1">
        <v>2.77</v>
      </c>
      <c r="V418" s="1">
        <v>1.69</v>
      </c>
      <c r="W418" s="1">
        <v>1.39</v>
      </c>
      <c r="X418" s="1">
        <v>1.1499999999999999</v>
      </c>
      <c r="Y418" s="1">
        <v>1.05</v>
      </c>
      <c r="Z418" s="1">
        <v>7.38</v>
      </c>
      <c r="AA418" s="1">
        <v>1.91</v>
      </c>
      <c r="AB418" s="1">
        <v>1.97</v>
      </c>
      <c r="AC418" s="1">
        <v>8.06</v>
      </c>
      <c r="AD418" s="1">
        <v>2.63</v>
      </c>
      <c r="AE418" s="1">
        <v>51.63</v>
      </c>
      <c r="AF418" s="1">
        <v>5.27</v>
      </c>
      <c r="AG418" s="1">
        <v>2.11</v>
      </c>
      <c r="AH418" s="1">
        <v>36.880000000000003</v>
      </c>
      <c r="AI418" s="1">
        <v>2.0099999999999998</v>
      </c>
      <c r="AJ418" s="1">
        <v>26343.63</v>
      </c>
      <c r="AK418" s="1">
        <v>26868.75</v>
      </c>
      <c r="AL418" s="1">
        <v>208.83</v>
      </c>
      <c r="AM418" s="1">
        <v>0.22</v>
      </c>
      <c r="AN418" s="1">
        <v>52.69</v>
      </c>
      <c r="AO418" s="1">
        <v>44.78</v>
      </c>
      <c r="AP418" s="1">
        <v>24.37</v>
      </c>
      <c r="AQ418" s="1">
        <v>12.64</v>
      </c>
      <c r="AR418" s="1">
        <v>442.57</v>
      </c>
      <c r="AS418" s="1">
        <v>16859.919999999998</v>
      </c>
      <c r="AT418" s="1">
        <v>97.18</v>
      </c>
      <c r="AU418" s="1">
        <v>46.83</v>
      </c>
      <c r="AV418" s="1">
        <v>87.23</v>
      </c>
      <c r="AW418" s="1">
        <v>120.52</v>
      </c>
      <c r="AX418" s="1">
        <v>854.46</v>
      </c>
      <c r="AY418" s="1">
        <v>704.25</v>
      </c>
      <c r="AZ418" s="1">
        <v>1369.87</v>
      </c>
      <c r="BA418" s="1">
        <v>1091.8</v>
      </c>
      <c r="BB418" s="1">
        <v>3273.2</v>
      </c>
      <c r="BC418" s="1">
        <v>2581.6799999999998</v>
      </c>
      <c r="BD418" s="1">
        <v>2510.02</v>
      </c>
      <c r="BE418" s="1">
        <v>1.78</v>
      </c>
      <c r="BF418" s="1">
        <v>1</v>
      </c>
      <c r="BG418" s="1">
        <f t="shared" si="212"/>
        <v>4229.21</v>
      </c>
      <c r="BH418" s="1">
        <f t="shared" si="213"/>
        <v>1886.0383333333332</v>
      </c>
      <c r="BI418" s="1">
        <f t="shared" si="214"/>
        <v>2038.4999999999995</v>
      </c>
      <c r="BJ418" s="1">
        <f t="shared" si="215"/>
        <v>167.54</v>
      </c>
      <c r="BK418" s="1">
        <f t="shared" si="216"/>
        <v>261.52</v>
      </c>
      <c r="BL418" s="1">
        <f t="shared" si="217"/>
        <v>1847.563333333333</v>
      </c>
      <c r="BM418" s="1">
        <f t="shared" si="218"/>
        <v>845.84199999999998</v>
      </c>
      <c r="BN418" s="1">
        <f t="shared" si="219"/>
        <v>628.67944444444436</v>
      </c>
      <c r="BO418" s="1">
        <f t="shared" si="220"/>
        <v>135.89999999999998</v>
      </c>
      <c r="BP418" s="1">
        <f t="shared" si="221"/>
        <v>55.846666666666664</v>
      </c>
      <c r="BQ418" s="1">
        <f t="shared" si="222"/>
        <v>130.76</v>
      </c>
      <c r="BR418" s="1">
        <f t="shared" si="223"/>
        <v>923.78166666666652</v>
      </c>
      <c r="BS418" s="1">
        <f t="shared" si="224"/>
        <v>2720.8097777777775</v>
      </c>
      <c r="BT418" s="3">
        <f t="shared" si="225"/>
        <v>0.31087877105868156</v>
      </c>
      <c r="BU418" s="3">
        <f t="shared" si="226"/>
        <v>0.2310633582616417</v>
      </c>
      <c r="BV418" s="3">
        <f t="shared" si="227"/>
        <v>4.9948365045569765E-2</v>
      </c>
      <c r="BW418" s="3">
        <f t="shared" si="228"/>
        <v>2.0525751973840468E-2</v>
      </c>
      <c r="BX418" s="3">
        <f t="shared" si="229"/>
        <v>4.8059221584685084E-2</v>
      </c>
      <c r="BY418" s="3">
        <f t="shared" si="230"/>
        <v>0.33952453207558142</v>
      </c>
      <c r="BZ418" s="1">
        <f t="shared" si="205"/>
        <v>262.95432146981733</v>
      </c>
      <c r="CA418" s="1">
        <f t="shared" si="206"/>
        <v>145.26478370339652</v>
      </c>
      <c r="CB418" s="1">
        <f t="shared" si="231"/>
        <v>6.78798280969293</v>
      </c>
      <c r="CC418" s="1">
        <f t="shared" si="207"/>
        <v>1.1462948285657439</v>
      </c>
      <c r="CD418" s="1">
        <f t="shared" si="208"/>
        <v>6.284223814413421</v>
      </c>
      <c r="CE418" s="1">
        <f t="shared" si="209"/>
        <v>313.64653811500068</v>
      </c>
      <c r="CF418" s="1">
        <f t="shared" si="232"/>
        <v>729.79992092647331</v>
      </c>
      <c r="CG418" s="1">
        <f t="shared" si="210"/>
        <v>30120.239999999998</v>
      </c>
      <c r="CH418" s="1">
        <f t="shared" si="233"/>
        <v>1404.9933333333331</v>
      </c>
      <c r="CI418" s="1">
        <f t="shared" si="211"/>
        <v>1404.9933333333331</v>
      </c>
      <c r="CJ418" s="1">
        <f t="shared" si="234"/>
        <v>1492.7083333333333</v>
      </c>
      <c r="CK418" s="1">
        <f t="shared" si="235"/>
        <v>1463.5350000000001</v>
      </c>
      <c r="CL418" s="1">
        <f t="shared" si="236"/>
        <v>341.7</v>
      </c>
      <c r="CM418" s="1">
        <f t="shared" si="237"/>
        <v>97.48</v>
      </c>
      <c r="CN418" s="1">
        <f t="shared" si="238"/>
        <v>25.28</v>
      </c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</row>
    <row r="419" spans="1:110" x14ac:dyDescent="0.25">
      <c r="A419" t="s">
        <v>613</v>
      </c>
      <c r="B419" t="s">
        <v>87</v>
      </c>
      <c r="C419" s="1">
        <v>8</v>
      </c>
      <c r="D419" s="1">
        <v>35.200000000000003</v>
      </c>
      <c r="E419" s="1">
        <v>5.6</v>
      </c>
      <c r="F419" s="1">
        <v>2.4</v>
      </c>
      <c r="G419" s="1">
        <v>3.2</v>
      </c>
      <c r="H419" s="1">
        <v>1.96</v>
      </c>
      <c r="I419" s="1">
        <v>1.34</v>
      </c>
      <c r="J419" s="1">
        <v>0.48</v>
      </c>
      <c r="K419" s="1">
        <v>1.23</v>
      </c>
      <c r="L419" s="1">
        <v>0.67</v>
      </c>
      <c r="M419" s="1">
        <v>1.88</v>
      </c>
      <c r="N419" s="1">
        <v>1.79</v>
      </c>
      <c r="O419" s="1">
        <v>9.9</v>
      </c>
      <c r="P419" s="1">
        <v>5.38</v>
      </c>
      <c r="Q419" s="1">
        <v>10.61</v>
      </c>
      <c r="R419" s="1">
        <v>1.5</v>
      </c>
      <c r="S419" s="1">
        <v>1.34</v>
      </c>
      <c r="T419" s="1">
        <v>1.52</v>
      </c>
      <c r="U419" s="1">
        <v>2.3199999999999998</v>
      </c>
      <c r="V419" s="1">
        <v>0.87</v>
      </c>
      <c r="W419" s="1">
        <v>0.63</v>
      </c>
      <c r="X419" s="1">
        <v>1.1200000000000001</v>
      </c>
      <c r="Y419" s="1">
        <v>0.68</v>
      </c>
      <c r="Z419" s="1">
        <v>8</v>
      </c>
      <c r="AA419" s="1">
        <v>0.99</v>
      </c>
      <c r="AB419" s="1">
        <v>2.2999999999999998</v>
      </c>
      <c r="AC419" s="1">
        <v>3.04</v>
      </c>
      <c r="AD419" s="1">
        <v>0.4</v>
      </c>
      <c r="AE419" s="1">
        <v>22.56</v>
      </c>
      <c r="AF419" s="1">
        <v>2.8</v>
      </c>
      <c r="AG419" s="1">
        <v>0.44</v>
      </c>
      <c r="AH419" s="1">
        <v>5.76</v>
      </c>
      <c r="AI419" s="1">
        <v>0.8</v>
      </c>
      <c r="AJ419" s="1">
        <v>67200.009999999995</v>
      </c>
      <c r="AK419" s="1">
        <v>41020.01</v>
      </c>
      <c r="AL419" s="1">
        <v>120.86</v>
      </c>
      <c r="AM419" s="1">
        <v>0.03</v>
      </c>
      <c r="AN419" s="1">
        <v>8.5</v>
      </c>
      <c r="AO419" s="1">
        <v>57.33</v>
      </c>
      <c r="AP419" s="1">
        <v>19.12</v>
      </c>
      <c r="AQ419" s="1">
        <v>5.6</v>
      </c>
      <c r="AR419" s="1">
        <v>348</v>
      </c>
      <c r="AS419" s="1">
        <v>5760</v>
      </c>
      <c r="AT419" s="1">
        <v>84</v>
      </c>
      <c r="AU419" s="1">
        <v>56.53</v>
      </c>
      <c r="AV419" s="1">
        <v>117.33</v>
      </c>
      <c r="AW419" s="1">
        <v>96</v>
      </c>
      <c r="AX419" s="1">
        <v>304</v>
      </c>
      <c r="AY419" s="1">
        <v>220.8</v>
      </c>
      <c r="AZ419" s="1">
        <v>624</v>
      </c>
      <c r="BA419" s="1">
        <v>380</v>
      </c>
      <c r="BB419" s="1">
        <v>1685.19</v>
      </c>
      <c r="BC419" s="1">
        <v>1178.57</v>
      </c>
      <c r="BD419" s="1">
        <v>544</v>
      </c>
      <c r="BE419" s="1">
        <v>9.9</v>
      </c>
      <c r="BF419" s="1">
        <v>1</v>
      </c>
      <c r="BG419" s="1">
        <f t="shared" si="212"/>
        <v>1649.6599999999999</v>
      </c>
      <c r="BH419" s="1">
        <f t="shared" si="213"/>
        <v>2437.4494444444445</v>
      </c>
      <c r="BI419" s="1">
        <f t="shared" si="214"/>
        <v>1581.9</v>
      </c>
      <c r="BJ419" s="1">
        <f t="shared" si="215"/>
        <v>145.01</v>
      </c>
      <c r="BK419" s="1">
        <f t="shared" si="216"/>
        <v>129.36000000000001</v>
      </c>
      <c r="BL419" s="1">
        <f t="shared" si="217"/>
        <v>828</v>
      </c>
      <c r="BM419" s="1">
        <f t="shared" si="218"/>
        <v>329.93199999999996</v>
      </c>
      <c r="BN419" s="1">
        <f t="shared" si="219"/>
        <v>812.48314814814819</v>
      </c>
      <c r="BO419" s="1">
        <f t="shared" si="220"/>
        <v>105.46000000000001</v>
      </c>
      <c r="BP419" s="1">
        <f t="shared" si="221"/>
        <v>48.336666666666666</v>
      </c>
      <c r="BQ419" s="1">
        <f t="shared" si="222"/>
        <v>64.680000000000007</v>
      </c>
      <c r="BR419" s="1">
        <f t="shared" si="223"/>
        <v>414</v>
      </c>
      <c r="BS419" s="1">
        <f t="shared" si="224"/>
        <v>1774.8918148148148</v>
      </c>
      <c r="BT419" s="3">
        <f t="shared" si="225"/>
        <v>0.18588851289193858</v>
      </c>
      <c r="BU419" s="3">
        <f t="shared" si="226"/>
        <v>0.45776488536734816</v>
      </c>
      <c r="BV419" s="3">
        <f t="shared" si="227"/>
        <v>5.941770598057735E-2</v>
      </c>
      <c r="BW419" s="3">
        <f t="shared" si="228"/>
        <v>2.7233584753282511E-2</v>
      </c>
      <c r="BX419" s="3">
        <f t="shared" si="229"/>
        <v>3.6441657716894969E-2</v>
      </c>
      <c r="BY419" s="3">
        <f t="shared" si="230"/>
        <v>0.23325365328995848</v>
      </c>
      <c r="BZ419" s="1">
        <f t="shared" si="205"/>
        <v>61.330568835463076</v>
      </c>
      <c r="CA419" s="1">
        <f t="shared" si="206"/>
        <v>371.92625517493923</v>
      </c>
      <c r="CB419" s="1">
        <f t="shared" si="231"/>
        <v>6.266191272711688</v>
      </c>
      <c r="CC419" s="1">
        <f t="shared" si="207"/>
        <v>1.3163807083578323</v>
      </c>
      <c r="CD419" s="1">
        <f t="shared" si="208"/>
        <v>2.3570464211287669</v>
      </c>
      <c r="CE419" s="1">
        <f t="shared" si="209"/>
        <v>96.567012462042811</v>
      </c>
      <c r="CF419" s="1">
        <f t="shared" si="232"/>
        <v>537.40640845351459</v>
      </c>
      <c r="CG419" s="1">
        <f t="shared" si="210"/>
        <v>6528</v>
      </c>
      <c r="CH419" s="1">
        <f t="shared" si="233"/>
        <v>480</v>
      </c>
      <c r="CI419" s="1">
        <f t="shared" si="211"/>
        <v>480</v>
      </c>
      <c r="CJ419" s="1">
        <f t="shared" si="234"/>
        <v>2278.8894444444445</v>
      </c>
      <c r="CK419" s="1">
        <f t="shared" si="235"/>
        <v>3733.3338888888884</v>
      </c>
      <c r="CL419" s="1">
        <f t="shared" si="236"/>
        <v>136</v>
      </c>
      <c r="CM419" s="1">
        <f t="shared" si="237"/>
        <v>76.48</v>
      </c>
      <c r="CN419" s="1">
        <f t="shared" si="238"/>
        <v>11.2</v>
      </c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</row>
    <row r="420" spans="1:110" x14ac:dyDescent="0.25">
      <c r="A420" t="s">
        <v>614</v>
      </c>
      <c r="B420" t="s">
        <v>108</v>
      </c>
      <c r="C420" s="1">
        <v>15.81</v>
      </c>
      <c r="D420" s="1">
        <v>63.22</v>
      </c>
      <c r="E420" s="1">
        <v>10.54</v>
      </c>
      <c r="F420" s="1">
        <v>6.85</v>
      </c>
      <c r="G420" s="1">
        <v>5.8</v>
      </c>
      <c r="H420" s="1">
        <v>2.95</v>
      </c>
      <c r="I420" s="1">
        <v>2.78</v>
      </c>
      <c r="J420" s="1">
        <v>1.53</v>
      </c>
      <c r="K420" s="1">
        <v>0.96</v>
      </c>
      <c r="L420" s="1">
        <v>1.58</v>
      </c>
      <c r="M420" s="1">
        <v>1.78</v>
      </c>
      <c r="N420" s="1">
        <v>3.56</v>
      </c>
      <c r="O420" s="1">
        <v>18.79</v>
      </c>
      <c r="P420" s="1">
        <v>15.19</v>
      </c>
      <c r="Q420" s="1">
        <v>19.18</v>
      </c>
      <c r="R420" s="1">
        <v>2.98</v>
      </c>
      <c r="S420" s="1">
        <v>2.35</v>
      </c>
      <c r="T420" s="1">
        <v>3.34</v>
      </c>
      <c r="U420" s="1">
        <v>4.03</v>
      </c>
      <c r="V420" s="1">
        <v>2.02</v>
      </c>
      <c r="W420" s="1">
        <v>1.67</v>
      </c>
      <c r="X420" s="1">
        <v>1.04</v>
      </c>
      <c r="Y420" s="1">
        <v>0.99</v>
      </c>
      <c r="Z420" s="1">
        <v>6.32</v>
      </c>
      <c r="AA420" s="1">
        <v>2.4900000000000002</v>
      </c>
      <c r="AB420" s="1">
        <v>2.2799999999999998</v>
      </c>
      <c r="AC420" s="1">
        <v>11.06</v>
      </c>
      <c r="AD420" s="1">
        <v>2</v>
      </c>
      <c r="AE420" s="1">
        <v>69.760000000000005</v>
      </c>
      <c r="AF420" s="1">
        <v>5.27</v>
      </c>
      <c r="AG420" s="1">
        <v>1.63</v>
      </c>
      <c r="AH420" s="1">
        <v>30.98</v>
      </c>
      <c r="AI420" s="1">
        <v>2.1</v>
      </c>
      <c r="AJ420" s="1">
        <v>31973.26</v>
      </c>
      <c r="AK420" s="1">
        <v>21352.39</v>
      </c>
      <c r="AL420" s="1">
        <v>184.48</v>
      </c>
      <c r="AM420" s="1">
        <v>0.13</v>
      </c>
      <c r="AN420" s="1">
        <v>38.89</v>
      </c>
      <c r="AO420" s="1">
        <v>36.270000000000003</v>
      </c>
      <c r="AP420" s="1">
        <v>18.440000000000001</v>
      </c>
      <c r="AQ420" s="1">
        <v>13.12</v>
      </c>
      <c r="AR420" s="1">
        <v>421.5</v>
      </c>
      <c r="AS420" s="1">
        <v>11327.76</v>
      </c>
      <c r="AT420" s="1">
        <v>84.83</v>
      </c>
      <c r="AU420" s="1">
        <v>34.909999999999997</v>
      </c>
      <c r="AV420" s="1">
        <v>93.08</v>
      </c>
      <c r="AW420" s="1">
        <v>122.5</v>
      </c>
      <c r="AX420" s="1">
        <v>837.07</v>
      </c>
      <c r="AY420" s="1">
        <v>608.6</v>
      </c>
      <c r="AZ420" s="1">
        <v>1640.83</v>
      </c>
      <c r="BA420" s="1">
        <v>1111.7</v>
      </c>
      <c r="BB420" s="1">
        <v>5701.93</v>
      </c>
      <c r="BC420" s="1">
        <v>4149.12</v>
      </c>
      <c r="BD420" s="1">
        <v>2714.26</v>
      </c>
      <c r="BE420" s="1">
        <v>1.57</v>
      </c>
      <c r="BF420" s="1">
        <v>1</v>
      </c>
      <c r="BG420" s="1">
        <f t="shared" si="212"/>
        <v>4382.6799999999994</v>
      </c>
      <c r="BH420" s="1">
        <f t="shared" si="213"/>
        <v>1613.0038888888889</v>
      </c>
      <c r="BI420" s="1">
        <f t="shared" si="214"/>
        <v>2716.5</v>
      </c>
      <c r="BJ420" s="1">
        <f t="shared" si="215"/>
        <v>136.27000000000001</v>
      </c>
      <c r="BK420" s="1">
        <f t="shared" si="216"/>
        <v>223.37</v>
      </c>
      <c r="BL420" s="1">
        <f t="shared" si="217"/>
        <v>1365.48</v>
      </c>
      <c r="BM420" s="1">
        <f t="shared" si="218"/>
        <v>876.53599999999983</v>
      </c>
      <c r="BN420" s="1">
        <f t="shared" si="219"/>
        <v>537.66796296296297</v>
      </c>
      <c r="BO420" s="1">
        <f t="shared" si="220"/>
        <v>181.1</v>
      </c>
      <c r="BP420" s="1">
        <f t="shared" si="221"/>
        <v>45.423333333333339</v>
      </c>
      <c r="BQ420" s="1">
        <f t="shared" si="222"/>
        <v>111.685</v>
      </c>
      <c r="BR420" s="1">
        <f t="shared" si="223"/>
        <v>682.74</v>
      </c>
      <c r="BS420" s="1">
        <f t="shared" si="224"/>
        <v>2435.1522962962963</v>
      </c>
      <c r="BT420" s="3">
        <f t="shared" si="225"/>
        <v>0.35995120359952537</v>
      </c>
      <c r="BU420" s="3">
        <f t="shared" si="226"/>
        <v>0.22079438882763922</v>
      </c>
      <c r="BV420" s="3">
        <f t="shared" si="227"/>
        <v>7.4369065243040849E-2</v>
      </c>
      <c r="BW420" s="3">
        <f t="shared" si="228"/>
        <v>1.8653179680966643E-2</v>
      </c>
      <c r="BX420" s="3">
        <f t="shared" si="229"/>
        <v>4.5863661246101695E-2</v>
      </c>
      <c r="BY420" s="3">
        <f t="shared" si="230"/>
        <v>0.28036850140272618</v>
      </c>
      <c r="BZ420" s="1">
        <f t="shared" si="205"/>
        <v>315.51018819831353</v>
      </c>
      <c r="CA420" s="1">
        <f t="shared" si="206"/>
        <v>118.71406927460917</v>
      </c>
      <c r="CB420" s="1">
        <f t="shared" si="231"/>
        <v>13.468237715514697</v>
      </c>
      <c r="CC420" s="1">
        <f t="shared" si="207"/>
        <v>0.84728959837510831</v>
      </c>
      <c r="CD420" s="1">
        <f t="shared" si="208"/>
        <v>5.1222830062708677</v>
      </c>
      <c r="CE420" s="1">
        <f t="shared" si="209"/>
        <v>191.41879064769728</v>
      </c>
      <c r="CF420" s="1">
        <f t="shared" si="232"/>
        <v>639.95857543450984</v>
      </c>
      <c r="CG420" s="1">
        <f t="shared" si="210"/>
        <v>32571.120000000003</v>
      </c>
      <c r="CH420" s="1">
        <f t="shared" si="233"/>
        <v>943.98</v>
      </c>
      <c r="CI420" s="1">
        <f t="shared" si="211"/>
        <v>943.98</v>
      </c>
      <c r="CJ420" s="1">
        <f t="shared" si="234"/>
        <v>1186.2438888888889</v>
      </c>
      <c r="CK420" s="1">
        <f t="shared" si="235"/>
        <v>1776.2922222222221</v>
      </c>
      <c r="CL420" s="1">
        <f t="shared" si="236"/>
        <v>357</v>
      </c>
      <c r="CM420" s="1">
        <f t="shared" si="237"/>
        <v>73.760000000000005</v>
      </c>
      <c r="CN420" s="1">
        <f t="shared" si="238"/>
        <v>26.24</v>
      </c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</row>
    <row r="421" spans="1:110" x14ac:dyDescent="0.25">
      <c r="A421" t="s">
        <v>615</v>
      </c>
      <c r="B421" t="s">
        <v>102</v>
      </c>
      <c r="C421" s="1">
        <v>13.53</v>
      </c>
      <c r="D421" s="1">
        <v>61.5</v>
      </c>
      <c r="E421" s="1">
        <v>8.1999999999999993</v>
      </c>
      <c r="F421" s="1">
        <v>4.92</v>
      </c>
      <c r="G421" s="1">
        <v>4.7699999999999996</v>
      </c>
      <c r="H421" s="1">
        <v>3.53</v>
      </c>
      <c r="I421" s="1">
        <v>1.59</v>
      </c>
      <c r="J421" s="1">
        <v>1.1499999999999999</v>
      </c>
      <c r="K421" s="1">
        <v>1.27</v>
      </c>
      <c r="L421" s="1">
        <v>1.1599999999999999</v>
      </c>
      <c r="M421" s="1">
        <v>1.23</v>
      </c>
      <c r="N421" s="1">
        <v>2.56</v>
      </c>
      <c r="O421" s="1">
        <v>6.99</v>
      </c>
      <c r="P421" s="1">
        <v>6.81</v>
      </c>
      <c r="Q421" s="1">
        <v>11.69</v>
      </c>
      <c r="R421" s="1">
        <v>2.44</v>
      </c>
      <c r="S421" s="1">
        <v>1.19</v>
      </c>
      <c r="T421" s="1">
        <v>1.75</v>
      </c>
      <c r="U421" s="1">
        <v>2.0099999999999998</v>
      </c>
      <c r="V421" s="1">
        <v>1.03</v>
      </c>
      <c r="W421" s="1">
        <v>1.03</v>
      </c>
      <c r="X421" s="1">
        <v>1.03</v>
      </c>
      <c r="Y421" s="1">
        <v>1.32</v>
      </c>
      <c r="Z421" s="1">
        <v>8.61</v>
      </c>
      <c r="AA421" s="1">
        <v>2.3199999999999998</v>
      </c>
      <c r="AB421" s="1">
        <v>3.08</v>
      </c>
      <c r="AC421" s="1">
        <v>14.76</v>
      </c>
      <c r="AD421" s="1">
        <v>2.71</v>
      </c>
      <c r="AE421" s="1">
        <v>90.91</v>
      </c>
      <c r="AF421" s="1">
        <v>3.69</v>
      </c>
      <c r="AG421" s="1">
        <v>1.22</v>
      </c>
      <c r="AH421" s="1">
        <v>17.71</v>
      </c>
      <c r="AI421" s="1">
        <v>1.95</v>
      </c>
      <c r="AJ421" s="1">
        <v>27060</v>
      </c>
      <c r="AK421" s="1">
        <v>27060</v>
      </c>
      <c r="AL421" s="1">
        <v>233.67</v>
      </c>
      <c r="AM421" s="1">
        <v>0.16</v>
      </c>
      <c r="AN421" s="1">
        <v>34.85</v>
      </c>
      <c r="AO421" s="1">
        <v>35.42</v>
      </c>
      <c r="AP421" s="1">
        <v>13.12</v>
      </c>
      <c r="AQ421" s="1">
        <v>11.92</v>
      </c>
      <c r="AR421" s="1">
        <v>1141.8499999999999</v>
      </c>
      <c r="AS421" s="1">
        <v>14145</v>
      </c>
      <c r="AT421" s="1">
        <v>82.41</v>
      </c>
      <c r="AU421" s="1">
        <v>31.28</v>
      </c>
      <c r="AV421" s="1">
        <v>86.1</v>
      </c>
      <c r="AW421" s="1">
        <v>72.260000000000005</v>
      </c>
      <c r="AX421" s="1">
        <v>837.08</v>
      </c>
      <c r="AY421" s="1">
        <v>682.04</v>
      </c>
      <c r="AZ421" s="1">
        <v>1735.84</v>
      </c>
      <c r="BA421" s="1">
        <v>1256.3599999999999</v>
      </c>
      <c r="BB421" s="1">
        <v>5939.88</v>
      </c>
      <c r="BC421" s="1">
        <v>5509.38</v>
      </c>
      <c r="BD421" s="1">
        <v>2265.71</v>
      </c>
      <c r="BE421" s="1">
        <v>3.79</v>
      </c>
      <c r="BF421" s="1">
        <v>1</v>
      </c>
      <c r="BG421" s="1">
        <f t="shared" si="212"/>
        <v>4744.99</v>
      </c>
      <c r="BH421" s="1">
        <f t="shared" si="213"/>
        <v>1925.7433333333333</v>
      </c>
      <c r="BI421" s="1">
        <f t="shared" si="214"/>
        <v>1725.6</v>
      </c>
      <c r="BJ421" s="1">
        <f t="shared" si="215"/>
        <v>111.74000000000001</v>
      </c>
      <c r="BK421" s="1">
        <f t="shared" si="216"/>
        <v>268.52</v>
      </c>
      <c r="BL421" s="1">
        <f t="shared" si="217"/>
        <v>2320.6</v>
      </c>
      <c r="BM421" s="1">
        <f t="shared" si="218"/>
        <v>948.99799999999993</v>
      </c>
      <c r="BN421" s="1">
        <f t="shared" si="219"/>
        <v>641.91444444444448</v>
      </c>
      <c r="BO421" s="1">
        <f t="shared" si="220"/>
        <v>115.03999999999999</v>
      </c>
      <c r="BP421" s="1">
        <f t="shared" si="221"/>
        <v>37.24666666666667</v>
      </c>
      <c r="BQ421" s="1">
        <f t="shared" si="222"/>
        <v>134.26</v>
      </c>
      <c r="BR421" s="1">
        <f t="shared" si="223"/>
        <v>1160.3</v>
      </c>
      <c r="BS421" s="1">
        <f t="shared" si="224"/>
        <v>3037.759111111111</v>
      </c>
      <c r="BT421" s="3">
        <f t="shared" si="225"/>
        <v>0.31240067605389821</v>
      </c>
      <c r="BU421" s="3">
        <f t="shared" si="226"/>
        <v>0.21131183249406948</v>
      </c>
      <c r="BV421" s="3">
        <f t="shared" si="227"/>
        <v>3.787002056194054E-2</v>
      </c>
      <c r="BW421" s="3">
        <f t="shared" si="228"/>
        <v>1.2261231158991762E-2</v>
      </c>
      <c r="BX421" s="3">
        <f t="shared" si="229"/>
        <v>4.4197052856798827E-2</v>
      </c>
      <c r="BY421" s="3">
        <f t="shared" si="230"/>
        <v>0.38195918687430119</v>
      </c>
      <c r="BZ421" s="1">
        <f t="shared" si="205"/>
        <v>296.46761677379726</v>
      </c>
      <c r="CA421" s="1">
        <f t="shared" si="206"/>
        <v>135.64411755996812</v>
      </c>
      <c r="CB421" s="1">
        <f t="shared" si="231"/>
        <v>4.3565671654456395</v>
      </c>
      <c r="CC421" s="1">
        <f t="shared" si="207"/>
        <v>0.45668998990191317</v>
      </c>
      <c r="CD421" s="1">
        <f t="shared" si="208"/>
        <v>5.9338963165538097</v>
      </c>
      <c r="CE421" s="1">
        <f t="shared" si="209"/>
        <v>443.18724453025163</v>
      </c>
      <c r="CF421" s="1">
        <f t="shared" si="232"/>
        <v>880.11223601936467</v>
      </c>
      <c r="CG421" s="1">
        <f t="shared" si="210"/>
        <v>27188.52</v>
      </c>
      <c r="CH421" s="1">
        <f t="shared" si="233"/>
        <v>1178.75</v>
      </c>
      <c r="CI421" s="1">
        <f t="shared" si="211"/>
        <v>1178.75</v>
      </c>
      <c r="CJ421" s="1">
        <f t="shared" si="234"/>
        <v>1503.3333333333333</v>
      </c>
      <c r="CK421" s="1">
        <f t="shared" si="235"/>
        <v>1503.3333333333333</v>
      </c>
      <c r="CL421" s="1">
        <f t="shared" si="236"/>
        <v>331.5</v>
      </c>
      <c r="CM421" s="1">
        <f t="shared" si="237"/>
        <v>52.48</v>
      </c>
      <c r="CN421" s="1">
        <f t="shared" si="238"/>
        <v>23.84</v>
      </c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</row>
    <row r="422" spans="1:110" x14ac:dyDescent="0.25">
      <c r="A422" t="s">
        <v>616</v>
      </c>
      <c r="B422" t="s">
        <v>92</v>
      </c>
      <c r="C422" s="1">
        <v>13</v>
      </c>
      <c r="D422" s="1">
        <v>70</v>
      </c>
      <c r="E422" s="1">
        <v>7.5</v>
      </c>
      <c r="F422" s="1">
        <v>5</v>
      </c>
      <c r="G422" s="1">
        <v>6</v>
      </c>
      <c r="H422" s="1">
        <v>5.43</v>
      </c>
      <c r="I422" s="1">
        <v>3.06</v>
      </c>
      <c r="J422" s="1">
        <v>1.51</v>
      </c>
      <c r="K422" s="1">
        <v>0.76</v>
      </c>
      <c r="L422" s="1">
        <v>2.37</v>
      </c>
      <c r="M422" s="1">
        <v>4.78</v>
      </c>
      <c r="N422" s="1">
        <v>3.66</v>
      </c>
      <c r="O422" s="1">
        <v>9.82</v>
      </c>
      <c r="P422" s="1">
        <v>19.829999999999998</v>
      </c>
      <c r="Q422" s="1">
        <v>14.38</v>
      </c>
      <c r="R422" s="1">
        <v>5.0999999999999996</v>
      </c>
      <c r="S422" s="1">
        <v>2.2200000000000002</v>
      </c>
      <c r="T422" s="1">
        <v>4.55</v>
      </c>
      <c r="U422" s="1">
        <v>4.93</v>
      </c>
      <c r="V422" s="1">
        <v>3.12</v>
      </c>
      <c r="W422" s="1">
        <v>3.12</v>
      </c>
      <c r="X422" s="1">
        <v>1.43</v>
      </c>
      <c r="Y422" s="1">
        <v>1.94</v>
      </c>
      <c r="Z422" s="1">
        <v>10</v>
      </c>
      <c r="AA422" s="1">
        <v>3.33</v>
      </c>
      <c r="AB422" s="1">
        <v>3.4</v>
      </c>
      <c r="AC422" s="1">
        <v>8.5500000000000007</v>
      </c>
      <c r="AD422" s="1">
        <v>2</v>
      </c>
      <c r="AE422" s="1">
        <v>64</v>
      </c>
      <c r="AF422" s="1">
        <v>2.99</v>
      </c>
      <c r="AG422" s="1">
        <v>1.46</v>
      </c>
      <c r="AH422" s="1">
        <v>28</v>
      </c>
      <c r="AI422" s="1">
        <v>1.39</v>
      </c>
      <c r="AJ422" s="1">
        <v>25795</v>
      </c>
      <c r="AK422" s="1">
        <v>23137.5</v>
      </c>
      <c r="AL422" s="1">
        <v>177.33</v>
      </c>
      <c r="AM422" s="1">
        <v>0.1</v>
      </c>
      <c r="AN422" s="1">
        <v>76.5</v>
      </c>
      <c r="AO422" s="1">
        <v>20.86</v>
      </c>
      <c r="AP422" s="1">
        <v>8</v>
      </c>
      <c r="AQ422" s="1">
        <v>11</v>
      </c>
      <c r="AR422" s="1">
        <v>987.5</v>
      </c>
      <c r="AS422" s="1">
        <v>7276</v>
      </c>
      <c r="AT422" s="1">
        <v>48</v>
      </c>
      <c r="AU422" s="1">
        <v>36.74</v>
      </c>
      <c r="AV422" s="1">
        <v>68.12</v>
      </c>
      <c r="AW422" s="1">
        <v>91.88</v>
      </c>
      <c r="AX422" s="1">
        <v>1606.17</v>
      </c>
      <c r="AY422" s="1">
        <v>1362</v>
      </c>
      <c r="AZ422" s="1">
        <v>2480</v>
      </c>
      <c r="BA422" s="1">
        <v>2359.33</v>
      </c>
      <c r="BB422" s="1">
        <v>8072.93</v>
      </c>
      <c r="BC422" s="1">
        <v>1991.32</v>
      </c>
      <c r="BD422" s="1">
        <v>4644.4399999999996</v>
      </c>
      <c r="BE422" s="1">
        <v>5.43</v>
      </c>
      <c r="BF422" s="1">
        <v>1</v>
      </c>
      <c r="BG422" s="1">
        <f t="shared" si="212"/>
        <v>7984.83</v>
      </c>
      <c r="BH422" s="1">
        <f t="shared" si="213"/>
        <v>1585.7166666666667</v>
      </c>
      <c r="BI422" s="1">
        <f t="shared" si="214"/>
        <v>2962.2000000000007</v>
      </c>
      <c r="BJ422" s="1">
        <f t="shared" si="215"/>
        <v>74.86</v>
      </c>
      <c r="BK422" s="1">
        <f t="shared" si="216"/>
        <v>253.83</v>
      </c>
      <c r="BL422" s="1">
        <f t="shared" si="217"/>
        <v>1593.8333333333335</v>
      </c>
      <c r="BM422" s="1">
        <f t="shared" si="218"/>
        <v>1596.9659999999999</v>
      </c>
      <c r="BN422" s="1">
        <f t="shared" si="219"/>
        <v>528.57222222222219</v>
      </c>
      <c r="BO422" s="1">
        <f t="shared" si="220"/>
        <v>197.48000000000005</v>
      </c>
      <c r="BP422" s="1">
        <f t="shared" si="221"/>
        <v>24.953333333333333</v>
      </c>
      <c r="BQ422" s="1">
        <f t="shared" si="222"/>
        <v>126.91500000000001</v>
      </c>
      <c r="BR422" s="1">
        <f t="shared" si="223"/>
        <v>796.91666666666674</v>
      </c>
      <c r="BS422" s="1">
        <f t="shared" si="224"/>
        <v>3271.8032222222218</v>
      </c>
      <c r="BT422" s="3">
        <f t="shared" si="225"/>
        <v>0.48809964766625979</v>
      </c>
      <c r="BU422" s="3">
        <f t="shared" si="226"/>
        <v>0.16155379352649876</v>
      </c>
      <c r="BV422" s="3">
        <f t="shared" si="227"/>
        <v>6.0358153161139939E-2</v>
      </c>
      <c r="BW422" s="3">
        <f t="shared" si="228"/>
        <v>7.626783042405872E-3</v>
      </c>
      <c r="BX422" s="3">
        <f t="shared" si="229"/>
        <v>3.8790535793225007E-2</v>
      </c>
      <c r="BY422" s="3">
        <f t="shared" si="230"/>
        <v>0.24357108681047077</v>
      </c>
      <c r="BZ422" s="1">
        <f t="shared" si="205"/>
        <v>779.4785419349962</v>
      </c>
      <c r="CA422" s="1">
        <f t="shared" si="206"/>
        <v>85.392847652731504</v>
      </c>
      <c r="CB422" s="1">
        <f t="shared" si="231"/>
        <v>11.919528086261918</v>
      </c>
      <c r="CC422" s="1">
        <f t="shared" si="207"/>
        <v>0.19031365951816787</v>
      </c>
      <c r="CD422" s="1">
        <f t="shared" si="208"/>
        <v>4.9231008501971525</v>
      </c>
      <c r="CE422" s="1">
        <f t="shared" si="209"/>
        <v>194.10585859737768</v>
      </c>
      <c r="CF422" s="1">
        <f t="shared" si="232"/>
        <v>1071.0870899308854</v>
      </c>
      <c r="CG422" s="1">
        <f t="shared" si="210"/>
        <v>55733.279999999999</v>
      </c>
      <c r="CH422" s="1">
        <f t="shared" si="233"/>
        <v>606.33333333333337</v>
      </c>
      <c r="CI422" s="1">
        <f t="shared" si="211"/>
        <v>606.33333333333337</v>
      </c>
      <c r="CJ422" s="1">
        <f t="shared" si="234"/>
        <v>1285.4166666666667</v>
      </c>
      <c r="CK422" s="1">
        <f t="shared" si="235"/>
        <v>1433.0555555555557</v>
      </c>
      <c r="CL422" s="1">
        <f t="shared" si="236"/>
        <v>236.29999999999998</v>
      </c>
      <c r="CM422" s="1">
        <f t="shared" si="237"/>
        <v>32</v>
      </c>
      <c r="CN422" s="1">
        <f t="shared" si="238"/>
        <v>22</v>
      </c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</row>
    <row r="423" spans="1:110" x14ac:dyDescent="0.25">
      <c r="A423" t="s">
        <v>617</v>
      </c>
      <c r="B423" t="s">
        <v>102</v>
      </c>
      <c r="C423" s="1">
        <v>18.45</v>
      </c>
      <c r="D423" s="1">
        <v>79.95</v>
      </c>
      <c r="E423" s="1">
        <v>7.38</v>
      </c>
      <c r="F423" s="1">
        <v>5.63</v>
      </c>
      <c r="G423" s="1">
        <v>4.8</v>
      </c>
      <c r="H423" s="1">
        <v>3.65</v>
      </c>
      <c r="I423" s="1">
        <v>1.68</v>
      </c>
      <c r="J423" s="1">
        <v>1.04</v>
      </c>
      <c r="K423" s="1">
        <v>1.1000000000000001</v>
      </c>
      <c r="L423" s="1">
        <v>1.18</v>
      </c>
      <c r="M423" s="1">
        <v>1.81</v>
      </c>
      <c r="N423" s="1">
        <v>2.44</v>
      </c>
      <c r="O423" s="1">
        <v>8.49</v>
      </c>
      <c r="P423" s="1">
        <v>6.82</v>
      </c>
      <c r="Q423" s="1">
        <v>10.18</v>
      </c>
      <c r="R423" s="1">
        <v>2.54</v>
      </c>
      <c r="S423" s="1">
        <v>1.37</v>
      </c>
      <c r="T423" s="1">
        <v>2.48</v>
      </c>
      <c r="U423" s="1">
        <v>2.93</v>
      </c>
      <c r="V423" s="1">
        <v>1.33</v>
      </c>
      <c r="W423" s="1">
        <v>1.1499999999999999</v>
      </c>
      <c r="X423" s="1">
        <v>0.95</v>
      </c>
      <c r="Y423" s="1">
        <v>1.28</v>
      </c>
      <c r="Z423" s="1">
        <v>8.61</v>
      </c>
      <c r="AA423" s="1">
        <v>2.29</v>
      </c>
      <c r="AB423" s="1">
        <v>2.5299999999999998</v>
      </c>
      <c r="AC423" s="1">
        <v>14.76</v>
      </c>
      <c r="AD423" s="1">
        <v>3.01</v>
      </c>
      <c r="AE423" s="1">
        <v>85.57</v>
      </c>
      <c r="AF423" s="1">
        <v>3.2</v>
      </c>
      <c r="AG423" s="1">
        <v>1.1399999999999999</v>
      </c>
      <c r="AH423" s="1">
        <v>14.76</v>
      </c>
      <c r="AI423" s="1">
        <v>1.91</v>
      </c>
      <c r="AJ423" s="1">
        <v>29520</v>
      </c>
      <c r="AK423" s="1">
        <v>28838.38</v>
      </c>
      <c r="AL423" s="1">
        <v>214.48</v>
      </c>
      <c r="AM423" s="1">
        <v>0.26</v>
      </c>
      <c r="AN423" s="1">
        <v>37.18</v>
      </c>
      <c r="AO423" s="1">
        <v>34.64</v>
      </c>
      <c r="AP423" s="1">
        <v>14.76</v>
      </c>
      <c r="AQ423" s="1">
        <v>12.3</v>
      </c>
      <c r="AR423" s="1">
        <v>1175.53</v>
      </c>
      <c r="AS423" s="1">
        <v>8421.4</v>
      </c>
      <c r="AT423" s="1">
        <v>68.33</v>
      </c>
      <c r="AU423" s="1">
        <v>41.55</v>
      </c>
      <c r="AV423" s="1">
        <v>83.73</v>
      </c>
      <c r="AW423" s="1">
        <v>73.55</v>
      </c>
      <c r="AX423" s="1">
        <v>920.1</v>
      </c>
      <c r="AY423" s="1">
        <v>680.6</v>
      </c>
      <c r="AZ423" s="1">
        <v>1796.68</v>
      </c>
      <c r="BA423" s="1">
        <v>1101.8800000000001</v>
      </c>
      <c r="BB423" s="1">
        <v>4840.93</v>
      </c>
      <c r="BC423" s="1">
        <v>2362.69</v>
      </c>
      <c r="BD423" s="1">
        <v>2263.4</v>
      </c>
      <c r="BE423" s="1">
        <v>3.42</v>
      </c>
      <c r="BF423" s="1">
        <v>1</v>
      </c>
      <c r="BG423" s="1">
        <f t="shared" si="212"/>
        <v>4713.74</v>
      </c>
      <c r="BH423" s="1">
        <f t="shared" si="213"/>
        <v>2012.4022222222222</v>
      </c>
      <c r="BI423" s="1">
        <f t="shared" si="214"/>
        <v>1784.3999999999996</v>
      </c>
      <c r="BJ423" s="1">
        <f t="shared" si="215"/>
        <v>118.28</v>
      </c>
      <c r="BK423" s="1">
        <f t="shared" si="216"/>
        <v>251.66</v>
      </c>
      <c r="BL423" s="1">
        <f t="shared" si="217"/>
        <v>1877.3133333333333</v>
      </c>
      <c r="BM423" s="1">
        <f t="shared" si="218"/>
        <v>942.74799999999993</v>
      </c>
      <c r="BN423" s="1">
        <f t="shared" si="219"/>
        <v>670.80074074074071</v>
      </c>
      <c r="BO423" s="1">
        <f t="shared" si="220"/>
        <v>118.95999999999998</v>
      </c>
      <c r="BP423" s="1">
        <f t="shared" si="221"/>
        <v>39.426666666666669</v>
      </c>
      <c r="BQ423" s="1">
        <f t="shared" si="222"/>
        <v>125.83</v>
      </c>
      <c r="BR423" s="1">
        <f t="shared" si="223"/>
        <v>938.65666666666664</v>
      </c>
      <c r="BS423" s="1">
        <f t="shared" si="224"/>
        <v>2836.4220740740739</v>
      </c>
      <c r="BT423" s="3">
        <f t="shared" si="225"/>
        <v>0.33237225468559789</v>
      </c>
      <c r="BU423" s="3">
        <f t="shared" si="226"/>
        <v>0.23649538863489419</v>
      </c>
      <c r="BV423" s="3">
        <f t="shared" si="227"/>
        <v>4.1940161546244303E-2</v>
      </c>
      <c r="BW423" s="3">
        <f t="shared" si="228"/>
        <v>1.3900140965281823E-2</v>
      </c>
      <c r="BX423" s="3">
        <f t="shared" si="229"/>
        <v>4.4362227028950249E-2</v>
      </c>
      <c r="BY423" s="3">
        <f t="shared" si="230"/>
        <v>0.33092982713903157</v>
      </c>
      <c r="BZ423" s="1">
        <f t="shared" si="205"/>
        <v>313.34327836033799</v>
      </c>
      <c r="CA423" s="1">
        <f t="shared" si="206"/>
        <v>158.64128187805639</v>
      </c>
      <c r="CB423" s="1">
        <f t="shared" si="231"/>
        <v>4.9892016175412213</v>
      </c>
      <c r="CC423" s="1">
        <f t="shared" si="207"/>
        <v>0.54803622445784472</v>
      </c>
      <c r="CD423" s="1">
        <f t="shared" si="208"/>
        <v>5.5820990270528101</v>
      </c>
      <c r="CE423" s="1">
        <f t="shared" si="209"/>
        <v>310.62948844289957</v>
      </c>
      <c r="CF423" s="1">
        <f t="shared" si="232"/>
        <v>788.15128652329304</v>
      </c>
      <c r="CG423" s="1">
        <f t="shared" si="210"/>
        <v>27160.800000000003</v>
      </c>
      <c r="CH423" s="1">
        <f t="shared" si="233"/>
        <v>701.7833333333333</v>
      </c>
      <c r="CI423" s="1">
        <f t="shared" si="211"/>
        <v>701.7833333333333</v>
      </c>
      <c r="CJ423" s="1">
        <f t="shared" si="234"/>
        <v>1602.1322222222223</v>
      </c>
      <c r="CK423" s="1">
        <f t="shared" si="235"/>
        <v>1640</v>
      </c>
      <c r="CL423" s="1">
        <f t="shared" si="236"/>
        <v>324.7</v>
      </c>
      <c r="CM423" s="1">
        <f t="shared" si="237"/>
        <v>59.04</v>
      </c>
      <c r="CN423" s="1">
        <f t="shared" si="238"/>
        <v>24.6</v>
      </c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</row>
    <row r="424" spans="1:110" x14ac:dyDescent="0.25">
      <c r="A424" t="s">
        <v>618</v>
      </c>
      <c r="B424" t="s">
        <v>184</v>
      </c>
      <c r="C424" s="1">
        <v>10.54</v>
      </c>
      <c r="D424" s="1">
        <v>52.69</v>
      </c>
      <c r="E424" s="1">
        <v>8.43</v>
      </c>
      <c r="F424" s="1">
        <v>3.69</v>
      </c>
      <c r="G424" s="1">
        <v>4.21</v>
      </c>
      <c r="H424" s="1">
        <v>3.14</v>
      </c>
      <c r="I424" s="1">
        <v>2.96</v>
      </c>
      <c r="J424" s="1">
        <v>3.11</v>
      </c>
      <c r="K424" s="1">
        <v>0.98</v>
      </c>
      <c r="L424" s="1">
        <v>1.6</v>
      </c>
      <c r="M424" s="1">
        <v>1.88</v>
      </c>
      <c r="N424" s="1">
        <v>2.69</v>
      </c>
      <c r="O424" s="1">
        <v>13.42</v>
      </c>
      <c r="P424" s="1">
        <v>7.52</v>
      </c>
      <c r="Q424" s="1">
        <v>12.63</v>
      </c>
      <c r="R424" s="1">
        <v>2.44</v>
      </c>
      <c r="S424" s="1">
        <v>1.68</v>
      </c>
      <c r="T424" s="1">
        <v>2.17</v>
      </c>
      <c r="U424" s="1">
        <v>1.51</v>
      </c>
      <c r="V424" s="1">
        <v>1.37</v>
      </c>
      <c r="W424" s="1">
        <v>1.1000000000000001</v>
      </c>
      <c r="X424" s="1">
        <v>1.1000000000000001</v>
      </c>
      <c r="Y424" s="1">
        <v>0.55000000000000004</v>
      </c>
      <c r="Z424" s="1">
        <v>4.74</v>
      </c>
      <c r="AA424" s="1">
        <v>0.73</v>
      </c>
      <c r="AB424" s="1">
        <v>1.38</v>
      </c>
      <c r="AC424" s="1">
        <v>7.64</v>
      </c>
      <c r="AD424" s="1">
        <v>2.95</v>
      </c>
      <c r="AE424" s="1">
        <v>84.3</v>
      </c>
      <c r="AF424" s="1">
        <v>3.69</v>
      </c>
      <c r="AG424" s="1">
        <v>1.9</v>
      </c>
      <c r="AH424" s="1">
        <v>27.4</v>
      </c>
      <c r="AI424" s="1">
        <v>2.29</v>
      </c>
      <c r="AJ424" s="1">
        <v>24201.37</v>
      </c>
      <c r="AK424" s="1">
        <v>26132.880000000001</v>
      </c>
      <c r="AL424" s="1">
        <v>236.07</v>
      </c>
      <c r="AM424" s="1">
        <v>0.12</v>
      </c>
      <c r="AN424" s="1">
        <v>34.94</v>
      </c>
      <c r="AO424" s="1">
        <v>29.5</v>
      </c>
      <c r="AP424" s="1">
        <v>23.58</v>
      </c>
      <c r="AQ424" s="1">
        <v>12.64</v>
      </c>
      <c r="AR424" s="1">
        <v>364.6</v>
      </c>
      <c r="AS424" s="1">
        <v>13501.11</v>
      </c>
      <c r="AT424" s="1">
        <v>85.94</v>
      </c>
      <c r="AU424" s="1">
        <v>46.1</v>
      </c>
      <c r="AV424" s="1">
        <v>84.53</v>
      </c>
      <c r="AW424" s="1">
        <v>123.68</v>
      </c>
      <c r="AX424" s="1">
        <v>713.91</v>
      </c>
      <c r="AY424" s="1">
        <v>493.5</v>
      </c>
      <c r="AZ424" s="1">
        <v>1440.12</v>
      </c>
      <c r="BA424" s="1">
        <v>978.07</v>
      </c>
      <c r="BB424" s="1">
        <v>6023.49</v>
      </c>
      <c r="BC424" s="1">
        <v>4441.6499999999996</v>
      </c>
      <c r="BD424" s="1">
        <v>2992.03</v>
      </c>
      <c r="BE424" s="1">
        <v>1.97</v>
      </c>
      <c r="BF424" s="1">
        <v>1</v>
      </c>
      <c r="BG424" s="1">
        <f t="shared" si="212"/>
        <v>3861.67</v>
      </c>
      <c r="BH424" s="1">
        <f t="shared" si="213"/>
        <v>1925.4266666666667</v>
      </c>
      <c r="BI424" s="1">
        <f t="shared" si="214"/>
        <v>1784.6999999999998</v>
      </c>
      <c r="BJ424" s="1">
        <f t="shared" si="215"/>
        <v>149.1</v>
      </c>
      <c r="BK424" s="1">
        <f t="shared" si="216"/>
        <v>271.01</v>
      </c>
      <c r="BL424" s="1">
        <f t="shared" si="217"/>
        <v>1489.6925000000001</v>
      </c>
      <c r="BM424" s="1">
        <f t="shared" si="218"/>
        <v>772.33400000000006</v>
      </c>
      <c r="BN424" s="1">
        <f t="shared" si="219"/>
        <v>641.80888888888887</v>
      </c>
      <c r="BO424" s="1">
        <f t="shared" si="220"/>
        <v>118.97999999999999</v>
      </c>
      <c r="BP424" s="1">
        <f t="shared" si="221"/>
        <v>49.699999999999996</v>
      </c>
      <c r="BQ424" s="1">
        <f t="shared" si="222"/>
        <v>135.505</v>
      </c>
      <c r="BR424" s="1">
        <f t="shared" si="223"/>
        <v>744.84625000000005</v>
      </c>
      <c r="BS424" s="1">
        <f t="shared" si="224"/>
        <v>2463.174138888889</v>
      </c>
      <c r="BT424" s="3">
        <f t="shared" si="225"/>
        <v>0.31355233387940307</v>
      </c>
      <c r="BU424" s="3">
        <f t="shared" si="226"/>
        <v>0.26056171943182299</v>
      </c>
      <c r="BV424" s="3">
        <f t="shared" si="227"/>
        <v>4.8303527599421199E-2</v>
      </c>
      <c r="BW424" s="3">
        <f t="shared" si="228"/>
        <v>2.0177217361667787E-2</v>
      </c>
      <c r="BX424" s="3">
        <f t="shared" si="229"/>
        <v>5.5012350877118588E-2</v>
      </c>
      <c r="BY424" s="3">
        <f t="shared" si="230"/>
        <v>0.30239285085056639</v>
      </c>
      <c r="BZ424" s="1">
        <f t="shared" si="205"/>
        <v>242.16712823441492</v>
      </c>
      <c r="CA424" s="1">
        <f t="shared" si="206"/>
        <v>167.23082763551673</v>
      </c>
      <c r="CB424" s="1">
        <f t="shared" si="231"/>
        <v>5.7471537137791335</v>
      </c>
      <c r="CC424" s="1">
        <f t="shared" si="207"/>
        <v>1.002807702874889</v>
      </c>
      <c r="CD424" s="1">
        <f t="shared" si="208"/>
        <v>7.4544486056039538</v>
      </c>
      <c r="CE424" s="1">
        <f t="shared" si="209"/>
        <v>225.23618098285371</v>
      </c>
      <c r="CF424" s="1">
        <f t="shared" si="232"/>
        <v>641.38409826943939</v>
      </c>
      <c r="CG424" s="1">
        <f t="shared" si="210"/>
        <v>35904.36</v>
      </c>
      <c r="CH424" s="1">
        <f t="shared" si="233"/>
        <v>1125.0925</v>
      </c>
      <c r="CI424" s="1">
        <f t="shared" si="211"/>
        <v>1125.0925</v>
      </c>
      <c r="CJ424" s="1">
        <f t="shared" si="234"/>
        <v>1451.8266666666668</v>
      </c>
      <c r="CK424" s="1">
        <f t="shared" si="235"/>
        <v>1344.5205555555556</v>
      </c>
      <c r="CL424" s="1">
        <f t="shared" si="236"/>
        <v>389.3</v>
      </c>
      <c r="CM424" s="1">
        <f t="shared" si="237"/>
        <v>94.32</v>
      </c>
      <c r="CN424" s="1">
        <f t="shared" si="238"/>
        <v>25.28</v>
      </c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</row>
    <row r="425" spans="1:110" x14ac:dyDescent="0.25">
      <c r="A425" t="s">
        <v>619</v>
      </c>
      <c r="B425" t="s">
        <v>157</v>
      </c>
      <c r="C425" s="1">
        <v>13.34</v>
      </c>
      <c r="D425" s="1">
        <v>59.29</v>
      </c>
      <c r="E425" s="1">
        <v>7.41</v>
      </c>
      <c r="F425" s="1">
        <v>5.0999999999999996</v>
      </c>
      <c r="G425" s="1">
        <v>5.56</v>
      </c>
      <c r="H425" s="1">
        <v>3.9</v>
      </c>
      <c r="I425" s="1">
        <v>1.63</v>
      </c>
      <c r="J425" s="1">
        <v>1.35</v>
      </c>
      <c r="K425" s="1">
        <v>1.74</v>
      </c>
      <c r="L425" s="1">
        <v>1.98</v>
      </c>
      <c r="M425" s="1">
        <v>3.64</v>
      </c>
      <c r="N425" s="1">
        <v>2.95</v>
      </c>
      <c r="O425" s="1">
        <v>11.36</v>
      </c>
      <c r="P425" s="1">
        <v>12.2</v>
      </c>
      <c r="Q425" s="1">
        <v>11.22</v>
      </c>
      <c r="R425" s="1">
        <v>2.77</v>
      </c>
      <c r="S425" s="1">
        <v>1.1599999999999999</v>
      </c>
      <c r="T425" s="1">
        <v>2.27</v>
      </c>
      <c r="U425" s="1">
        <v>2.57</v>
      </c>
      <c r="V425" s="1">
        <v>1.49</v>
      </c>
      <c r="W425" s="1">
        <v>2.54</v>
      </c>
      <c r="X425" s="1">
        <v>2.0099999999999998</v>
      </c>
      <c r="Y425" s="1">
        <v>2.19</v>
      </c>
      <c r="Z425" s="1">
        <v>13.33</v>
      </c>
      <c r="AA425" s="1">
        <v>2.12</v>
      </c>
      <c r="AB425" s="1">
        <v>3.8</v>
      </c>
      <c r="AC425" s="1">
        <v>13.34</v>
      </c>
      <c r="AD425" s="1">
        <v>2.4300000000000002</v>
      </c>
      <c r="AE425" s="1">
        <v>88.94</v>
      </c>
      <c r="AF425" s="1">
        <v>2.48</v>
      </c>
      <c r="AG425" s="1">
        <v>1.46</v>
      </c>
      <c r="AH425" s="1">
        <v>26.26</v>
      </c>
      <c r="AI425" s="1">
        <v>1.56</v>
      </c>
      <c r="AJ425" s="1">
        <v>18528.740000000002</v>
      </c>
      <c r="AK425" s="1">
        <v>17682.599999999999</v>
      </c>
      <c r="AL425" s="1">
        <v>168.08</v>
      </c>
      <c r="AM425" s="1">
        <v>0.27</v>
      </c>
      <c r="AN425" s="1">
        <v>67.17</v>
      </c>
      <c r="AO425" s="1">
        <v>31.76</v>
      </c>
      <c r="AP425" s="1">
        <v>24.09</v>
      </c>
      <c r="AQ425" s="1">
        <v>11.49</v>
      </c>
      <c r="AR425" s="1">
        <v>907.91</v>
      </c>
      <c r="AS425" s="1">
        <v>2594.02</v>
      </c>
      <c r="AT425" s="1">
        <v>43.94</v>
      </c>
      <c r="AU425" s="1">
        <v>35.11</v>
      </c>
      <c r="AV425" s="1">
        <v>80.739999999999995</v>
      </c>
      <c r="AW425" s="1">
        <v>105</v>
      </c>
      <c r="AX425" s="1">
        <v>1255.8399999999999</v>
      </c>
      <c r="AY425" s="1">
        <v>1020.77</v>
      </c>
      <c r="AZ425" s="1">
        <v>2390.21</v>
      </c>
      <c r="BA425" s="1">
        <v>1741.7</v>
      </c>
      <c r="BB425" s="1">
        <v>9041.36</v>
      </c>
      <c r="BC425" s="1">
        <v>5584.37</v>
      </c>
      <c r="BD425" s="1">
        <v>3800.35</v>
      </c>
      <c r="BE425" s="1">
        <v>5.32</v>
      </c>
      <c r="BF425" s="1">
        <v>1</v>
      </c>
      <c r="BG425" s="1">
        <f t="shared" si="212"/>
        <v>6576.5999999999995</v>
      </c>
      <c r="BH425" s="1">
        <f t="shared" si="213"/>
        <v>1336.5066666666667</v>
      </c>
      <c r="BI425" s="1">
        <f t="shared" si="214"/>
        <v>2440.2000000000003</v>
      </c>
      <c r="BJ425" s="1">
        <f t="shared" si="215"/>
        <v>151.1</v>
      </c>
      <c r="BK425" s="1">
        <f t="shared" si="216"/>
        <v>235.25</v>
      </c>
      <c r="BL425" s="1">
        <f t="shared" si="217"/>
        <v>1124.0783333333334</v>
      </c>
      <c r="BM425" s="1">
        <f t="shared" si="218"/>
        <v>1315.32</v>
      </c>
      <c r="BN425" s="1">
        <f t="shared" si="219"/>
        <v>445.5022222222222</v>
      </c>
      <c r="BO425" s="1">
        <f t="shared" si="220"/>
        <v>162.68</v>
      </c>
      <c r="BP425" s="1">
        <f t="shared" si="221"/>
        <v>50.366666666666667</v>
      </c>
      <c r="BQ425" s="1">
        <f t="shared" si="222"/>
        <v>117.625</v>
      </c>
      <c r="BR425" s="1">
        <f t="shared" si="223"/>
        <v>562.03916666666669</v>
      </c>
      <c r="BS425" s="1">
        <f t="shared" si="224"/>
        <v>2653.5330555555556</v>
      </c>
      <c r="BT425" s="3">
        <f t="shared" si="225"/>
        <v>0.49568630669446045</v>
      </c>
      <c r="BU425" s="3">
        <f t="shared" si="226"/>
        <v>0.16789021010667224</v>
      </c>
      <c r="BV425" s="3">
        <f t="shared" si="227"/>
        <v>6.1306943080812908E-2</v>
      </c>
      <c r="BW425" s="3">
        <f t="shared" si="228"/>
        <v>1.8980983320036945E-2</v>
      </c>
      <c r="BX425" s="3">
        <f t="shared" si="229"/>
        <v>4.4327693507994946E-2</v>
      </c>
      <c r="BY425" s="3">
        <f t="shared" si="230"/>
        <v>0.21180786329002246</v>
      </c>
      <c r="BZ425" s="1">
        <f t="shared" si="205"/>
        <v>651.98611292135774</v>
      </c>
      <c r="CA425" s="1">
        <f t="shared" si="206"/>
        <v>74.795461691878273</v>
      </c>
      <c r="CB425" s="1">
        <f t="shared" si="231"/>
        <v>9.9734135003866449</v>
      </c>
      <c r="CC425" s="1">
        <f t="shared" si="207"/>
        <v>0.95600885988586082</v>
      </c>
      <c r="CD425" s="1">
        <f t="shared" si="208"/>
        <v>5.2140449488779055</v>
      </c>
      <c r="CE425" s="1">
        <f t="shared" si="209"/>
        <v>119.04431497697149</v>
      </c>
      <c r="CF425" s="1">
        <f t="shared" si="232"/>
        <v>856.75531195047995</v>
      </c>
      <c r="CG425" s="1">
        <f t="shared" si="210"/>
        <v>45604.2</v>
      </c>
      <c r="CH425" s="1">
        <f t="shared" si="233"/>
        <v>216.16833333333332</v>
      </c>
      <c r="CI425" s="1">
        <f t="shared" si="211"/>
        <v>216.16833333333332</v>
      </c>
      <c r="CJ425" s="1">
        <f t="shared" si="234"/>
        <v>982.36666666666656</v>
      </c>
      <c r="CK425" s="1">
        <f t="shared" si="235"/>
        <v>1029.3744444444446</v>
      </c>
      <c r="CL425" s="1">
        <f t="shared" si="236"/>
        <v>265.2</v>
      </c>
      <c r="CM425" s="1">
        <f t="shared" si="237"/>
        <v>96.36</v>
      </c>
      <c r="CN425" s="1">
        <f t="shared" si="238"/>
        <v>22.98</v>
      </c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</row>
    <row r="426" spans="1:110" x14ac:dyDescent="0.25">
      <c r="A426" t="s">
        <v>620</v>
      </c>
      <c r="B426" t="s">
        <v>79</v>
      </c>
      <c r="C426" s="1">
        <v>5.27</v>
      </c>
      <c r="D426" s="1">
        <v>26.82</v>
      </c>
      <c r="E426" s="1">
        <v>5.75</v>
      </c>
      <c r="F426" s="1">
        <v>2.11</v>
      </c>
      <c r="G426" s="1">
        <v>3.83</v>
      </c>
      <c r="H426" s="1">
        <v>1.8</v>
      </c>
      <c r="I426" s="1">
        <v>1</v>
      </c>
      <c r="J426" s="1">
        <v>0.63</v>
      </c>
      <c r="K426" s="1">
        <v>0.83</v>
      </c>
      <c r="L426" s="1">
        <v>1.29</v>
      </c>
      <c r="M426" s="1">
        <v>0.95</v>
      </c>
      <c r="N426" s="1">
        <v>1.92</v>
      </c>
      <c r="O426" s="1">
        <v>7.79</v>
      </c>
      <c r="P426" s="1">
        <v>3.3</v>
      </c>
      <c r="Q426" s="1">
        <v>7.15</v>
      </c>
      <c r="R426" s="1">
        <v>1.0900000000000001</v>
      </c>
      <c r="S426" s="1">
        <v>0.72</v>
      </c>
      <c r="T426" s="1">
        <v>0.69</v>
      </c>
      <c r="U426" s="1">
        <v>1.25</v>
      </c>
      <c r="V426" s="1">
        <v>0.67</v>
      </c>
      <c r="W426" s="1">
        <v>0.61</v>
      </c>
      <c r="X426" s="1">
        <v>0.56999999999999995</v>
      </c>
      <c r="Y426" s="1">
        <v>0.62</v>
      </c>
      <c r="Z426" s="1">
        <v>7.66</v>
      </c>
      <c r="AA426" s="1">
        <v>1.06</v>
      </c>
      <c r="AB426" s="1">
        <v>3.02</v>
      </c>
      <c r="AC426" s="1">
        <v>2.2999999999999998</v>
      </c>
      <c r="AD426" s="1">
        <v>0.96</v>
      </c>
      <c r="AE426" s="1">
        <v>45.98</v>
      </c>
      <c r="AF426" s="1">
        <v>1.1499999999999999</v>
      </c>
      <c r="AG426" s="1">
        <v>0.96</v>
      </c>
      <c r="AH426" s="1">
        <v>8.43</v>
      </c>
      <c r="AI426" s="1">
        <v>1.27</v>
      </c>
      <c r="AJ426" s="1">
        <v>22991.15</v>
      </c>
      <c r="AK426" s="1">
        <v>22272.68</v>
      </c>
      <c r="AL426" s="1">
        <v>79.22</v>
      </c>
      <c r="AM426" s="1">
        <v>0.38</v>
      </c>
      <c r="AN426" s="1">
        <v>23.21</v>
      </c>
      <c r="AO426" s="1">
        <v>20.75</v>
      </c>
      <c r="AP426" s="1">
        <v>21.08</v>
      </c>
      <c r="AQ426" s="1">
        <v>5.75</v>
      </c>
      <c r="AR426" s="1">
        <v>242.68</v>
      </c>
      <c r="AS426" s="1">
        <v>5351.83</v>
      </c>
      <c r="AT426" s="1">
        <v>41.11</v>
      </c>
      <c r="AU426" s="1">
        <v>44.94</v>
      </c>
      <c r="AV426" s="1">
        <v>48.38</v>
      </c>
      <c r="AW426" s="1">
        <v>57.96</v>
      </c>
      <c r="AX426" s="1">
        <v>258.64999999999998</v>
      </c>
      <c r="AY426" s="1">
        <v>186.8</v>
      </c>
      <c r="AZ426" s="1">
        <v>440.66</v>
      </c>
      <c r="BA426" s="1">
        <v>360.19</v>
      </c>
      <c r="BB426" s="1">
        <v>1045.6500000000001</v>
      </c>
      <c r="BC426" s="1">
        <v>920.09</v>
      </c>
      <c r="BD426" s="1">
        <v>313.25</v>
      </c>
      <c r="BE426" s="1">
        <v>10.11</v>
      </c>
      <c r="BF426" s="1">
        <v>1</v>
      </c>
      <c r="BG426" s="1">
        <f t="shared" si="212"/>
        <v>1325.52</v>
      </c>
      <c r="BH426" s="1">
        <f t="shared" si="213"/>
        <v>1499.2511111111112</v>
      </c>
      <c r="BI426" s="1">
        <f t="shared" si="214"/>
        <v>1235.7000000000003</v>
      </c>
      <c r="BJ426" s="1">
        <f t="shared" si="215"/>
        <v>116.57</v>
      </c>
      <c r="BK426" s="1">
        <f t="shared" si="216"/>
        <v>102.43</v>
      </c>
      <c r="BL426" s="1">
        <f t="shared" si="217"/>
        <v>688.66583333333335</v>
      </c>
      <c r="BM426" s="1">
        <f t="shared" si="218"/>
        <v>265.10399999999998</v>
      </c>
      <c r="BN426" s="1">
        <f t="shared" si="219"/>
        <v>499.75037037037038</v>
      </c>
      <c r="BO426" s="1">
        <f t="shared" si="220"/>
        <v>82.380000000000024</v>
      </c>
      <c r="BP426" s="1">
        <f t="shared" si="221"/>
        <v>38.856666666666662</v>
      </c>
      <c r="BQ426" s="1">
        <f t="shared" si="222"/>
        <v>51.215000000000003</v>
      </c>
      <c r="BR426" s="1">
        <f t="shared" si="223"/>
        <v>344.33291666666668</v>
      </c>
      <c r="BS426" s="1">
        <f t="shared" si="224"/>
        <v>1281.6389537037037</v>
      </c>
      <c r="BT426" s="3">
        <f t="shared" si="225"/>
        <v>0.20684764553534957</v>
      </c>
      <c r="BU426" s="3">
        <f t="shared" si="226"/>
        <v>0.38993069688322335</v>
      </c>
      <c r="BV426" s="3">
        <f t="shared" si="227"/>
        <v>6.4277072542104616E-2</v>
      </c>
      <c r="BW426" s="3">
        <f t="shared" si="228"/>
        <v>3.0317950741414308E-2</v>
      </c>
      <c r="BX426" s="3">
        <f t="shared" si="229"/>
        <v>3.9960551957318367E-2</v>
      </c>
      <c r="BY426" s="3">
        <f t="shared" si="230"/>
        <v>0.26866608234058986</v>
      </c>
      <c r="BZ426" s="1">
        <f t="shared" si="205"/>
        <v>54.836138222003306</v>
      </c>
      <c r="CA426" s="1">
        <f t="shared" si="206"/>
        <v>194.86801018616748</v>
      </c>
      <c r="CB426" s="1">
        <f t="shared" si="231"/>
        <v>5.2951452360185796</v>
      </c>
      <c r="CC426" s="1">
        <f t="shared" si="207"/>
        <v>1.1780545059755552</v>
      </c>
      <c r="CD426" s="1">
        <f t="shared" si="208"/>
        <v>2.0465796684940605</v>
      </c>
      <c r="CE426" s="1">
        <f t="shared" si="209"/>
        <v>92.51057574174213</v>
      </c>
      <c r="CF426" s="1">
        <f t="shared" si="232"/>
        <v>348.68792389190708</v>
      </c>
      <c r="CG426" s="1">
        <f t="shared" si="210"/>
        <v>3759</v>
      </c>
      <c r="CH426" s="1">
        <f t="shared" si="233"/>
        <v>445.98583333333335</v>
      </c>
      <c r="CI426" s="1">
        <f t="shared" si="211"/>
        <v>445.98583333333335</v>
      </c>
      <c r="CJ426" s="1">
        <f t="shared" si="234"/>
        <v>1237.3711111111111</v>
      </c>
      <c r="CK426" s="1">
        <f t="shared" si="235"/>
        <v>1277.2861111111113</v>
      </c>
      <c r="CL426" s="1">
        <f t="shared" si="236"/>
        <v>215.9</v>
      </c>
      <c r="CM426" s="1">
        <f t="shared" si="237"/>
        <v>84.32</v>
      </c>
      <c r="CN426" s="1">
        <f t="shared" si="238"/>
        <v>11.5</v>
      </c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</row>
    <row r="427" spans="1:110" x14ac:dyDescent="0.25">
      <c r="A427" t="s">
        <v>621</v>
      </c>
      <c r="B427" t="s">
        <v>63</v>
      </c>
      <c r="C427" s="1">
        <v>4.3</v>
      </c>
      <c r="D427" s="1">
        <v>14.74</v>
      </c>
      <c r="E427" s="1">
        <v>3.07</v>
      </c>
      <c r="F427" s="1">
        <v>1.54</v>
      </c>
      <c r="G427" s="1">
        <v>1.84</v>
      </c>
      <c r="H427" s="1">
        <v>1.29</v>
      </c>
      <c r="I427" s="1">
        <v>0.34</v>
      </c>
      <c r="J427" s="1">
        <v>0.13</v>
      </c>
      <c r="K427" s="1">
        <v>0.6</v>
      </c>
      <c r="L427" s="1">
        <v>0.4</v>
      </c>
      <c r="M427" s="1">
        <v>0.82</v>
      </c>
      <c r="N427" s="1">
        <v>0.88</v>
      </c>
      <c r="O427" s="1">
        <v>3.12</v>
      </c>
      <c r="P427" s="1">
        <v>2.9</v>
      </c>
      <c r="Q427" s="1">
        <v>4.76</v>
      </c>
      <c r="R427" s="1">
        <v>1.29</v>
      </c>
      <c r="S427" s="1">
        <v>0.71</v>
      </c>
      <c r="T427" s="1">
        <v>0.88</v>
      </c>
      <c r="U427" s="1">
        <v>0.66</v>
      </c>
      <c r="V427" s="1">
        <v>0.31</v>
      </c>
      <c r="W427" s="1">
        <v>0.37</v>
      </c>
      <c r="X427" s="1">
        <v>0.6</v>
      </c>
      <c r="Y427" s="1">
        <v>0.34</v>
      </c>
      <c r="Z427" s="1">
        <v>8.9</v>
      </c>
      <c r="AA427" s="1">
        <v>2.0099999999999998</v>
      </c>
      <c r="AB427" s="1">
        <v>2.97</v>
      </c>
      <c r="AC427" s="1">
        <v>2.76</v>
      </c>
      <c r="AD427" s="1">
        <v>0.49</v>
      </c>
      <c r="AE427" s="1">
        <v>6.14</v>
      </c>
      <c r="AF427" s="1">
        <v>0.61</v>
      </c>
      <c r="AG427" s="1">
        <v>0.25</v>
      </c>
      <c r="AH427" s="1">
        <v>2.46</v>
      </c>
      <c r="AI427" s="1">
        <v>1.21</v>
      </c>
      <c r="AJ427" s="1">
        <v>21493.08</v>
      </c>
      <c r="AK427" s="1">
        <v>31523.18</v>
      </c>
      <c r="AL427" s="1">
        <v>22.45</v>
      </c>
      <c r="AM427" s="1">
        <v>0.02</v>
      </c>
      <c r="AN427" s="1">
        <v>7.12</v>
      </c>
      <c r="AO427" s="1">
        <v>19.34</v>
      </c>
      <c r="AP427" s="1">
        <v>7.37</v>
      </c>
      <c r="AQ427" s="1">
        <v>3.38</v>
      </c>
      <c r="AR427" s="1">
        <v>22.79</v>
      </c>
      <c r="AS427" s="1">
        <v>324.24</v>
      </c>
      <c r="AT427" s="1">
        <v>19.649999999999999</v>
      </c>
      <c r="AU427" s="1">
        <v>35.31</v>
      </c>
      <c r="AV427" s="1">
        <v>37.15</v>
      </c>
      <c r="AW427" s="1">
        <v>21.19</v>
      </c>
      <c r="AX427" s="1">
        <v>139.19</v>
      </c>
      <c r="AY427" s="1">
        <v>92.11</v>
      </c>
      <c r="AZ427" s="1">
        <v>147.38</v>
      </c>
      <c r="BA427" s="1">
        <v>106.44</v>
      </c>
      <c r="BB427" s="1">
        <v>760.36</v>
      </c>
      <c r="BC427" s="1">
        <v>368.45</v>
      </c>
      <c r="BD427" s="1">
        <v>327.51</v>
      </c>
      <c r="BE427" s="1">
        <v>9</v>
      </c>
      <c r="BF427" s="1">
        <v>1</v>
      </c>
      <c r="BG427" s="1">
        <f t="shared" si="212"/>
        <v>507.57</v>
      </c>
      <c r="BH427" s="1">
        <f t="shared" si="213"/>
        <v>1963.1277777777777</v>
      </c>
      <c r="BI427" s="1">
        <f t="shared" si="214"/>
        <v>975.59999999999991</v>
      </c>
      <c r="BJ427" s="1">
        <f t="shared" si="215"/>
        <v>55.58</v>
      </c>
      <c r="BK427" s="1">
        <f t="shared" si="216"/>
        <v>29.57</v>
      </c>
      <c r="BL427" s="1">
        <f t="shared" si="217"/>
        <v>49.81</v>
      </c>
      <c r="BM427" s="1">
        <f t="shared" si="218"/>
        <v>101.514</v>
      </c>
      <c r="BN427" s="1">
        <f t="shared" si="219"/>
        <v>654.37592592592591</v>
      </c>
      <c r="BO427" s="1">
        <f t="shared" si="220"/>
        <v>65.039999999999992</v>
      </c>
      <c r="BP427" s="1">
        <f t="shared" si="221"/>
        <v>18.526666666666667</v>
      </c>
      <c r="BQ427" s="1">
        <f t="shared" si="222"/>
        <v>14.785</v>
      </c>
      <c r="BR427" s="1">
        <f t="shared" si="223"/>
        <v>24.905000000000001</v>
      </c>
      <c r="BS427" s="1">
        <f t="shared" si="224"/>
        <v>879.14659259259247</v>
      </c>
      <c r="BT427" s="3">
        <f t="shared" si="225"/>
        <v>0.11546879764458447</v>
      </c>
      <c r="BU427" s="3">
        <f t="shared" si="226"/>
        <v>0.74433084475272704</v>
      </c>
      <c r="BV427" s="3">
        <f t="shared" si="227"/>
        <v>7.3980836129044006E-2</v>
      </c>
      <c r="BW427" s="3">
        <f t="shared" si="228"/>
        <v>2.1073466953937404E-2</v>
      </c>
      <c r="BX427" s="3">
        <f t="shared" si="229"/>
        <v>1.6817445605287758E-2</v>
      </c>
      <c r="BY427" s="3">
        <f t="shared" si="230"/>
        <v>2.8328608914419452E-2</v>
      </c>
      <c r="BZ427" s="1">
        <f t="shared" si="205"/>
        <v>11.721699524092347</v>
      </c>
      <c r="CA427" s="1">
        <f t="shared" si="206"/>
        <v>487.07218573029235</v>
      </c>
      <c r="CB427" s="1">
        <f t="shared" si="231"/>
        <v>4.8117135818330219</v>
      </c>
      <c r="CC427" s="1">
        <f t="shared" si="207"/>
        <v>0.39042109776661366</v>
      </c>
      <c r="CD427" s="1">
        <f t="shared" si="208"/>
        <v>0.2486459332741795</v>
      </c>
      <c r="CE427" s="1">
        <f t="shared" si="209"/>
        <v>0.70552400501361645</v>
      </c>
      <c r="CF427" s="1">
        <f t="shared" si="232"/>
        <v>504.70154393899793</v>
      </c>
      <c r="CG427" s="1">
        <f t="shared" si="210"/>
        <v>3930.12</v>
      </c>
      <c r="CH427" s="1">
        <f t="shared" si="233"/>
        <v>27.02</v>
      </c>
      <c r="CI427" s="1">
        <f t="shared" si="211"/>
        <v>27.02</v>
      </c>
      <c r="CJ427" s="1">
        <f t="shared" si="234"/>
        <v>1751.2877777777778</v>
      </c>
      <c r="CK427" s="1">
        <f t="shared" si="235"/>
        <v>1194.0600000000002</v>
      </c>
      <c r="CL427" s="1">
        <f t="shared" si="236"/>
        <v>205.7</v>
      </c>
      <c r="CM427" s="1">
        <f t="shared" si="237"/>
        <v>29.48</v>
      </c>
      <c r="CN427" s="1">
        <f t="shared" si="238"/>
        <v>6.76</v>
      </c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</row>
    <row r="428" spans="1:110" x14ac:dyDescent="0.25">
      <c r="A428" t="s">
        <v>622</v>
      </c>
      <c r="B428" t="s">
        <v>79</v>
      </c>
      <c r="C428" s="1">
        <v>5.56</v>
      </c>
      <c r="D428" s="1">
        <v>28.7</v>
      </c>
      <c r="E428" s="1">
        <v>5.75</v>
      </c>
      <c r="F428" s="1">
        <v>0.96</v>
      </c>
      <c r="G428" s="1">
        <v>2.11</v>
      </c>
      <c r="H428" s="1">
        <v>1.64</v>
      </c>
      <c r="I428" s="1">
        <v>1.01</v>
      </c>
      <c r="J428" s="1">
        <v>0.55000000000000004</v>
      </c>
      <c r="K428" s="1">
        <v>1.01</v>
      </c>
      <c r="L428" s="1">
        <v>1.42</v>
      </c>
      <c r="M428" s="1">
        <v>1.26</v>
      </c>
      <c r="N428" s="1">
        <v>1.73</v>
      </c>
      <c r="O428" s="1">
        <v>7.66</v>
      </c>
      <c r="P428" s="1">
        <v>3.83</v>
      </c>
      <c r="Q428" s="1">
        <v>8</v>
      </c>
      <c r="R428" s="1">
        <v>1.56</v>
      </c>
      <c r="S428" s="1">
        <v>1.1000000000000001</v>
      </c>
      <c r="T428" s="1">
        <v>0.91</v>
      </c>
      <c r="U428" s="1">
        <v>1.72</v>
      </c>
      <c r="V428" s="1">
        <v>0.78</v>
      </c>
      <c r="W428" s="1">
        <v>1.21</v>
      </c>
      <c r="X428" s="1">
        <v>0.53</v>
      </c>
      <c r="Y428" s="1">
        <v>0.75</v>
      </c>
      <c r="Z428" s="1">
        <v>7.66</v>
      </c>
      <c r="AA428" s="1">
        <v>1.31</v>
      </c>
      <c r="AB428" s="1">
        <v>1.88</v>
      </c>
      <c r="AC428" s="1">
        <v>1.76</v>
      </c>
      <c r="AD428" s="1">
        <v>0.79</v>
      </c>
      <c r="AE428" s="1">
        <v>52.3</v>
      </c>
      <c r="AF428" s="1">
        <v>1.51</v>
      </c>
      <c r="AG428" s="1">
        <v>0.81</v>
      </c>
      <c r="AH428" s="1">
        <v>9.48</v>
      </c>
      <c r="AI428" s="1">
        <v>1.32</v>
      </c>
      <c r="AJ428" s="1">
        <v>19158.330000000002</v>
      </c>
      <c r="AK428" s="1">
        <v>22320.57</v>
      </c>
      <c r="AL428" s="1">
        <v>66</v>
      </c>
      <c r="AM428" s="1" t="s">
        <v>113</v>
      </c>
      <c r="AN428" s="1">
        <v>16.48</v>
      </c>
      <c r="AO428" s="1">
        <v>24.81</v>
      </c>
      <c r="AP428" s="1">
        <v>20.12</v>
      </c>
      <c r="AQ428" s="1">
        <v>7.66</v>
      </c>
      <c r="AR428" s="1">
        <v>270.62</v>
      </c>
      <c r="AS428" s="1">
        <v>6993.14</v>
      </c>
      <c r="AT428" s="1">
        <v>42.63</v>
      </c>
      <c r="AU428" s="1">
        <v>60.78</v>
      </c>
      <c r="AV428" s="1">
        <v>66.48</v>
      </c>
      <c r="AW428" s="1">
        <v>63.7</v>
      </c>
      <c r="AX428" s="1">
        <v>263.44</v>
      </c>
      <c r="AY428" s="1">
        <v>167.64</v>
      </c>
      <c r="AZ428" s="1">
        <v>541.25</v>
      </c>
      <c r="BA428" s="1">
        <v>395.16</v>
      </c>
      <c r="BB428" s="1">
        <v>1609.38</v>
      </c>
      <c r="BC428" s="1">
        <v>1018.64</v>
      </c>
      <c r="BD428" s="1">
        <v>661</v>
      </c>
      <c r="BE428" s="1">
        <v>11.17</v>
      </c>
      <c r="BF428" s="1">
        <v>1</v>
      </c>
      <c r="BG428" s="1">
        <f t="shared" si="212"/>
        <v>1433.49</v>
      </c>
      <c r="BH428" s="1">
        <f t="shared" si="213"/>
        <v>1516.7316666666668</v>
      </c>
      <c r="BI428" s="1">
        <f t="shared" si="214"/>
        <v>1329.6</v>
      </c>
      <c r="BJ428" s="1">
        <f t="shared" si="215"/>
        <v>120.61000000000001</v>
      </c>
      <c r="BK428" s="1">
        <f t="shared" si="216"/>
        <v>82.48</v>
      </c>
      <c r="BL428" s="1">
        <f t="shared" si="217"/>
        <v>853.38166666666666</v>
      </c>
      <c r="BM428" s="1">
        <f t="shared" si="218"/>
        <v>286.69799999999998</v>
      </c>
      <c r="BN428" s="1">
        <f t="shared" si="219"/>
        <v>505.57722222222225</v>
      </c>
      <c r="BO428" s="1">
        <f t="shared" si="220"/>
        <v>88.64</v>
      </c>
      <c r="BP428" s="1">
        <f t="shared" si="221"/>
        <v>40.20333333333334</v>
      </c>
      <c r="BQ428" s="1">
        <f t="shared" si="222"/>
        <v>41.24</v>
      </c>
      <c r="BR428" s="1">
        <f t="shared" si="223"/>
        <v>426.69083333333333</v>
      </c>
      <c r="BS428" s="1">
        <f t="shared" si="224"/>
        <v>1389.0493888888891</v>
      </c>
      <c r="BT428" s="3">
        <f t="shared" si="225"/>
        <v>0.20639870856523815</v>
      </c>
      <c r="BU428" s="3">
        <f t="shared" si="226"/>
        <v>0.36397353921780795</v>
      </c>
      <c r="BV428" s="3">
        <f t="shared" si="227"/>
        <v>6.3813425720523731E-2</v>
      </c>
      <c r="BW428" s="3">
        <f t="shared" si="228"/>
        <v>2.894305534052485E-2</v>
      </c>
      <c r="BX428" s="3">
        <f t="shared" si="229"/>
        <v>2.9689369096507205E-2</v>
      </c>
      <c r="BY428" s="3">
        <f t="shared" si="230"/>
        <v>0.30718190205939799</v>
      </c>
      <c r="BZ428" s="1">
        <f t="shared" si="205"/>
        <v>59.174096948236645</v>
      </c>
      <c r="CA428" s="1">
        <f t="shared" si="206"/>
        <v>184.01673092013041</v>
      </c>
      <c r="CB428" s="1">
        <f t="shared" si="231"/>
        <v>5.6564220558672238</v>
      </c>
      <c r="CC428" s="1">
        <f t="shared" si="207"/>
        <v>1.1636073015402342</v>
      </c>
      <c r="CD428" s="1">
        <f t="shared" si="208"/>
        <v>1.2243895815399573</v>
      </c>
      <c r="CE428" s="1">
        <f t="shared" si="209"/>
        <v>131.07170177464292</v>
      </c>
      <c r="CF428" s="1">
        <f t="shared" si="232"/>
        <v>381.0825590004174</v>
      </c>
      <c r="CG428" s="1">
        <f t="shared" si="210"/>
        <v>7932</v>
      </c>
      <c r="CH428" s="1">
        <f t="shared" si="233"/>
        <v>582.76166666666666</v>
      </c>
      <c r="CI428" s="1">
        <f t="shared" si="211"/>
        <v>582.76166666666666</v>
      </c>
      <c r="CJ428" s="1">
        <f t="shared" si="234"/>
        <v>1240.0316666666668</v>
      </c>
      <c r="CK428" s="1">
        <f t="shared" si="235"/>
        <v>1064.3516666666667</v>
      </c>
      <c r="CL428" s="1">
        <f t="shared" si="236"/>
        <v>224.4</v>
      </c>
      <c r="CM428" s="1">
        <f t="shared" si="237"/>
        <v>80.48</v>
      </c>
      <c r="CN428" s="1">
        <f t="shared" si="238"/>
        <v>15.32</v>
      </c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</row>
    <row r="429" spans="1:110" x14ac:dyDescent="0.25">
      <c r="A429" t="s">
        <v>624</v>
      </c>
      <c r="B429" t="s">
        <v>174</v>
      </c>
      <c r="C429" s="1">
        <v>2.6</v>
      </c>
      <c r="D429" s="1">
        <v>16.059999999999999</v>
      </c>
      <c r="E429" s="1">
        <v>5.19</v>
      </c>
      <c r="F429" s="1">
        <v>2.08</v>
      </c>
      <c r="G429" s="1">
        <v>1.79</v>
      </c>
      <c r="H429" s="1">
        <v>1.28</v>
      </c>
      <c r="I429" s="1">
        <v>0.43</v>
      </c>
      <c r="J429" s="1">
        <v>0.26</v>
      </c>
      <c r="K429" s="1">
        <v>0.68</v>
      </c>
      <c r="L429" s="1">
        <v>0.5</v>
      </c>
      <c r="M429" s="1">
        <v>1.48</v>
      </c>
      <c r="N429" s="1">
        <v>1.17</v>
      </c>
      <c r="O429" s="1">
        <v>9.44</v>
      </c>
      <c r="P429" s="1">
        <v>3.8</v>
      </c>
      <c r="Q429" s="1">
        <v>7.56</v>
      </c>
      <c r="R429" s="1">
        <v>1.32</v>
      </c>
      <c r="S429" s="1">
        <v>1.25</v>
      </c>
      <c r="T429" s="1">
        <v>0.54</v>
      </c>
      <c r="U429" s="1">
        <v>0.56999999999999995</v>
      </c>
      <c r="V429" s="1">
        <v>0.44</v>
      </c>
      <c r="W429" s="1">
        <v>0.52</v>
      </c>
      <c r="X429" s="1">
        <v>0.66</v>
      </c>
      <c r="Y429" s="1">
        <v>0.54</v>
      </c>
      <c r="Z429" s="1">
        <v>7.08</v>
      </c>
      <c r="AA429" s="1">
        <v>2.11</v>
      </c>
      <c r="AB429" s="1">
        <v>2.58</v>
      </c>
      <c r="AC429" s="1">
        <v>3.59</v>
      </c>
      <c r="AD429" s="1">
        <v>0.33</v>
      </c>
      <c r="AE429" s="1">
        <v>18.89</v>
      </c>
      <c r="AF429" s="1">
        <v>0.26</v>
      </c>
      <c r="AG429" s="1">
        <v>0.47</v>
      </c>
      <c r="AH429" s="1">
        <v>2.27</v>
      </c>
      <c r="AI429" s="1">
        <v>1.1399999999999999</v>
      </c>
      <c r="AJ429" s="1">
        <v>26445.03</v>
      </c>
      <c r="AK429" s="1">
        <v>18983.759999999998</v>
      </c>
      <c r="AL429" s="1">
        <v>51.95</v>
      </c>
      <c r="AM429" s="1">
        <v>0.13</v>
      </c>
      <c r="AN429" s="1">
        <v>43.4</v>
      </c>
      <c r="AO429" s="1">
        <v>22.04</v>
      </c>
      <c r="AP429" s="1">
        <v>31.88</v>
      </c>
      <c r="AQ429" s="1">
        <v>5.67</v>
      </c>
      <c r="AR429" s="1">
        <v>53.52</v>
      </c>
      <c r="AS429" s="1">
        <v>2313.94</v>
      </c>
      <c r="AT429" s="1">
        <v>19.52</v>
      </c>
      <c r="AU429" s="1">
        <v>31.88</v>
      </c>
      <c r="AV429" s="1">
        <v>76.739999999999995</v>
      </c>
      <c r="AW429" s="1">
        <v>46.28</v>
      </c>
      <c r="AX429" s="1">
        <v>156.78</v>
      </c>
      <c r="AY429" s="1">
        <v>110.97</v>
      </c>
      <c r="AZ429" s="1">
        <v>290.89999999999998</v>
      </c>
      <c r="BA429" s="1">
        <v>181.81</v>
      </c>
      <c r="BB429" s="1">
        <v>968.08</v>
      </c>
      <c r="BC429" s="1">
        <v>543.07000000000005</v>
      </c>
      <c r="BD429" s="1">
        <v>298.69</v>
      </c>
      <c r="BE429" s="1">
        <v>4.75</v>
      </c>
      <c r="BF429" s="1">
        <v>1</v>
      </c>
      <c r="BG429" s="1">
        <f t="shared" si="212"/>
        <v>792.41000000000008</v>
      </c>
      <c r="BH429" s="1">
        <f t="shared" si="213"/>
        <v>1267.3433333333332</v>
      </c>
      <c r="BI429" s="1">
        <f t="shared" si="214"/>
        <v>1267.1999999999998</v>
      </c>
      <c r="BJ429" s="1">
        <f t="shared" si="215"/>
        <v>160.9</v>
      </c>
      <c r="BK429" s="1">
        <f t="shared" si="216"/>
        <v>95.35</v>
      </c>
      <c r="BL429" s="1">
        <f t="shared" si="217"/>
        <v>246.34833333333336</v>
      </c>
      <c r="BM429" s="1">
        <f t="shared" si="218"/>
        <v>158.48200000000003</v>
      </c>
      <c r="BN429" s="1">
        <f t="shared" si="219"/>
        <v>422.44777777777773</v>
      </c>
      <c r="BO429" s="1">
        <f t="shared" si="220"/>
        <v>84.47999999999999</v>
      </c>
      <c r="BP429" s="1">
        <f t="shared" si="221"/>
        <v>53.633333333333333</v>
      </c>
      <c r="BQ429" s="1">
        <f t="shared" si="222"/>
        <v>47.674999999999997</v>
      </c>
      <c r="BR429" s="1">
        <f t="shared" si="223"/>
        <v>123.17416666666668</v>
      </c>
      <c r="BS429" s="1">
        <f t="shared" si="224"/>
        <v>889.89227777777774</v>
      </c>
      <c r="BT429" s="3">
        <f t="shared" si="225"/>
        <v>0.17809121840652253</v>
      </c>
      <c r="BU429" s="3">
        <f t="shared" si="226"/>
        <v>0.47471788252023761</v>
      </c>
      <c r="BV429" s="3">
        <f t="shared" si="227"/>
        <v>9.4932838625099492E-2</v>
      </c>
      <c r="BW429" s="3">
        <f t="shared" si="228"/>
        <v>6.0269467072200565E-2</v>
      </c>
      <c r="BX429" s="3">
        <f t="shared" si="229"/>
        <v>5.3573900111879957E-2</v>
      </c>
      <c r="BY429" s="3">
        <f t="shared" si="230"/>
        <v>0.13841469326405989</v>
      </c>
      <c r="BZ429" s="1">
        <f t="shared" si="205"/>
        <v>28.22425247550251</v>
      </c>
      <c r="CA429" s="1">
        <f t="shared" si="206"/>
        <v>200.54351454204652</v>
      </c>
      <c r="CB429" s="1">
        <f t="shared" si="231"/>
        <v>8.0199262070484032</v>
      </c>
      <c r="CC429" s="1">
        <f t="shared" si="207"/>
        <v>3.2324524173056903</v>
      </c>
      <c r="CD429" s="1">
        <f t="shared" si="208"/>
        <v>2.554135687833877</v>
      </c>
      <c r="CE429" s="1">
        <f t="shared" si="209"/>
        <v>17.04911449722286</v>
      </c>
      <c r="CF429" s="1">
        <f t="shared" si="232"/>
        <v>257.06926013912596</v>
      </c>
      <c r="CG429" s="1">
        <f t="shared" si="210"/>
        <v>3584.2799999999997</v>
      </c>
      <c r="CH429" s="1">
        <f t="shared" si="233"/>
        <v>192.82833333333335</v>
      </c>
      <c r="CI429" s="1">
        <f t="shared" si="211"/>
        <v>192.82833333333335</v>
      </c>
      <c r="CJ429" s="1">
        <f t="shared" si="234"/>
        <v>1054.6533333333332</v>
      </c>
      <c r="CK429" s="1">
        <f t="shared" si="235"/>
        <v>1469.1683333333333</v>
      </c>
      <c r="CL429" s="1">
        <f t="shared" si="236"/>
        <v>193.79999999999998</v>
      </c>
      <c r="CM429" s="1">
        <f t="shared" si="237"/>
        <v>127.52</v>
      </c>
      <c r="CN429" s="1">
        <f t="shared" si="238"/>
        <v>11.34</v>
      </c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</row>
    <row r="430" spans="1:110" x14ac:dyDescent="0.25">
      <c r="A430" t="s">
        <v>625</v>
      </c>
      <c r="B430" t="s">
        <v>128</v>
      </c>
      <c r="C430" s="1">
        <v>2.17</v>
      </c>
      <c r="D430" s="1">
        <v>21.65</v>
      </c>
      <c r="E430" s="1">
        <v>3.42</v>
      </c>
      <c r="F430" s="1">
        <v>3.42</v>
      </c>
      <c r="G430" s="1">
        <v>4.5599999999999996</v>
      </c>
      <c r="H430" s="1">
        <v>2.6</v>
      </c>
      <c r="I430" s="1">
        <v>0.66</v>
      </c>
      <c r="J430" s="1">
        <v>0.34</v>
      </c>
      <c r="K430" s="1">
        <v>1.58</v>
      </c>
      <c r="L430" s="1">
        <v>0.7</v>
      </c>
      <c r="M430" s="1">
        <v>0.68</v>
      </c>
      <c r="N430" s="1">
        <v>1.39</v>
      </c>
      <c r="O430" s="1">
        <v>13.2</v>
      </c>
      <c r="P430" s="1">
        <v>5.12</v>
      </c>
      <c r="Q430" s="1">
        <v>8.0299999999999994</v>
      </c>
      <c r="R430" s="1">
        <v>2.59</v>
      </c>
      <c r="S430" s="1">
        <v>1.1499999999999999</v>
      </c>
      <c r="T430" s="1">
        <v>2.5299999999999998</v>
      </c>
      <c r="U430" s="1">
        <v>1</v>
      </c>
      <c r="V430" s="1">
        <v>0.74</v>
      </c>
      <c r="W430" s="1">
        <v>1.06</v>
      </c>
      <c r="X430" s="1">
        <v>1.1399999999999999</v>
      </c>
      <c r="Y430" s="1">
        <v>0.52</v>
      </c>
      <c r="Z430" s="1">
        <v>15.95</v>
      </c>
      <c r="AA430" s="1">
        <v>3.32</v>
      </c>
      <c r="AB430" s="1">
        <v>3.3</v>
      </c>
      <c r="AC430" s="1">
        <v>4.0999999999999996</v>
      </c>
      <c r="AD430" s="1">
        <v>0.54</v>
      </c>
      <c r="AE430" s="1">
        <v>18.23</v>
      </c>
      <c r="AF430" s="1">
        <v>0.68</v>
      </c>
      <c r="AG430" s="1">
        <v>0.49</v>
      </c>
      <c r="AH430" s="1">
        <v>3.76</v>
      </c>
      <c r="AI430" s="1">
        <v>0.47</v>
      </c>
      <c r="AJ430" s="1">
        <v>30769.23</v>
      </c>
      <c r="AK430" s="1">
        <v>27250.36</v>
      </c>
      <c r="AL430" s="1">
        <v>45.73</v>
      </c>
      <c r="AM430" s="1">
        <v>0.05</v>
      </c>
      <c r="AN430" s="1">
        <v>34.57</v>
      </c>
      <c r="AO430" s="1">
        <v>26.38</v>
      </c>
      <c r="AP430" s="1">
        <v>4.46</v>
      </c>
      <c r="AQ430" s="1">
        <v>3.53</v>
      </c>
      <c r="AR430" s="1">
        <v>190.42</v>
      </c>
      <c r="AS430" s="1">
        <v>5362.51</v>
      </c>
      <c r="AT430" s="1">
        <v>60.97</v>
      </c>
      <c r="AU430" s="1">
        <v>35.82</v>
      </c>
      <c r="AV430" s="1">
        <v>60.34</v>
      </c>
      <c r="AW430" s="1">
        <v>61.37</v>
      </c>
      <c r="AX430" s="1">
        <v>287.18</v>
      </c>
      <c r="AY430" s="1">
        <v>191.45</v>
      </c>
      <c r="AZ430" s="1">
        <v>427.35</v>
      </c>
      <c r="BA430" s="1">
        <v>296.3</v>
      </c>
      <c r="BB430" s="1">
        <v>1517.71</v>
      </c>
      <c r="BC430" s="1">
        <v>791.46</v>
      </c>
      <c r="BD430" s="1">
        <v>746.39</v>
      </c>
      <c r="BE430" s="1">
        <v>4.22</v>
      </c>
      <c r="BF430" s="1">
        <v>1</v>
      </c>
      <c r="BG430" s="1">
        <f t="shared" si="212"/>
        <v>1248.01</v>
      </c>
      <c r="BH430" s="1">
        <f t="shared" si="213"/>
        <v>1612.0388888888888</v>
      </c>
      <c r="BI430" s="1">
        <f t="shared" si="214"/>
        <v>1920.0000000000005</v>
      </c>
      <c r="BJ430" s="1">
        <f t="shared" si="215"/>
        <v>51.28</v>
      </c>
      <c r="BK430" s="1">
        <f t="shared" si="216"/>
        <v>80.3</v>
      </c>
      <c r="BL430" s="1">
        <f t="shared" si="217"/>
        <v>637.29583333333335</v>
      </c>
      <c r="BM430" s="1">
        <f t="shared" si="218"/>
        <v>249.602</v>
      </c>
      <c r="BN430" s="1">
        <f t="shared" si="219"/>
        <v>537.34629629629626</v>
      </c>
      <c r="BO430" s="1">
        <f t="shared" si="220"/>
        <v>128.00000000000003</v>
      </c>
      <c r="BP430" s="1">
        <f t="shared" si="221"/>
        <v>17.093333333333334</v>
      </c>
      <c r="BQ430" s="1">
        <f t="shared" si="222"/>
        <v>40.15</v>
      </c>
      <c r="BR430" s="1">
        <f t="shared" si="223"/>
        <v>318.64791666666667</v>
      </c>
      <c r="BS430" s="1">
        <f t="shared" si="224"/>
        <v>1290.8395462962962</v>
      </c>
      <c r="BT430" s="3">
        <f t="shared" si="225"/>
        <v>0.19336407899507205</v>
      </c>
      <c r="BU430" s="3">
        <f t="shared" si="226"/>
        <v>0.41627659908472858</v>
      </c>
      <c r="BV430" s="3">
        <f t="shared" si="227"/>
        <v>9.9160271597860714E-2</v>
      </c>
      <c r="BW430" s="3">
        <f t="shared" si="228"/>
        <v>1.3242027936297647E-2</v>
      </c>
      <c r="BX430" s="3">
        <f t="shared" si="229"/>
        <v>3.1103788317610206E-2</v>
      </c>
      <c r="BY430" s="3">
        <f t="shared" si="230"/>
        <v>0.24685323406843082</v>
      </c>
      <c r="BZ430" s="1">
        <f t="shared" si="205"/>
        <v>48.264060845327975</v>
      </c>
      <c r="CA430" s="1">
        <f t="shared" si="206"/>
        <v>223.68468875299709</v>
      </c>
      <c r="CB430" s="1">
        <f t="shared" si="231"/>
        <v>12.692514764526175</v>
      </c>
      <c r="CC430" s="1">
        <f t="shared" si="207"/>
        <v>0.22635039752444777</v>
      </c>
      <c r="CD430" s="1">
        <f t="shared" si="208"/>
        <v>1.2488171009520497</v>
      </c>
      <c r="CE430" s="1">
        <f t="shared" si="209"/>
        <v>78.659268758334505</v>
      </c>
      <c r="CF430" s="1">
        <f t="shared" si="232"/>
        <v>363.52688351871024</v>
      </c>
      <c r="CG430" s="1">
        <f t="shared" si="210"/>
        <v>8956.68</v>
      </c>
      <c r="CH430" s="1">
        <f t="shared" si="233"/>
        <v>446.87583333333333</v>
      </c>
      <c r="CI430" s="1">
        <f t="shared" si="211"/>
        <v>446.87583333333333</v>
      </c>
      <c r="CJ430" s="1">
        <f t="shared" si="234"/>
        <v>1513.9088888888889</v>
      </c>
      <c r="CK430" s="1">
        <f t="shared" si="235"/>
        <v>1709.4016666666666</v>
      </c>
      <c r="CL430" s="1">
        <f t="shared" si="236"/>
        <v>79.899999999999991</v>
      </c>
      <c r="CM430" s="1">
        <f t="shared" si="237"/>
        <v>17.84</v>
      </c>
      <c r="CN430" s="1">
        <f t="shared" si="238"/>
        <v>7.06</v>
      </c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</row>
    <row r="431" spans="1:110" x14ac:dyDescent="0.25">
      <c r="A431" t="s">
        <v>626</v>
      </c>
      <c r="B431" t="s">
        <v>108</v>
      </c>
      <c r="C431" s="1">
        <v>17.12</v>
      </c>
      <c r="D431" s="1">
        <v>63.22</v>
      </c>
      <c r="E431" s="1">
        <v>9.48</v>
      </c>
      <c r="F431" s="1">
        <v>6.32</v>
      </c>
      <c r="G431" s="1">
        <v>5.27</v>
      </c>
      <c r="H431" s="1">
        <v>2.81</v>
      </c>
      <c r="I431" s="1">
        <v>2.46</v>
      </c>
      <c r="J431" s="1">
        <v>1.99</v>
      </c>
      <c r="K431" s="1">
        <v>1.1000000000000001</v>
      </c>
      <c r="L431" s="1">
        <v>1.75</v>
      </c>
      <c r="M431" s="1">
        <v>1.47</v>
      </c>
      <c r="N431" s="1">
        <v>3.12</v>
      </c>
      <c r="O431" s="1">
        <v>17.12</v>
      </c>
      <c r="P431" s="1">
        <v>11.05</v>
      </c>
      <c r="Q431" s="1">
        <v>20.23</v>
      </c>
      <c r="R431" s="1">
        <v>3.18</v>
      </c>
      <c r="S431" s="1">
        <v>2.2400000000000002</v>
      </c>
      <c r="T431" s="1">
        <v>3.16</v>
      </c>
      <c r="U431" s="1">
        <v>3.81</v>
      </c>
      <c r="V431" s="1">
        <v>1.63</v>
      </c>
      <c r="W431" s="1">
        <v>1.67</v>
      </c>
      <c r="X431" s="1">
        <v>1.21</v>
      </c>
      <c r="Y431" s="1">
        <v>0.84</v>
      </c>
      <c r="Z431" s="1">
        <v>6.32</v>
      </c>
      <c r="AA431" s="1">
        <v>1.76</v>
      </c>
      <c r="AB431" s="1">
        <v>2.71</v>
      </c>
      <c r="AC431" s="1">
        <v>10.75</v>
      </c>
      <c r="AD431" s="1">
        <v>1.79</v>
      </c>
      <c r="AE431" s="1">
        <v>56.9</v>
      </c>
      <c r="AF431" s="1">
        <v>3.58</v>
      </c>
      <c r="AG431" s="1">
        <v>2.11</v>
      </c>
      <c r="AH431" s="1">
        <v>34.880000000000003</v>
      </c>
      <c r="AI431" s="1">
        <v>2.1</v>
      </c>
      <c r="AJ431" s="1">
        <v>23182.39</v>
      </c>
      <c r="AK431" s="1">
        <v>26036.29</v>
      </c>
      <c r="AL431" s="1">
        <v>191.01</v>
      </c>
      <c r="AM431" s="1">
        <v>0.1</v>
      </c>
      <c r="AN431" s="1">
        <v>32.9</v>
      </c>
      <c r="AO431" s="1">
        <v>33.020000000000003</v>
      </c>
      <c r="AP431" s="1">
        <v>12.63</v>
      </c>
      <c r="AQ431" s="1">
        <v>11.06</v>
      </c>
      <c r="AR431" s="1">
        <v>561.86</v>
      </c>
      <c r="AS431" s="1">
        <v>10274.02</v>
      </c>
      <c r="AT431" s="1">
        <v>97.7</v>
      </c>
      <c r="AU431" s="1">
        <v>42.75</v>
      </c>
      <c r="AV431" s="1">
        <v>76.400000000000006</v>
      </c>
      <c r="AW431" s="1">
        <v>114.41</v>
      </c>
      <c r="AX431" s="1">
        <v>704.25</v>
      </c>
      <c r="AY431" s="1">
        <v>557.16999999999996</v>
      </c>
      <c r="AZ431" s="1">
        <v>1505.35</v>
      </c>
      <c r="BA431" s="1">
        <v>1038.44</v>
      </c>
      <c r="BB431" s="1">
        <v>4482.63</v>
      </c>
      <c r="BC431" s="1">
        <v>3187.58</v>
      </c>
      <c r="BD431" s="1">
        <v>2773.46</v>
      </c>
      <c r="BE431" s="1">
        <v>1.17</v>
      </c>
      <c r="BF431" s="1">
        <v>1</v>
      </c>
      <c r="BG431" s="1">
        <f t="shared" si="212"/>
        <v>3996.2200000000003</v>
      </c>
      <c r="BH431" s="1">
        <f t="shared" si="213"/>
        <v>1860.3605555555555</v>
      </c>
      <c r="BI431" s="1">
        <f t="shared" si="214"/>
        <v>2531.1000000000004</v>
      </c>
      <c r="BJ431" s="1">
        <f t="shared" si="215"/>
        <v>105.66000000000001</v>
      </c>
      <c r="BK431" s="1">
        <f t="shared" si="216"/>
        <v>223.91</v>
      </c>
      <c r="BL431" s="1">
        <f t="shared" si="217"/>
        <v>1418.0283333333334</v>
      </c>
      <c r="BM431" s="1">
        <f t="shared" si="218"/>
        <v>799.24400000000003</v>
      </c>
      <c r="BN431" s="1">
        <f t="shared" si="219"/>
        <v>620.12018518518516</v>
      </c>
      <c r="BO431" s="1">
        <f t="shared" si="220"/>
        <v>168.74000000000004</v>
      </c>
      <c r="BP431" s="1">
        <f t="shared" si="221"/>
        <v>35.220000000000006</v>
      </c>
      <c r="BQ431" s="1">
        <f t="shared" si="222"/>
        <v>111.955</v>
      </c>
      <c r="BR431" s="1">
        <f t="shared" si="223"/>
        <v>709.01416666666671</v>
      </c>
      <c r="BS431" s="1">
        <f t="shared" si="224"/>
        <v>2444.2933518518521</v>
      </c>
      <c r="BT431" s="3">
        <f t="shared" si="225"/>
        <v>0.32698366560399744</v>
      </c>
      <c r="BU431" s="3">
        <f t="shared" si="226"/>
        <v>0.25370121172868554</v>
      </c>
      <c r="BV431" s="3">
        <f t="shared" si="227"/>
        <v>6.9034267049885314E-2</v>
      </c>
      <c r="BW431" s="3">
        <f t="shared" si="228"/>
        <v>1.4409072451682828E-2</v>
      </c>
      <c r="BX431" s="3">
        <f t="shared" si="229"/>
        <v>4.5802603813973615E-2</v>
      </c>
      <c r="BY431" s="3">
        <f t="shared" si="230"/>
        <v>0.29006917935177523</v>
      </c>
      <c r="BZ431" s="1">
        <f t="shared" si="205"/>
        <v>261.33973283200135</v>
      </c>
      <c r="CA431" s="1">
        <f t="shared" si="206"/>
        <v>157.32524239889835</v>
      </c>
      <c r="CB431" s="1">
        <f t="shared" si="231"/>
        <v>11.648842221997651</v>
      </c>
      <c r="CC431" s="1">
        <f t="shared" si="207"/>
        <v>0.50748753174826933</v>
      </c>
      <c r="CD431" s="1">
        <f t="shared" si="208"/>
        <v>5.1278305099934158</v>
      </c>
      <c r="CE431" s="1">
        <f t="shared" si="209"/>
        <v>205.6631574737828</v>
      </c>
      <c r="CF431" s="1">
        <f t="shared" si="232"/>
        <v>636.48446245842842</v>
      </c>
      <c r="CG431" s="1">
        <f t="shared" si="210"/>
        <v>33281.520000000004</v>
      </c>
      <c r="CH431" s="1">
        <f t="shared" si="233"/>
        <v>856.16833333333341</v>
      </c>
      <c r="CI431" s="1">
        <f t="shared" si="211"/>
        <v>856.16833333333341</v>
      </c>
      <c r="CJ431" s="1">
        <f t="shared" si="234"/>
        <v>1446.4605555555556</v>
      </c>
      <c r="CK431" s="1">
        <f t="shared" si="235"/>
        <v>1287.9105555555554</v>
      </c>
      <c r="CL431" s="1">
        <f t="shared" si="236"/>
        <v>357</v>
      </c>
      <c r="CM431" s="1">
        <f t="shared" si="237"/>
        <v>50.52</v>
      </c>
      <c r="CN431" s="1">
        <f t="shared" si="238"/>
        <v>22.12</v>
      </c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</row>
    <row r="432" spans="1:110" x14ac:dyDescent="0.25">
      <c r="A432" t="s">
        <v>627</v>
      </c>
      <c r="B432" t="s">
        <v>231</v>
      </c>
      <c r="C432" s="1">
        <v>3.4</v>
      </c>
      <c r="D432" s="1">
        <v>32.67</v>
      </c>
      <c r="E432" s="1">
        <v>6.81</v>
      </c>
      <c r="F432" s="1">
        <v>8.85</v>
      </c>
      <c r="G432" s="1">
        <v>11.57</v>
      </c>
      <c r="H432" s="1">
        <v>4.17</v>
      </c>
      <c r="I432" s="1">
        <v>0.61</v>
      </c>
      <c r="J432" s="1">
        <v>0.27</v>
      </c>
      <c r="K432" s="1">
        <v>1.48</v>
      </c>
      <c r="L432" s="1">
        <v>1.03</v>
      </c>
      <c r="M432" s="1">
        <v>1.98</v>
      </c>
      <c r="N432" s="1">
        <v>1.95</v>
      </c>
      <c r="O432" s="1">
        <v>6.58</v>
      </c>
      <c r="P432" s="1">
        <v>5.0199999999999996</v>
      </c>
      <c r="Q432" s="1">
        <v>6.6</v>
      </c>
      <c r="R432" s="1">
        <v>1.84</v>
      </c>
      <c r="S432" s="1">
        <v>1.5</v>
      </c>
      <c r="T432" s="1">
        <v>1.5</v>
      </c>
      <c r="U432" s="1">
        <v>1.28</v>
      </c>
      <c r="V432" s="1">
        <v>0.98</v>
      </c>
      <c r="W432" s="1">
        <v>0.82</v>
      </c>
      <c r="X432" s="1">
        <v>1.1200000000000001</v>
      </c>
      <c r="Y432" s="1">
        <v>0.54</v>
      </c>
      <c r="Z432" s="1">
        <v>9.5299999999999994</v>
      </c>
      <c r="AA432" s="1">
        <v>1.6</v>
      </c>
      <c r="AB432" s="1">
        <v>3.09</v>
      </c>
      <c r="AC432" s="1">
        <v>5.99</v>
      </c>
      <c r="AD432" s="1">
        <v>1.36</v>
      </c>
      <c r="AE432" s="1">
        <v>81.680000000000007</v>
      </c>
      <c r="AF432" s="1">
        <v>3.4</v>
      </c>
      <c r="AG432" s="1">
        <v>0.88</v>
      </c>
      <c r="AH432" s="1">
        <v>8.17</v>
      </c>
      <c r="AI432" s="1">
        <v>0.92</v>
      </c>
      <c r="AJ432" s="1">
        <v>25456.03</v>
      </c>
      <c r="AK432" s="1">
        <v>20137.939999999999</v>
      </c>
      <c r="AL432" s="1">
        <v>208.12</v>
      </c>
      <c r="AM432" s="1">
        <v>0.08</v>
      </c>
      <c r="AN432" s="1">
        <v>82.24</v>
      </c>
      <c r="AO432" s="1">
        <v>48.55</v>
      </c>
      <c r="AP432" s="1">
        <v>27.23</v>
      </c>
      <c r="AQ432" s="1">
        <v>9.5299999999999994</v>
      </c>
      <c r="AR432" s="1">
        <v>316.5</v>
      </c>
      <c r="AS432" s="1">
        <v>3838.82</v>
      </c>
      <c r="AT432" s="1">
        <v>55.81</v>
      </c>
      <c r="AU432" s="1">
        <v>59.9</v>
      </c>
      <c r="AV432" s="1">
        <v>78.27</v>
      </c>
      <c r="AW432" s="1">
        <v>72.83</v>
      </c>
      <c r="AX432" s="1">
        <v>541.11</v>
      </c>
      <c r="AY432" s="1">
        <v>314.8</v>
      </c>
      <c r="AZ432" s="1">
        <v>1020.96</v>
      </c>
      <c r="BA432" s="1">
        <v>836.22</v>
      </c>
      <c r="BB432" s="1">
        <v>1084.49</v>
      </c>
      <c r="BC432" s="1">
        <v>820.49</v>
      </c>
      <c r="BD432" s="1">
        <v>3630.09</v>
      </c>
      <c r="BE432" s="1">
        <v>4.75</v>
      </c>
      <c r="BF432" s="1">
        <v>1</v>
      </c>
      <c r="BG432" s="1">
        <f t="shared" si="212"/>
        <v>2921.21</v>
      </c>
      <c r="BH432" s="1">
        <f t="shared" si="213"/>
        <v>1356.8544444444442</v>
      </c>
      <c r="BI432" s="1">
        <f t="shared" si="214"/>
        <v>1453.1999999999998</v>
      </c>
      <c r="BJ432" s="1">
        <f t="shared" si="215"/>
        <v>176.53</v>
      </c>
      <c r="BK432" s="1">
        <f t="shared" si="216"/>
        <v>290.36</v>
      </c>
      <c r="BL432" s="1">
        <f t="shared" si="217"/>
        <v>636.40166666666664</v>
      </c>
      <c r="BM432" s="1">
        <f t="shared" si="218"/>
        <v>584.24199999999996</v>
      </c>
      <c r="BN432" s="1">
        <f t="shared" si="219"/>
        <v>452.28481481481475</v>
      </c>
      <c r="BO432" s="1">
        <f t="shared" si="220"/>
        <v>96.879999999999981</v>
      </c>
      <c r="BP432" s="1">
        <f t="shared" si="221"/>
        <v>58.843333333333334</v>
      </c>
      <c r="BQ432" s="1">
        <f t="shared" si="222"/>
        <v>145.18</v>
      </c>
      <c r="BR432" s="1">
        <f t="shared" si="223"/>
        <v>318.20083333333332</v>
      </c>
      <c r="BS432" s="1">
        <f t="shared" si="224"/>
        <v>1655.6309814814813</v>
      </c>
      <c r="BT432" s="3">
        <f t="shared" si="225"/>
        <v>0.35288177530793258</v>
      </c>
      <c r="BU432" s="3">
        <f t="shared" si="226"/>
        <v>0.27317972414970398</v>
      </c>
      <c r="BV432" s="3">
        <f t="shared" si="227"/>
        <v>5.8515454883134907E-2</v>
      </c>
      <c r="BW432" s="3">
        <f t="shared" si="228"/>
        <v>3.5541333782410568E-2</v>
      </c>
      <c r="BX432" s="3">
        <f t="shared" si="229"/>
        <v>8.768862241880189E-2</v>
      </c>
      <c r="BY432" s="3">
        <f t="shared" si="230"/>
        <v>0.19219308945801611</v>
      </c>
      <c r="BZ432" s="1">
        <f t="shared" si="205"/>
        <v>206.16835416945713</v>
      </c>
      <c r="CA432" s="1">
        <f t="shared" si="206"/>
        <v>123.55504094821104</v>
      </c>
      <c r="CB432" s="1">
        <f t="shared" si="231"/>
        <v>5.6689772690781091</v>
      </c>
      <c r="CC432" s="1">
        <f t="shared" si="207"/>
        <v>2.0913705508696459</v>
      </c>
      <c r="CD432" s="1">
        <f t="shared" si="208"/>
        <v>12.730634202761658</v>
      </c>
      <c r="CE432" s="1">
        <f t="shared" si="209"/>
        <v>61.156001226448602</v>
      </c>
      <c r="CF432" s="1">
        <f t="shared" si="232"/>
        <v>398.63974416406455</v>
      </c>
      <c r="CG432" s="1">
        <f t="shared" si="210"/>
        <v>43561.08</v>
      </c>
      <c r="CH432" s="1">
        <f t="shared" si="233"/>
        <v>319.9016666666667</v>
      </c>
      <c r="CI432" s="1">
        <f t="shared" si="211"/>
        <v>319.9016666666667</v>
      </c>
      <c r="CJ432" s="1">
        <f t="shared" si="234"/>
        <v>1118.7744444444443</v>
      </c>
      <c r="CK432" s="1">
        <f t="shared" si="235"/>
        <v>1414.2238888888887</v>
      </c>
      <c r="CL432" s="1">
        <f t="shared" si="236"/>
        <v>156.4</v>
      </c>
      <c r="CM432" s="1">
        <f t="shared" si="237"/>
        <v>108.92</v>
      </c>
      <c r="CN432" s="1">
        <f t="shared" si="238"/>
        <v>19.059999999999999</v>
      </c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</row>
    <row r="433" spans="1:110" x14ac:dyDescent="0.25">
      <c r="A433" t="s">
        <v>628</v>
      </c>
      <c r="B433" t="s">
        <v>102</v>
      </c>
      <c r="C433" s="1">
        <v>18.45</v>
      </c>
      <c r="D433" s="1">
        <v>73.8</v>
      </c>
      <c r="E433" s="1">
        <v>7.38</v>
      </c>
      <c r="F433" s="1">
        <v>5.54</v>
      </c>
      <c r="G433" s="1">
        <v>5.54</v>
      </c>
      <c r="H433" s="1">
        <v>3.77</v>
      </c>
      <c r="I433" s="1">
        <v>2</v>
      </c>
      <c r="J433" s="1">
        <v>1.29</v>
      </c>
      <c r="K433" s="1">
        <v>1.19</v>
      </c>
      <c r="L433" s="1">
        <v>1.31</v>
      </c>
      <c r="M433" s="1">
        <v>1.37</v>
      </c>
      <c r="N433" s="1">
        <v>2.46</v>
      </c>
      <c r="O433" s="1">
        <v>7.44</v>
      </c>
      <c r="P433" s="1">
        <v>6.68</v>
      </c>
      <c r="Q433" s="1">
        <v>10.52</v>
      </c>
      <c r="R433" s="1">
        <v>2.46</v>
      </c>
      <c r="S433" s="1">
        <v>1.1599999999999999</v>
      </c>
      <c r="T433" s="1">
        <v>2.4700000000000002</v>
      </c>
      <c r="U433" s="1">
        <v>2.62</v>
      </c>
      <c r="V433" s="1">
        <v>1.24</v>
      </c>
      <c r="W433" s="1">
        <v>0.95</v>
      </c>
      <c r="X433" s="1">
        <v>0.8</v>
      </c>
      <c r="Y433" s="1">
        <v>1.28</v>
      </c>
      <c r="Z433" s="1">
        <v>8.61</v>
      </c>
      <c r="AA433" s="1">
        <v>1.89</v>
      </c>
      <c r="AB433" s="1">
        <v>2.2999999999999998</v>
      </c>
      <c r="AC433" s="1">
        <v>14.76</v>
      </c>
      <c r="AD433" s="1">
        <v>2.21</v>
      </c>
      <c r="AE433" s="1">
        <v>73.8</v>
      </c>
      <c r="AF433" s="1">
        <v>3.69</v>
      </c>
      <c r="AG433" s="1">
        <v>1.75</v>
      </c>
      <c r="AH433" s="1">
        <v>29.52</v>
      </c>
      <c r="AI433" s="1">
        <v>1.97</v>
      </c>
      <c r="AJ433" s="1">
        <v>25215</v>
      </c>
      <c r="AK433" s="1">
        <v>24575.25</v>
      </c>
      <c r="AL433" s="1">
        <v>205.54</v>
      </c>
      <c r="AM433" s="1">
        <v>0.14000000000000001</v>
      </c>
      <c r="AN433" s="1">
        <v>34.380000000000003</v>
      </c>
      <c r="AO433" s="1">
        <v>38.35</v>
      </c>
      <c r="AP433" s="1">
        <v>14.76</v>
      </c>
      <c r="AQ433" s="1">
        <v>10.46</v>
      </c>
      <c r="AR433" s="1">
        <v>1108.76</v>
      </c>
      <c r="AS433" s="1">
        <v>14790.75</v>
      </c>
      <c r="AT433" s="1">
        <v>74.680000000000007</v>
      </c>
      <c r="AU433" s="1">
        <v>43.33</v>
      </c>
      <c r="AV433" s="1">
        <v>79.180000000000007</v>
      </c>
      <c r="AW433" s="1">
        <v>88.74</v>
      </c>
      <c r="AX433" s="1">
        <v>1148.0899999999999</v>
      </c>
      <c r="AY433" s="1">
        <v>898.49</v>
      </c>
      <c r="AZ433" s="1">
        <v>2229.38</v>
      </c>
      <c r="BA433" s="1">
        <v>1360.38</v>
      </c>
      <c r="BB433" s="1">
        <v>4977.6400000000003</v>
      </c>
      <c r="BC433" s="1">
        <v>3953.57</v>
      </c>
      <c r="BD433" s="1">
        <v>2761.09</v>
      </c>
      <c r="BE433" s="1">
        <v>2.31</v>
      </c>
      <c r="BF433" s="1">
        <v>1</v>
      </c>
      <c r="BG433" s="1">
        <f t="shared" si="212"/>
        <v>5841.88</v>
      </c>
      <c r="BH433" s="1">
        <f t="shared" si="213"/>
        <v>1773.9916666666668</v>
      </c>
      <c r="BI433" s="1">
        <f t="shared" si="214"/>
        <v>1702.4999999999998</v>
      </c>
      <c r="BJ433" s="1">
        <f t="shared" si="215"/>
        <v>118.31</v>
      </c>
      <c r="BK433" s="1">
        <f t="shared" si="216"/>
        <v>239.92</v>
      </c>
      <c r="BL433" s="1">
        <f t="shared" si="217"/>
        <v>2341.3225000000002</v>
      </c>
      <c r="BM433" s="1">
        <f t="shared" si="218"/>
        <v>1168.376</v>
      </c>
      <c r="BN433" s="1">
        <f t="shared" si="219"/>
        <v>591.33055555555563</v>
      </c>
      <c r="BO433" s="1">
        <f t="shared" si="220"/>
        <v>113.49999999999999</v>
      </c>
      <c r="BP433" s="1">
        <f t="shared" si="221"/>
        <v>39.436666666666667</v>
      </c>
      <c r="BQ433" s="1">
        <f t="shared" si="222"/>
        <v>119.96</v>
      </c>
      <c r="BR433" s="1">
        <f t="shared" si="223"/>
        <v>1170.6612500000001</v>
      </c>
      <c r="BS433" s="1">
        <f t="shared" si="224"/>
        <v>3203.2644722222221</v>
      </c>
      <c r="BT433" s="3">
        <f t="shared" si="225"/>
        <v>0.36474540586074511</v>
      </c>
      <c r="BU433" s="3">
        <f t="shared" si="226"/>
        <v>0.18460247684304629</v>
      </c>
      <c r="BV433" s="3">
        <f t="shared" si="227"/>
        <v>3.5432603515644423E-2</v>
      </c>
      <c r="BW433" s="3">
        <f t="shared" si="228"/>
        <v>1.2311398889679566E-2</v>
      </c>
      <c r="BX433" s="3">
        <f t="shared" si="229"/>
        <v>3.7449296191512819E-2</v>
      </c>
      <c r="BY433" s="3">
        <f t="shared" si="230"/>
        <v>0.36545881869937186</v>
      </c>
      <c r="BZ433" s="1">
        <f t="shared" si="205"/>
        <v>426.15977831795391</v>
      </c>
      <c r="CA433" s="1">
        <f t="shared" si="206"/>
        <v>109.16108518853015</v>
      </c>
      <c r="CB433" s="1">
        <f t="shared" si="231"/>
        <v>4.0216004990256415</v>
      </c>
      <c r="CC433" s="1">
        <f t="shared" si="207"/>
        <v>0.48552053421266317</v>
      </c>
      <c r="CD433" s="1">
        <f t="shared" si="208"/>
        <v>4.4924175711338776</v>
      </c>
      <c r="CE433" s="1">
        <f t="shared" si="209"/>
        <v>427.82847752213007</v>
      </c>
      <c r="CF433" s="1">
        <f t="shared" si="232"/>
        <v>967.65646206185261</v>
      </c>
      <c r="CG433" s="1">
        <f t="shared" si="210"/>
        <v>33133.08</v>
      </c>
      <c r="CH433" s="1">
        <f t="shared" si="233"/>
        <v>1232.5625</v>
      </c>
      <c r="CI433" s="1">
        <f t="shared" si="211"/>
        <v>1232.5625</v>
      </c>
      <c r="CJ433" s="1">
        <f t="shared" si="234"/>
        <v>1365.2916666666667</v>
      </c>
      <c r="CK433" s="1">
        <f t="shared" si="235"/>
        <v>1400.8333333333333</v>
      </c>
      <c r="CL433" s="1">
        <f t="shared" si="236"/>
        <v>334.9</v>
      </c>
      <c r="CM433" s="1">
        <f t="shared" si="237"/>
        <v>59.04</v>
      </c>
      <c r="CN433" s="1">
        <f t="shared" si="238"/>
        <v>20.92</v>
      </c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</row>
    <row r="434" spans="1:110" x14ac:dyDescent="0.25">
      <c r="A434" t="s">
        <v>629</v>
      </c>
      <c r="B434" t="s">
        <v>92</v>
      </c>
      <c r="C434" s="1">
        <v>12</v>
      </c>
      <c r="D434" s="1">
        <v>45</v>
      </c>
      <c r="E434" s="1">
        <v>7.5</v>
      </c>
      <c r="F434" s="1">
        <v>3.5</v>
      </c>
      <c r="G434" s="1">
        <v>5.5</v>
      </c>
      <c r="H434" s="1">
        <v>4</v>
      </c>
      <c r="I434" s="1">
        <v>1.92</v>
      </c>
      <c r="J434" s="1">
        <v>1.25</v>
      </c>
      <c r="K434" s="1">
        <v>0.81</v>
      </c>
      <c r="L434" s="1">
        <v>2.7</v>
      </c>
      <c r="M434" s="1">
        <v>3.58</v>
      </c>
      <c r="N434" s="1">
        <v>2.17</v>
      </c>
      <c r="O434" s="1">
        <v>10.7</v>
      </c>
      <c r="P434" s="1">
        <v>15.2</v>
      </c>
      <c r="Q434" s="1">
        <v>12.17</v>
      </c>
      <c r="R434" s="1">
        <v>4.34</v>
      </c>
      <c r="S434" s="1">
        <v>1.36</v>
      </c>
      <c r="T434" s="1">
        <v>3.2</v>
      </c>
      <c r="U434" s="1">
        <v>3.9</v>
      </c>
      <c r="V434" s="1">
        <v>1.83</v>
      </c>
      <c r="W434" s="1">
        <v>2.23</v>
      </c>
      <c r="X434" s="1">
        <v>1.42</v>
      </c>
      <c r="Y434" s="1">
        <v>1.1000000000000001</v>
      </c>
      <c r="Z434" s="1">
        <v>15</v>
      </c>
      <c r="AA434" s="1">
        <v>2.5</v>
      </c>
      <c r="AB434" s="1">
        <v>2.5299999999999998</v>
      </c>
      <c r="AC434" s="1">
        <v>7.46</v>
      </c>
      <c r="AD434" s="1">
        <v>2.5</v>
      </c>
      <c r="AE434" s="1">
        <v>25</v>
      </c>
      <c r="AF434" s="1">
        <v>2.25</v>
      </c>
      <c r="AG434" s="1">
        <v>1.24</v>
      </c>
      <c r="AH434" s="1">
        <v>42.5</v>
      </c>
      <c r="AI434" s="1">
        <v>1.1000000000000001</v>
      </c>
      <c r="AJ434" s="1">
        <v>23500</v>
      </c>
      <c r="AK434" s="1">
        <v>24932.5</v>
      </c>
      <c r="AL434" s="1">
        <v>189.57</v>
      </c>
      <c r="AM434" s="1">
        <v>0.13</v>
      </c>
      <c r="AN434" s="1">
        <v>59.26</v>
      </c>
      <c r="AO434" s="1">
        <v>41.42</v>
      </c>
      <c r="AP434" s="1">
        <v>11.67</v>
      </c>
      <c r="AQ434" s="1">
        <v>11</v>
      </c>
      <c r="AR434" s="1">
        <v>553.5</v>
      </c>
      <c r="AS434" s="1">
        <v>6750</v>
      </c>
      <c r="AT434" s="1">
        <v>41.8</v>
      </c>
      <c r="AU434" s="1">
        <v>37.4</v>
      </c>
      <c r="AV434" s="1">
        <v>73.89</v>
      </c>
      <c r="AW434" s="1">
        <v>113.57</v>
      </c>
      <c r="AX434" s="1">
        <v>1166.67</v>
      </c>
      <c r="AY434" s="1">
        <v>785</v>
      </c>
      <c r="AZ434" s="1">
        <v>1700</v>
      </c>
      <c r="BA434" s="1">
        <v>1250</v>
      </c>
      <c r="BB434" s="1">
        <v>1533.86</v>
      </c>
      <c r="BC434" s="1">
        <v>1264.76</v>
      </c>
      <c r="BD434" s="1">
        <v>5033.33</v>
      </c>
      <c r="BE434" s="1">
        <v>5.44</v>
      </c>
      <c r="BF434" s="1">
        <v>1</v>
      </c>
      <c r="BG434" s="1">
        <f t="shared" si="212"/>
        <v>5091.24</v>
      </c>
      <c r="BH434" s="1">
        <f t="shared" si="213"/>
        <v>1597.1388888888889</v>
      </c>
      <c r="BI434" s="1">
        <f t="shared" si="214"/>
        <v>2602.1999999999998</v>
      </c>
      <c r="BJ434" s="1">
        <f t="shared" si="215"/>
        <v>110.1</v>
      </c>
      <c r="BK434" s="1">
        <f t="shared" si="216"/>
        <v>248.82999999999998</v>
      </c>
      <c r="BL434" s="1">
        <f t="shared" si="217"/>
        <v>1116</v>
      </c>
      <c r="BM434" s="1">
        <f t="shared" si="218"/>
        <v>1018.2479999999999</v>
      </c>
      <c r="BN434" s="1">
        <f t="shared" si="219"/>
        <v>532.37962962962968</v>
      </c>
      <c r="BO434" s="1">
        <f t="shared" si="220"/>
        <v>173.48</v>
      </c>
      <c r="BP434" s="1">
        <f t="shared" si="221"/>
        <v>36.699999999999996</v>
      </c>
      <c r="BQ434" s="1">
        <f t="shared" si="222"/>
        <v>124.41499999999999</v>
      </c>
      <c r="BR434" s="1">
        <f t="shared" si="223"/>
        <v>558</v>
      </c>
      <c r="BS434" s="1">
        <f t="shared" si="224"/>
        <v>2443.2226296296294</v>
      </c>
      <c r="BT434" s="3">
        <f t="shared" si="225"/>
        <v>0.41676431269562902</v>
      </c>
      <c r="BU434" s="3">
        <f t="shared" si="226"/>
        <v>0.21790058064022338</v>
      </c>
      <c r="BV434" s="3">
        <f t="shared" si="227"/>
        <v>7.1004581365676861E-2</v>
      </c>
      <c r="BW434" s="3">
        <f t="shared" si="228"/>
        <v>1.5021144432328456E-2</v>
      </c>
      <c r="BX434" s="3">
        <f t="shared" si="229"/>
        <v>5.0922498216570702E-2</v>
      </c>
      <c r="BY434" s="3">
        <f t="shared" si="230"/>
        <v>0.22838688264957163</v>
      </c>
      <c r="BZ434" s="1">
        <f t="shared" si="205"/>
        <v>424.36942787369884</v>
      </c>
      <c r="CA434" s="1">
        <f t="shared" si="206"/>
        <v>116.00583041732338</v>
      </c>
      <c r="CB434" s="1">
        <f t="shared" si="231"/>
        <v>12.317874775317621</v>
      </c>
      <c r="CC434" s="1">
        <f t="shared" si="207"/>
        <v>0.55127600066645432</v>
      </c>
      <c r="CD434" s="1">
        <f t="shared" si="208"/>
        <v>6.3355226156146438</v>
      </c>
      <c r="CE434" s="1">
        <f t="shared" si="209"/>
        <v>127.43988051846097</v>
      </c>
      <c r="CF434" s="1">
        <f t="shared" si="232"/>
        <v>680.68428958546724</v>
      </c>
      <c r="CG434" s="1">
        <f t="shared" si="210"/>
        <v>60399.96</v>
      </c>
      <c r="CH434" s="1">
        <f t="shared" si="233"/>
        <v>562.5</v>
      </c>
      <c r="CI434" s="1">
        <f t="shared" si="211"/>
        <v>562.5</v>
      </c>
      <c r="CJ434" s="1">
        <f t="shared" si="234"/>
        <v>1385.1388888888889</v>
      </c>
      <c r="CK434" s="1">
        <f t="shared" si="235"/>
        <v>1305.5555555555557</v>
      </c>
      <c r="CL434" s="1">
        <f t="shared" si="236"/>
        <v>187.00000000000003</v>
      </c>
      <c r="CM434" s="1">
        <f t="shared" si="237"/>
        <v>46.68</v>
      </c>
      <c r="CN434" s="1">
        <f t="shared" si="238"/>
        <v>22</v>
      </c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</row>
    <row r="435" spans="1:110" x14ac:dyDescent="0.25">
      <c r="A435" t="s">
        <v>630</v>
      </c>
      <c r="B435" t="s">
        <v>92</v>
      </c>
      <c r="C435" s="1">
        <v>20</v>
      </c>
      <c r="D435" s="1">
        <v>60</v>
      </c>
      <c r="E435" s="1">
        <v>9.75</v>
      </c>
      <c r="F435" s="1">
        <v>3.25</v>
      </c>
      <c r="G435" s="1">
        <v>5</v>
      </c>
      <c r="H435" s="1">
        <v>4.75</v>
      </c>
      <c r="I435" s="1">
        <v>2.25</v>
      </c>
      <c r="J435" s="1">
        <v>1.75</v>
      </c>
      <c r="K435" s="1">
        <v>0.81</v>
      </c>
      <c r="L435" s="1">
        <v>2.4300000000000002</v>
      </c>
      <c r="M435" s="1">
        <v>3.4</v>
      </c>
      <c r="N435" s="1">
        <v>3.49</v>
      </c>
      <c r="O435" s="1">
        <v>7.85</v>
      </c>
      <c r="P435" s="1" t="s">
        <v>113</v>
      </c>
      <c r="Q435" s="1">
        <v>14.69</v>
      </c>
      <c r="R435" s="1">
        <v>3.21</v>
      </c>
      <c r="S435" s="1">
        <v>1.35</v>
      </c>
      <c r="T435" s="1">
        <v>3.86</v>
      </c>
      <c r="U435" s="1">
        <v>3.03</v>
      </c>
      <c r="V435" s="1">
        <v>1.82</v>
      </c>
      <c r="W435" s="1">
        <v>1.95</v>
      </c>
      <c r="X435" s="1">
        <v>1.1299999999999999</v>
      </c>
      <c r="Y435" s="1">
        <v>1.35</v>
      </c>
      <c r="Z435" s="1">
        <v>11.99</v>
      </c>
      <c r="AA435" s="1">
        <v>3.69</v>
      </c>
      <c r="AB435" s="1">
        <v>4.62</v>
      </c>
      <c r="AC435" s="1">
        <v>7.26</v>
      </c>
      <c r="AD435" s="1">
        <v>1.5</v>
      </c>
      <c r="AE435" s="1">
        <v>79.5</v>
      </c>
      <c r="AF435" s="1">
        <v>2</v>
      </c>
      <c r="AG435" s="1">
        <v>1.43</v>
      </c>
      <c r="AH435" s="1">
        <v>24</v>
      </c>
      <c r="AI435" s="1">
        <v>1.18</v>
      </c>
      <c r="AJ435" s="1">
        <v>21250</v>
      </c>
      <c r="AK435" s="1">
        <v>22235.29</v>
      </c>
      <c r="AL435" s="1">
        <v>276.5</v>
      </c>
      <c r="AM435" s="1">
        <v>0.1</v>
      </c>
      <c r="AN435" s="1">
        <v>55.57</v>
      </c>
      <c r="AO435" s="1">
        <v>28.33</v>
      </c>
      <c r="AP435" s="1" t="s">
        <v>113</v>
      </c>
      <c r="AQ435" s="1">
        <v>10</v>
      </c>
      <c r="AR435" s="1">
        <v>604.02</v>
      </c>
      <c r="AS435" s="1">
        <v>6166.67</v>
      </c>
      <c r="AT435" s="1">
        <v>38.33</v>
      </c>
      <c r="AU435" s="1">
        <v>46.66</v>
      </c>
      <c r="AV435" s="1">
        <v>82.5</v>
      </c>
      <c r="AW435" s="1">
        <v>81.67</v>
      </c>
      <c r="AX435" s="1">
        <v>1133.33</v>
      </c>
      <c r="AY435" s="1">
        <v>750</v>
      </c>
      <c r="AZ435" s="1">
        <v>1837.5</v>
      </c>
      <c r="BA435" s="1">
        <v>1333.33</v>
      </c>
      <c r="BB435" s="1">
        <v>979.52</v>
      </c>
      <c r="BC435" s="1">
        <v>1560.77</v>
      </c>
      <c r="BD435" s="1">
        <v>3266.67</v>
      </c>
      <c r="BE435" s="1">
        <v>5.95</v>
      </c>
      <c r="BF435" s="1">
        <v>1</v>
      </c>
      <c r="BG435" s="1">
        <f t="shared" si="212"/>
        <v>5330.66</v>
      </c>
      <c r="BH435" s="1">
        <f t="shared" si="213"/>
        <v>1515.3938888888888</v>
      </c>
      <c r="BI435" s="1">
        <f t="shared" si="214"/>
        <v>2120.1000000000004</v>
      </c>
      <c r="BJ435" s="1">
        <f>SUM(AO435,  CN435)</f>
        <v>48.33</v>
      </c>
      <c r="BK435" s="1">
        <f t="shared" si="216"/>
        <v>332.07</v>
      </c>
      <c r="BL435" s="1">
        <f t="shared" si="217"/>
        <v>1117.9091666666668</v>
      </c>
      <c r="BM435" s="1">
        <f t="shared" si="218"/>
        <v>1066.1320000000001</v>
      </c>
      <c r="BN435" s="1">
        <f t="shared" si="219"/>
        <v>505.13129629629628</v>
      </c>
      <c r="BO435" s="1">
        <f t="shared" si="220"/>
        <v>141.34000000000003</v>
      </c>
      <c r="BP435" s="1">
        <f>SUM(AO435, CN435) / 2</f>
        <v>24.164999999999999</v>
      </c>
      <c r="BQ435" s="1">
        <f t="shared" si="222"/>
        <v>166.035</v>
      </c>
      <c r="BR435" s="1">
        <f t="shared" si="223"/>
        <v>558.9545833333334</v>
      </c>
      <c r="BS435" s="1">
        <f t="shared" si="224"/>
        <v>2461.7578796296298</v>
      </c>
      <c r="BT435" s="3">
        <f t="shared" si="225"/>
        <v>0.43307752107628028</v>
      </c>
      <c r="BU435" s="3">
        <f t="shared" si="226"/>
        <v>0.20519129865537103</v>
      </c>
      <c r="BV435" s="3">
        <f t="shared" si="227"/>
        <v>5.7414257173522103E-2</v>
      </c>
      <c r="BW435" s="3">
        <f t="shared" si="228"/>
        <v>9.8161562515788961E-3</v>
      </c>
      <c r="BX435" s="3">
        <f t="shared" si="229"/>
        <v>6.7445706734156924E-2</v>
      </c>
      <c r="BY435" s="3">
        <f t="shared" si="230"/>
        <v>0.22705506010909077</v>
      </c>
      <c r="BZ435" s="1">
        <f t="shared" si="205"/>
        <v>461.71780370009685</v>
      </c>
      <c r="CA435" s="1">
        <f t="shared" si="206"/>
        <v>103.64854667850804</v>
      </c>
      <c r="CB435" s="1">
        <f t="shared" si="231"/>
        <v>8.1149311089056155</v>
      </c>
      <c r="CC435" s="1">
        <f t="shared" si="207"/>
        <v>0.23720741581940402</v>
      </c>
      <c r="CD435" s="1">
        <f t="shared" si="208"/>
        <v>11.198347917605744</v>
      </c>
      <c r="CE435" s="1">
        <f t="shared" si="209"/>
        <v>126.91346651700179</v>
      </c>
      <c r="CF435" s="1">
        <f t="shared" si="232"/>
        <v>700.63195542033168</v>
      </c>
      <c r="CG435" s="1">
        <f t="shared" si="210"/>
        <v>39200.04</v>
      </c>
      <c r="CH435" s="1">
        <f t="shared" si="233"/>
        <v>513.88916666666671</v>
      </c>
      <c r="CI435" s="1">
        <f t="shared" si="211"/>
        <v>513.88916666666671</v>
      </c>
      <c r="CJ435" s="1">
        <f t="shared" si="234"/>
        <v>1235.2938888888889</v>
      </c>
      <c r="CK435" s="1">
        <f t="shared" si="235"/>
        <v>1180.5555555555557</v>
      </c>
      <c r="CL435" s="1">
        <f t="shared" si="236"/>
        <v>200.6</v>
      </c>
      <c r="CM435" s="1" t="e">
        <f t="shared" si="237"/>
        <v>#VALUE!</v>
      </c>
      <c r="CN435" s="1">
        <f t="shared" si="238"/>
        <v>20</v>
      </c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</row>
    <row r="436" spans="1:110" x14ac:dyDescent="0.25">
      <c r="A436" t="s">
        <v>631</v>
      </c>
      <c r="B436" t="s">
        <v>92</v>
      </c>
      <c r="C436" s="1">
        <v>20</v>
      </c>
      <c r="D436" s="1">
        <v>60</v>
      </c>
      <c r="E436" s="1">
        <v>8</v>
      </c>
      <c r="F436" s="1">
        <v>4</v>
      </c>
      <c r="G436" s="1">
        <v>6</v>
      </c>
      <c r="H436" s="1">
        <v>4.32</v>
      </c>
      <c r="I436" s="1">
        <v>1.9</v>
      </c>
      <c r="J436" s="1">
        <v>1.53</v>
      </c>
      <c r="K436" s="1">
        <v>0.84</v>
      </c>
      <c r="L436" s="1">
        <v>2.77</v>
      </c>
      <c r="M436" s="1">
        <v>3.16</v>
      </c>
      <c r="N436" s="1">
        <v>3.06</v>
      </c>
      <c r="O436" s="1">
        <v>11.9</v>
      </c>
      <c r="P436" s="1">
        <v>16.03</v>
      </c>
      <c r="Q436" s="1">
        <v>17.96</v>
      </c>
      <c r="R436" s="1">
        <v>4.5599999999999996</v>
      </c>
      <c r="S436" s="1">
        <v>1.19</v>
      </c>
      <c r="T436" s="1">
        <v>5.53</v>
      </c>
      <c r="U436" s="1">
        <v>4.0999999999999996</v>
      </c>
      <c r="V436" s="1">
        <v>5.69</v>
      </c>
      <c r="W436" s="1">
        <v>4.2</v>
      </c>
      <c r="X436" s="1">
        <v>1.64</v>
      </c>
      <c r="Y436" s="1">
        <v>2.19</v>
      </c>
      <c r="Z436" s="1">
        <v>12.75</v>
      </c>
      <c r="AA436" s="1">
        <v>2.92</v>
      </c>
      <c r="AB436" s="1">
        <v>3.5</v>
      </c>
      <c r="AC436" s="1">
        <v>7</v>
      </c>
      <c r="AD436" s="1">
        <v>0</v>
      </c>
      <c r="AE436" s="1">
        <v>0</v>
      </c>
      <c r="AF436" s="1">
        <v>3.5</v>
      </c>
      <c r="AG436" s="1">
        <v>0.93</v>
      </c>
      <c r="AH436" s="1">
        <v>25</v>
      </c>
      <c r="AI436" s="1">
        <v>0.98</v>
      </c>
      <c r="AJ436" s="1">
        <v>23000</v>
      </c>
      <c r="AK436" s="1">
        <v>21429.17</v>
      </c>
      <c r="AL436" s="1">
        <v>166.81</v>
      </c>
      <c r="AM436" s="1">
        <v>0.25</v>
      </c>
      <c r="AN436" s="1">
        <v>74.86</v>
      </c>
      <c r="AO436" s="1">
        <v>65.2</v>
      </c>
      <c r="AP436" s="1">
        <v>35</v>
      </c>
      <c r="AQ436" s="1">
        <v>13.12</v>
      </c>
      <c r="AR436" s="1">
        <v>850</v>
      </c>
      <c r="AS436" s="1">
        <v>18000</v>
      </c>
      <c r="AT436" s="1">
        <v>41</v>
      </c>
      <c r="AU436" s="1">
        <v>40.200000000000003</v>
      </c>
      <c r="AV436" s="1">
        <v>102.83</v>
      </c>
      <c r="AW436" s="1">
        <v>120</v>
      </c>
      <c r="AX436" s="1">
        <v>1800</v>
      </c>
      <c r="AY436" s="1">
        <v>922.2</v>
      </c>
      <c r="AZ436" s="1">
        <v>2170</v>
      </c>
      <c r="BA436" s="1">
        <v>1550</v>
      </c>
      <c r="BB436" s="1">
        <v>2787.85</v>
      </c>
      <c r="BC436" s="1">
        <v>2690.98</v>
      </c>
      <c r="BD436" s="1">
        <v>4675</v>
      </c>
      <c r="BE436" s="1">
        <v>5.43</v>
      </c>
      <c r="BF436" s="1">
        <v>1</v>
      </c>
      <c r="BG436" s="1">
        <f t="shared" si="212"/>
        <v>6609.01</v>
      </c>
      <c r="BH436" s="1">
        <f t="shared" si="213"/>
        <v>1357.1094444444443</v>
      </c>
      <c r="BI436" s="1">
        <f t="shared" si="214"/>
        <v>3119.7</v>
      </c>
      <c r="BJ436" s="1">
        <f t="shared" si="215"/>
        <v>231.44</v>
      </c>
      <c r="BK436" s="1">
        <f t="shared" si="216"/>
        <v>241.67000000000002</v>
      </c>
      <c r="BL436" s="1">
        <f t="shared" si="217"/>
        <v>2350</v>
      </c>
      <c r="BM436" s="1">
        <f t="shared" si="218"/>
        <v>1321.8020000000001</v>
      </c>
      <c r="BN436" s="1">
        <f t="shared" si="219"/>
        <v>452.36981481481479</v>
      </c>
      <c r="BO436" s="1">
        <f t="shared" si="220"/>
        <v>207.98</v>
      </c>
      <c r="BP436" s="1">
        <f t="shared" si="221"/>
        <v>77.146666666666661</v>
      </c>
      <c r="BQ436" s="1">
        <f t="shared" si="222"/>
        <v>120.83500000000001</v>
      </c>
      <c r="BR436" s="1">
        <f t="shared" si="223"/>
        <v>1175</v>
      </c>
      <c r="BS436" s="1">
        <f t="shared" si="224"/>
        <v>3355.1334814814818</v>
      </c>
      <c r="BT436" s="3">
        <f t="shared" si="225"/>
        <v>0.39396405755408265</v>
      </c>
      <c r="BU436" s="3">
        <f t="shared" si="226"/>
        <v>0.13482915577328025</v>
      </c>
      <c r="BV436" s="3">
        <f t="shared" si="227"/>
        <v>6.1988591854224832E-2</v>
      </c>
      <c r="BW436" s="3">
        <f t="shared" si="228"/>
        <v>2.2993620698691854E-2</v>
      </c>
      <c r="BX436" s="3">
        <f t="shared" si="229"/>
        <v>3.6014960557290407E-2</v>
      </c>
      <c r="BY436" s="3">
        <f t="shared" si="230"/>
        <v>0.35020961356242997</v>
      </c>
      <c r="BZ436" s="1">
        <f t="shared" si="205"/>
        <v>520.74247920310165</v>
      </c>
      <c r="CA436" s="1">
        <f t="shared" si="206"/>
        <v>60.992640228796603</v>
      </c>
      <c r="CB436" s="1">
        <f t="shared" si="231"/>
        <v>12.892387333841681</v>
      </c>
      <c r="CC436" s="1">
        <f t="shared" si="207"/>
        <v>1.7738811915017474</v>
      </c>
      <c r="CD436" s="1">
        <f t="shared" si="208"/>
        <v>4.3518677589401866</v>
      </c>
      <c r="CE436" s="1">
        <f t="shared" si="209"/>
        <v>411.49629593585519</v>
      </c>
      <c r="CF436" s="1">
        <f t="shared" si="232"/>
        <v>1007.897683893097</v>
      </c>
      <c r="CG436" s="1">
        <f t="shared" si="210"/>
        <v>56100</v>
      </c>
      <c r="CH436" s="1">
        <f t="shared" si="233"/>
        <v>1500</v>
      </c>
      <c r="CI436" s="1">
        <f t="shared" si="211"/>
        <v>1500</v>
      </c>
      <c r="CJ436" s="1">
        <f t="shared" si="234"/>
        <v>1190.5094444444444</v>
      </c>
      <c r="CK436" s="1">
        <f t="shared" si="235"/>
        <v>1277.7777777777778</v>
      </c>
      <c r="CL436" s="1">
        <f t="shared" si="236"/>
        <v>166.6</v>
      </c>
      <c r="CM436" s="1">
        <f t="shared" si="237"/>
        <v>140</v>
      </c>
      <c r="CN436" s="1">
        <f t="shared" si="238"/>
        <v>26.24</v>
      </c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</row>
    <row r="437" spans="1:110" x14ac:dyDescent="0.25">
      <c r="A437" t="s">
        <v>632</v>
      </c>
      <c r="B437" t="s">
        <v>79</v>
      </c>
      <c r="C437" s="1">
        <v>5.75</v>
      </c>
      <c r="D437" s="1">
        <v>34.49</v>
      </c>
      <c r="E437" s="1">
        <v>6.71</v>
      </c>
      <c r="F437" s="1">
        <v>1.63</v>
      </c>
      <c r="G437" s="1">
        <v>2.87</v>
      </c>
      <c r="H437" s="1">
        <v>1.7</v>
      </c>
      <c r="I437" s="1">
        <v>1.1299999999999999</v>
      </c>
      <c r="J437" s="1">
        <v>0.8</v>
      </c>
      <c r="K437" s="1">
        <v>1</v>
      </c>
      <c r="L437" s="1">
        <v>1.43</v>
      </c>
      <c r="M437" s="1">
        <v>1.1100000000000001</v>
      </c>
      <c r="N437" s="1">
        <v>1.92</v>
      </c>
      <c r="O437" s="1">
        <v>8.2100000000000009</v>
      </c>
      <c r="P437" s="1">
        <v>3.87</v>
      </c>
      <c r="Q437" s="1">
        <v>8.91</v>
      </c>
      <c r="R437" s="1">
        <v>1.5</v>
      </c>
      <c r="S437" s="1">
        <v>0.88</v>
      </c>
      <c r="T437" s="1">
        <v>0.9</v>
      </c>
      <c r="U437" s="1">
        <v>1.65</v>
      </c>
      <c r="V437" s="1">
        <v>0.92</v>
      </c>
      <c r="W437" s="1">
        <v>0.85</v>
      </c>
      <c r="X437" s="1">
        <v>0.81</v>
      </c>
      <c r="Y437" s="1">
        <v>0.73</v>
      </c>
      <c r="Z437" s="1">
        <v>7.86</v>
      </c>
      <c r="AA437" s="1">
        <v>1.1100000000000001</v>
      </c>
      <c r="AB437" s="1">
        <v>2.31</v>
      </c>
      <c r="AC437" s="1">
        <v>2.11</v>
      </c>
      <c r="AD437" s="1">
        <v>0.94</v>
      </c>
      <c r="AE437" s="1">
        <v>41.96</v>
      </c>
      <c r="AF437" s="1">
        <v>1.48</v>
      </c>
      <c r="AG437" s="1">
        <v>0.48</v>
      </c>
      <c r="AH437" s="1">
        <v>4.79</v>
      </c>
      <c r="AI437" s="1">
        <v>1.29</v>
      </c>
      <c r="AJ437" s="1">
        <v>17893.82</v>
      </c>
      <c r="AK437" s="1">
        <v>26998.400000000001</v>
      </c>
      <c r="AL437" s="1">
        <v>81.2</v>
      </c>
      <c r="AM437" s="1">
        <v>0.23</v>
      </c>
      <c r="AN437" s="1">
        <v>22.36</v>
      </c>
      <c r="AO437" s="1">
        <v>25.85</v>
      </c>
      <c r="AP437" s="1">
        <v>26.82</v>
      </c>
      <c r="AQ437" s="1">
        <v>5.94</v>
      </c>
      <c r="AR437" s="1">
        <v>405.54</v>
      </c>
      <c r="AS437" s="1">
        <v>7791.44</v>
      </c>
      <c r="AT437" s="1">
        <v>55.71</v>
      </c>
      <c r="AU437" s="1">
        <v>49.29</v>
      </c>
      <c r="AV437" s="1">
        <v>83.27</v>
      </c>
      <c r="AW437" s="1">
        <v>71.819999999999993</v>
      </c>
      <c r="AX437" s="1">
        <v>355.51</v>
      </c>
      <c r="AY437" s="1">
        <v>250.54</v>
      </c>
      <c r="AZ437" s="1">
        <v>724.57</v>
      </c>
      <c r="BA437" s="1">
        <v>523.69000000000005</v>
      </c>
      <c r="BB437" s="1">
        <v>1753.08</v>
      </c>
      <c r="BC437" s="1">
        <v>1369.89</v>
      </c>
      <c r="BD437" s="1">
        <v>415.52</v>
      </c>
      <c r="BE437" s="1">
        <v>8.57</v>
      </c>
      <c r="BF437" s="1">
        <v>1</v>
      </c>
      <c r="BG437" s="1">
        <f t="shared" si="212"/>
        <v>1935.51</v>
      </c>
      <c r="BH437" s="1">
        <f t="shared" si="213"/>
        <v>1761.1711111111113</v>
      </c>
      <c r="BI437" s="1">
        <f t="shared" si="214"/>
        <v>1379.1</v>
      </c>
      <c r="BJ437" s="1">
        <f t="shared" si="215"/>
        <v>145.01</v>
      </c>
      <c r="BK437" s="1">
        <f t="shared" si="216"/>
        <v>103.56</v>
      </c>
      <c r="BL437" s="1">
        <f t="shared" si="217"/>
        <v>1054.8266666666666</v>
      </c>
      <c r="BM437" s="1">
        <f t="shared" si="218"/>
        <v>387.10199999999998</v>
      </c>
      <c r="BN437" s="1">
        <f t="shared" si="219"/>
        <v>587.05703703703705</v>
      </c>
      <c r="BO437" s="1">
        <f t="shared" si="220"/>
        <v>91.94</v>
      </c>
      <c r="BP437" s="1">
        <f t="shared" si="221"/>
        <v>48.336666666666666</v>
      </c>
      <c r="BQ437" s="1">
        <f t="shared" si="222"/>
        <v>51.78</v>
      </c>
      <c r="BR437" s="1">
        <f t="shared" si="223"/>
        <v>527.4133333333333</v>
      </c>
      <c r="BS437" s="1">
        <f t="shared" si="224"/>
        <v>1693.6290370370371</v>
      </c>
      <c r="BT437" s="3">
        <f t="shared" si="225"/>
        <v>0.22856362965837285</v>
      </c>
      <c r="BU437" s="3">
        <f t="shared" si="226"/>
        <v>0.34662669581060035</v>
      </c>
      <c r="BV437" s="3">
        <f t="shared" si="227"/>
        <v>5.4285795761300125E-2</v>
      </c>
      <c r="BW437" s="3">
        <f t="shared" si="228"/>
        <v>2.8540291651606594E-2</v>
      </c>
      <c r="BX437" s="3">
        <f t="shared" si="229"/>
        <v>3.0573401180336312E-2</v>
      </c>
      <c r="BY437" s="3">
        <f t="shared" si="230"/>
        <v>0.31141018593778375</v>
      </c>
      <c r="BZ437" s="1">
        <f t="shared" si="205"/>
        <v>88.477438168015439</v>
      </c>
      <c r="CA437" s="1">
        <f t="shared" si="206"/>
        <v>203.48964100050938</v>
      </c>
      <c r="CB437" s="1">
        <f t="shared" si="231"/>
        <v>4.9910360622939329</v>
      </c>
      <c r="CC437" s="1">
        <f t="shared" si="207"/>
        <v>1.3795425641331573</v>
      </c>
      <c r="CD437" s="1">
        <f t="shared" si="208"/>
        <v>1.5830907131178142</v>
      </c>
      <c r="CE437" s="1">
        <f t="shared" si="209"/>
        <v>164.24188419939964</v>
      </c>
      <c r="CF437" s="1">
        <f t="shared" si="232"/>
        <v>462.57954199435153</v>
      </c>
      <c r="CG437" s="1">
        <f t="shared" si="210"/>
        <v>4986.24</v>
      </c>
      <c r="CH437" s="1">
        <f t="shared" si="233"/>
        <v>649.28666666666663</v>
      </c>
      <c r="CI437" s="1">
        <f t="shared" si="211"/>
        <v>649.28666666666663</v>
      </c>
      <c r="CJ437" s="1">
        <f t="shared" si="234"/>
        <v>1499.9111111111113</v>
      </c>
      <c r="CK437" s="1">
        <f t="shared" si="235"/>
        <v>994.10111111111109</v>
      </c>
      <c r="CL437" s="1">
        <f t="shared" si="236"/>
        <v>219.3</v>
      </c>
      <c r="CM437" s="1">
        <f t="shared" si="237"/>
        <v>107.28</v>
      </c>
      <c r="CN437" s="1">
        <f t="shared" si="238"/>
        <v>11.88</v>
      </c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</row>
    <row r="438" spans="1:110" x14ac:dyDescent="0.25">
      <c r="A438" t="s">
        <v>633</v>
      </c>
      <c r="B438" t="s">
        <v>87</v>
      </c>
      <c r="C438" s="1">
        <v>10</v>
      </c>
      <c r="D438" s="1">
        <v>35.200000000000003</v>
      </c>
      <c r="E438" s="1">
        <v>6.4</v>
      </c>
      <c r="F438" s="1">
        <v>1.6</v>
      </c>
      <c r="G438" s="1">
        <v>2.4</v>
      </c>
      <c r="H438" s="1">
        <v>2.35</v>
      </c>
      <c r="I438" s="1">
        <v>1.23</v>
      </c>
      <c r="J438" s="1">
        <v>0.61</v>
      </c>
      <c r="K438" s="1">
        <v>1.04</v>
      </c>
      <c r="L438" s="1">
        <v>0.86</v>
      </c>
      <c r="M438" s="1">
        <v>1.9</v>
      </c>
      <c r="N438" s="1">
        <v>1.65</v>
      </c>
      <c r="O438" s="1">
        <v>10.84</v>
      </c>
      <c r="P438" s="1">
        <v>5.31</v>
      </c>
      <c r="Q438" s="1">
        <v>9.7100000000000009</v>
      </c>
      <c r="R438" s="1">
        <v>1.35</v>
      </c>
      <c r="S438" s="1">
        <v>1.94</v>
      </c>
      <c r="T438" s="1">
        <v>1.96</v>
      </c>
      <c r="U438" s="1">
        <v>3.12</v>
      </c>
      <c r="V438" s="1">
        <v>0.85</v>
      </c>
      <c r="W438" s="1">
        <v>0.85</v>
      </c>
      <c r="X438" s="1">
        <v>2.17</v>
      </c>
      <c r="Y438" s="1">
        <v>0.82</v>
      </c>
      <c r="Z438" s="1">
        <v>8</v>
      </c>
      <c r="AA438" s="1">
        <v>1.31</v>
      </c>
      <c r="AB438" s="1">
        <v>2.14</v>
      </c>
      <c r="AC438" s="1">
        <v>3.16</v>
      </c>
      <c r="AD438" s="1">
        <v>0.48</v>
      </c>
      <c r="AE438" s="1">
        <v>24</v>
      </c>
      <c r="AF438" s="1">
        <v>2.4</v>
      </c>
      <c r="AG438" s="1">
        <v>0.48</v>
      </c>
      <c r="AH438" s="1">
        <v>5.6</v>
      </c>
      <c r="AI438" s="1">
        <v>0.85</v>
      </c>
      <c r="AJ438" s="1">
        <v>32000.01</v>
      </c>
      <c r="AK438" s="1">
        <v>42000.01</v>
      </c>
      <c r="AL438" s="1">
        <v>117.42</v>
      </c>
      <c r="AM438" s="1">
        <v>0.05</v>
      </c>
      <c r="AN438" s="1">
        <v>8.24</v>
      </c>
      <c r="AO438" s="1">
        <v>44.22</v>
      </c>
      <c r="AP438" s="1">
        <v>11.6</v>
      </c>
      <c r="AQ438" s="1">
        <v>6.24</v>
      </c>
      <c r="AR438" s="1">
        <v>260.42</v>
      </c>
      <c r="AS438" s="1">
        <v>3093.33</v>
      </c>
      <c r="AT438" s="1">
        <v>104.4</v>
      </c>
      <c r="AU438" s="1">
        <v>61.92</v>
      </c>
      <c r="AV438" s="1">
        <v>113.97</v>
      </c>
      <c r="AW438" s="1">
        <v>152.18</v>
      </c>
      <c r="AX438" s="1">
        <v>394.37</v>
      </c>
      <c r="AY438" s="1">
        <v>313.23</v>
      </c>
      <c r="AZ438" s="1">
        <v>678.86</v>
      </c>
      <c r="BA438" s="1">
        <v>510.22</v>
      </c>
      <c r="BB438" s="1">
        <v>2359.6999999999998</v>
      </c>
      <c r="BC438" s="1">
        <v>1671.7</v>
      </c>
      <c r="BD438" s="1">
        <v>591.66999999999996</v>
      </c>
      <c r="BE438" s="1">
        <v>10.210000000000001</v>
      </c>
      <c r="BF438" s="1">
        <v>1</v>
      </c>
      <c r="BG438" s="1">
        <f t="shared" si="212"/>
        <v>2014.1000000000001</v>
      </c>
      <c r="BH438" s="1">
        <f t="shared" si="213"/>
        <v>2501.8338888888889</v>
      </c>
      <c r="BI438" s="1">
        <f t="shared" si="214"/>
        <v>1674.6</v>
      </c>
      <c r="BJ438" s="1">
        <f t="shared" si="215"/>
        <v>103.10000000000001</v>
      </c>
      <c r="BK438" s="1">
        <f t="shared" si="216"/>
        <v>125.66</v>
      </c>
      <c r="BL438" s="1">
        <f t="shared" si="217"/>
        <v>518.19749999999999</v>
      </c>
      <c r="BM438" s="1">
        <f t="shared" si="218"/>
        <v>402.82000000000005</v>
      </c>
      <c r="BN438" s="1">
        <f t="shared" si="219"/>
        <v>833.94462962962962</v>
      </c>
      <c r="BO438" s="1">
        <f t="shared" si="220"/>
        <v>111.64</v>
      </c>
      <c r="BP438" s="1">
        <f t="shared" si="221"/>
        <v>34.366666666666667</v>
      </c>
      <c r="BQ438" s="1">
        <f t="shared" si="222"/>
        <v>62.83</v>
      </c>
      <c r="BR438" s="1">
        <f t="shared" si="223"/>
        <v>259.09875</v>
      </c>
      <c r="BS438" s="1">
        <f t="shared" si="224"/>
        <v>1704.7000462962965</v>
      </c>
      <c r="BT438" s="3">
        <f t="shared" si="225"/>
        <v>0.23629963574834403</v>
      </c>
      <c r="BU438" s="3">
        <f t="shared" si="226"/>
        <v>0.4892031483436004</v>
      </c>
      <c r="BV438" s="3">
        <f t="shared" si="227"/>
        <v>6.5489527170808609E-2</v>
      </c>
      <c r="BW438" s="3">
        <f t="shared" si="228"/>
        <v>2.0159949394811798E-2</v>
      </c>
      <c r="BX438" s="3">
        <f t="shared" si="229"/>
        <v>3.6856923971174356E-2</v>
      </c>
      <c r="BY438" s="3">
        <f t="shared" si="230"/>
        <v>0.15199081537126072</v>
      </c>
      <c r="BZ438" s="1">
        <f t="shared" si="205"/>
        <v>95.186219272147952</v>
      </c>
      <c r="CA438" s="1">
        <f t="shared" si="206"/>
        <v>407.96833835905261</v>
      </c>
      <c r="CB438" s="1">
        <f t="shared" si="231"/>
        <v>7.3112508133490728</v>
      </c>
      <c r="CC438" s="1">
        <f t="shared" si="207"/>
        <v>0.69283026086836541</v>
      </c>
      <c r="CD438" s="1">
        <f t="shared" si="208"/>
        <v>2.3157205331088848</v>
      </c>
      <c r="CE438" s="1">
        <f t="shared" si="209"/>
        <v>39.380630274174436</v>
      </c>
      <c r="CF438" s="1">
        <f t="shared" si="232"/>
        <v>550.53926897959241</v>
      </c>
      <c r="CG438" s="1">
        <f t="shared" si="210"/>
        <v>7100.0399999999991</v>
      </c>
      <c r="CH438" s="1">
        <f t="shared" si="233"/>
        <v>257.77749999999997</v>
      </c>
      <c r="CI438" s="1">
        <f t="shared" si="211"/>
        <v>257.77749999999997</v>
      </c>
      <c r="CJ438" s="1">
        <f t="shared" si="234"/>
        <v>2333.3338888888889</v>
      </c>
      <c r="CK438" s="1">
        <f t="shared" si="235"/>
        <v>1777.7783333333332</v>
      </c>
      <c r="CL438" s="1">
        <f t="shared" si="236"/>
        <v>144.5</v>
      </c>
      <c r="CM438" s="1">
        <f t="shared" si="237"/>
        <v>46.4</v>
      </c>
      <c r="CN438" s="1">
        <f t="shared" si="238"/>
        <v>12.48</v>
      </c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</row>
    <row r="439" spans="1:110" x14ac:dyDescent="0.25">
      <c r="A439" t="s">
        <v>634</v>
      </c>
      <c r="B439" t="s">
        <v>66</v>
      </c>
      <c r="C439" s="1">
        <v>1.95</v>
      </c>
      <c r="D439" s="1">
        <v>5.85</v>
      </c>
      <c r="E439" s="1">
        <v>4.88</v>
      </c>
      <c r="F439" s="1">
        <v>4.63</v>
      </c>
      <c r="G439" s="1">
        <v>4.76</v>
      </c>
      <c r="H439" s="1">
        <v>1.66</v>
      </c>
      <c r="I439" s="1">
        <v>0.45</v>
      </c>
      <c r="J439" s="1">
        <v>0.17</v>
      </c>
      <c r="K439" s="1">
        <v>0.82</v>
      </c>
      <c r="L439" s="1">
        <v>0.47</v>
      </c>
      <c r="M439" s="1">
        <v>0.68</v>
      </c>
      <c r="N439" s="1">
        <v>1.1000000000000001</v>
      </c>
      <c r="O439" s="1">
        <v>8</v>
      </c>
      <c r="P439" s="1">
        <v>1.89</v>
      </c>
      <c r="Q439" s="1">
        <v>6.24</v>
      </c>
      <c r="R439" s="1">
        <v>1.67</v>
      </c>
      <c r="S439" s="1">
        <v>1.1000000000000001</v>
      </c>
      <c r="T439" s="1">
        <v>1.79</v>
      </c>
      <c r="U439" s="1">
        <v>0.85</v>
      </c>
      <c r="V439" s="1">
        <v>0.3</v>
      </c>
      <c r="W439" s="1">
        <v>0.61</v>
      </c>
      <c r="X439" s="1">
        <v>0.49</v>
      </c>
      <c r="Y439" s="1">
        <v>0.25</v>
      </c>
      <c r="Z439" s="1">
        <v>5.61</v>
      </c>
      <c r="AA439" s="1">
        <v>2.57</v>
      </c>
      <c r="AB439" s="1">
        <v>4.1500000000000004</v>
      </c>
      <c r="AC439" s="1">
        <v>2.93</v>
      </c>
      <c r="AD439" s="1">
        <v>0.49</v>
      </c>
      <c r="AE439" s="1">
        <v>29.26</v>
      </c>
      <c r="AF439" s="1">
        <v>0.59</v>
      </c>
      <c r="AG439" s="1">
        <v>0.39</v>
      </c>
      <c r="AH439" s="1">
        <v>2.93</v>
      </c>
      <c r="AI439" s="1">
        <v>0.9</v>
      </c>
      <c r="AJ439" s="1">
        <v>36579.08</v>
      </c>
      <c r="AK439" s="1">
        <v>25538.85</v>
      </c>
      <c r="AL439" s="1">
        <v>24.51</v>
      </c>
      <c r="AM439" s="1">
        <v>0.02</v>
      </c>
      <c r="AN439" s="1">
        <v>19.510000000000002</v>
      </c>
      <c r="AO439" s="1">
        <v>7.8</v>
      </c>
      <c r="AP439" s="1">
        <v>8.7799999999999994</v>
      </c>
      <c r="AQ439" s="1">
        <v>4.88</v>
      </c>
      <c r="AR439" s="1">
        <v>31.97</v>
      </c>
      <c r="AS439" s="1">
        <v>1463.16</v>
      </c>
      <c r="AT439" s="1">
        <v>11.71</v>
      </c>
      <c r="AU439" s="1">
        <v>18.53</v>
      </c>
      <c r="AV439" s="1">
        <v>39.020000000000003</v>
      </c>
      <c r="AW439" s="1">
        <v>32.51</v>
      </c>
      <c r="AX439" s="1">
        <v>56.09</v>
      </c>
      <c r="AY439" s="1">
        <v>56.09</v>
      </c>
      <c r="AZ439" s="1">
        <v>195.09</v>
      </c>
      <c r="BA439" s="1">
        <v>126.81</v>
      </c>
      <c r="BB439" s="1">
        <v>495.06</v>
      </c>
      <c r="BC439" s="1">
        <v>307.54000000000002</v>
      </c>
      <c r="BD439" s="1">
        <v>204.84</v>
      </c>
      <c r="BE439" s="1">
        <v>8.86</v>
      </c>
      <c r="BF439" s="1">
        <v>1</v>
      </c>
      <c r="BG439" s="1">
        <f t="shared" si="212"/>
        <v>458.59</v>
      </c>
      <c r="BH439" s="1">
        <f t="shared" si="213"/>
        <v>1601.0849999999998</v>
      </c>
      <c r="BI439" s="1">
        <f t="shared" si="214"/>
        <v>1157.7</v>
      </c>
      <c r="BJ439" s="1">
        <f t="shared" si="215"/>
        <v>52.679999999999993</v>
      </c>
      <c r="BK439" s="1">
        <f t="shared" si="216"/>
        <v>44.02</v>
      </c>
      <c r="BL439" s="1">
        <f t="shared" si="217"/>
        <v>153.9</v>
      </c>
      <c r="BM439" s="1">
        <f t="shared" si="218"/>
        <v>91.717999999999989</v>
      </c>
      <c r="BN439" s="1">
        <f t="shared" si="219"/>
        <v>533.69499999999994</v>
      </c>
      <c r="BO439" s="1">
        <f t="shared" si="220"/>
        <v>77.180000000000007</v>
      </c>
      <c r="BP439" s="1">
        <f t="shared" si="221"/>
        <v>17.559999999999999</v>
      </c>
      <c r="BQ439" s="1">
        <f t="shared" si="222"/>
        <v>22.01</v>
      </c>
      <c r="BR439" s="1">
        <f t="shared" si="223"/>
        <v>76.95</v>
      </c>
      <c r="BS439" s="1">
        <f t="shared" si="224"/>
        <v>819.11299999999983</v>
      </c>
      <c r="BT439" s="3">
        <f t="shared" si="225"/>
        <v>0.1119723408125619</v>
      </c>
      <c r="BU439" s="3">
        <f t="shared" si="226"/>
        <v>0.65155234991997446</v>
      </c>
      <c r="BV439" s="3">
        <f t="shared" si="227"/>
        <v>9.4223873873323982E-2</v>
      </c>
      <c r="BW439" s="3">
        <f t="shared" si="228"/>
        <v>2.1437823596988453E-2</v>
      </c>
      <c r="BX439" s="3">
        <f t="shared" si="229"/>
        <v>2.6870529462967876E-2</v>
      </c>
      <c r="BY439" s="3">
        <f t="shared" si="230"/>
        <v>9.394308233418347E-2</v>
      </c>
      <c r="BZ439" s="1">
        <f t="shared" si="205"/>
        <v>10.269879154646551</v>
      </c>
      <c r="CA439" s="1">
        <f t="shared" si="206"/>
        <v>347.73023139054072</v>
      </c>
      <c r="CB439" s="1">
        <f t="shared" si="231"/>
        <v>7.2721985855431459</v>
      </c>
      <c r="CC439" s="1">
        <f t="shared" si="207"/>
        <v>0.37644818236311722</v>
      </c>
      <c r="CD439" s="1">
        <f t="shared" si="208"/>
        <v>0.59142035347992306</v>
      </c>
      <c r="CE439" s="1">
        <f t="shared" si="209"/>
        <v>7.2289201856154186</v>
      </c>
      <c r="CF439" s="1">
        <f t="shared" si="232"/>
        <v>372.87767749870898</v>
      </c>
      <c r="CG439" s="1">
        <f t="shared" si="210"/>
        <v>2458.08</v>
      </c>
      <c r="CH439" s="1">
        <f t="shared" si="233"/>
        <v>121.93</v>
      </c>
      <c r="CI439" s="1">
        <f t="shared" si="211"/>
        <v>121.93</v>
      </c>
      <c r="CJ439" s="1">
        <f t="shared" si="234"/>
        <v>1418.8249999999998</v>
      </c>
      <c r="CK439" s="1">
        <f t="shared" si="235"/>
        <v>2032.1711111111113</v>
      </c>
      <c r="CL439" s="1">
        <f t="shared" si="236"/>
        <v>153</v>
      </c>
      <c r="CM439" s="1">
        <f t="shared" si="237"/>
        <v>35.119999999999997</v>
      </c>
      <c r="CN439" s="1">
        <f t="shared" si="238"/>
        <v>9.76</v>
      </c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</row>
    <row r="440" spans="1:110" x14ac:dyDescent="0.25">
      <c r="A440" t="s">
        <v>635</v>
      </c>
      <c r="B440" t="s">
        <v>90</v>
      </c>
      <c r="C440" s="1">
        <v>2.69</v>
      </c>
      <c r="D440" s="1">
        <v>31.4</v>
      </c>
      <c r="E440" s="1">
        <v>4.05</v>
      </c>
      <c r="F440" s="1">
        <v>1.53</v>
      </c>
      <c r="G440" s="1">
        <v>2.6</v>
      </c>
      <c r="H440" s="1">
        <v>2.37</v>
      </c>
      <c r="I440" s="1">
        <v>0.76</v>
      </c>
      <c r="J440" s="1">
        <v>0.68</v>
      </c>
      <c r="K440" s="1">
        <v>1.5</v>
      </c>
      <c r="L440" s="1">
        <v>1.19</v>
      </c>
      <c r="M440" s="1">
        <v>0.87</v>
      </c>
      <c r="N440" s="1">
        <v>1.81</v>
      </c>
      <c r="O440" s="1">
        <v>10.050000000000001</v>
      </c>
      <c r="P440" s="1">
        <v>4.3</v>
      </c>
      <c r="Q440" s="1">
        <v>7.37</v>
      </c>
      <c r="R440" s="1">
        <v>3.36</v>
      </c>
      <c r="S440" s="1">
        <v>1.32</v>
      </c>
      <c r="T440" s="1">
        <v>2.66</v>
      </c>
      <c r="U440" s="1">
        <v>1.66</v>
      </c>
      <c r="V440" s="1">
        <v>1.92</v>
      </c>
      <c r="W440" s="1">
        <v>2.42</v>
      </c>
      <c r="X440" s="1">
        <v>1.27</v>
      </c>
      <c r="Y440" s="1">
        <v>0.62</v>
      </c>
      <c r="Z440" s="1">
        <v>8.61</v>
      </c>
      <c r="AA440" s="1">
        <v>0.97</v>
      </c>
      <c r="AB440" s="1">
        <v>1.54</v>
      </c>
      <c r="AC440" s="1">
        <v>2.42</v>
      </c>
      <c r="AD440" s="1">
        <v>0.2</v>
      </c>
      <c r="AE440" s="1">
        <v>18.47</v>
      </c>
      <c r="AF440" s="1">
        <v>0.86</v>
      </c>
      <c r="AG440" s="1">
        <v>0.24</v>
      </c>
      <c r="AH440" s="1">
        <v>1.61</v>
      </c>
      <c r="AI440" s="1">
        <v>1.31</v>
      </c>
      <c r="AJ440" s="1">
        <v>32081.1</v>
      </c>
      <c r="AK440" s="1">
        <v>26960.400000000001</v>
      </c>
      <c r="AL440" s="1">
        <v>138.15</v>
      </c>
      <c r="AM440" s="1">
        <v>0.13</v>
      </c>
      <c r="AN440" s="1">
        <v>38.57</v>
      </c>
      <c r="AO440" s="1">
        <v>20.51</v>
      </c>
      <c r="AP440" s="1">
        <v>7.18</v>
      </c>
      <c r="AQ440" s="1">
        <v>4.49</v>
      </c>
      <c r="AR440" s="1">
        <v>85.72</v>
      </c>
      <c r="AS440" s="1">
        <v>4874.26</v>
      </c>
      <c r="AT440" s="1">
        <v>39.47</v>
      </c>
      <c r="AU440" s="1">
        <v>22.94</v>
      </c>
      <c r="AV440" s="1">
        <v>75.599999999999994</v>
      </c>
      <c r="AW440" s="1">
        <v>63.68</v>
      </c>
      <c r="AX440" s="1">
        <v>275.11</v>
      </c>
      <c r="AY440" s="1">
        <v>161.47999999999999</v>
      </c>
      <c r="AZ440" s="1">
        <v>583.12</v>
      </c>
      <c r="BA440" s="1">
        <v>336.41</v>
      </c>
      <c r="BB440" s="1">
        <v>1794.2</v>
      </c>
      <c r="BC440" s="1">
        <v>1136.33</v>
      </c>
      <c r="BD440" s="1">
        <v>306.27999999999997</v>
      </c>
      <c r="BE440" s="1">
        <v>6.88</v>
      </c>
      <c r="BF440" s="1">
        <v>1</v>
      </c>
      <c r="BG440" s="1">
        <f t="shared" si="212"/>
        <v>1494.2700000000002</v>
      </c>
      <c r="BH440" s="1">
        <f t="shared" si="213"/>
        <v>1738.9700000000003</v>
      </c>
      <c r="BI440" s="1">
        <f t="shared" si="214"/>
        <v>1603.2</v>
      </c>
      <c r="BJ440" s="1">
        <f t="shared" si="215"/>
        <v>58.210000000000008</v>
      </c>
      <c r="BK440" s="1">
        <f t="shared" si="216"/>
        <v>176.72</v>
      </c>
      <c r="BL440" s="1">
        <f t="shared" si="217"/>
        <v>491.9083333333333</v>
      </c>
      <c r="BM440" s="1">
        <f t="shared" si="218"/>
        <v>298.85400000000004</v>
      </c>
      <c r="BN440" s="1">
        <f t="shared" si="219"/>
        <v>579.65666666666675</v>
      </c>
      <c r="BO440" s="1">
        <f t="shared" si="220"/>
        <v>106.88000000000001</v>
      </c>
      <c r="BP440" s="1">
        <f t="shared" si="221"/>
        <v>19.403333333333336</v>
      </c>
      <c r="BQ440" s="1">
        <f t="shared" si="222"/>
        <v>88.36</v>
      </c>
      <c r="BR440" s="1">
        <f t="shared" si="223"/>
        <v>245.95416666666665</v>
      </c>
      <c r="BS440" s="1">
        <f t="shared" si="224"/>
        <v>1339.1081666666666</v>
      </c>
      <c r="BT440" s="3">
        <f t="shared" si="225"/>
        <v>0.22317390591673641</v>
      </c>
      <c r="BU440" s="3">
        <f t="shared" si="226"/>
        <v>0.4328676959005926</v>
      </c>
      <c r="BV440" s="3">
        <f t="shared" si="227"/>
        <v>7.9814314228288011E-2</v>
      </c>
      <c r="BW440" s="3">
        <f t="shared" si="228"/>
        <v>1.4489743111366783E-2</v>
      </c>
      <c r="BX440" s="3">
        <f t="shared" si="229"/>
        <v>6.5984214120616849E-2</v>
      </c>
      <c r="BY440" s="3">
        <f t="shared" si="230"/>
        <v>0.18367012672239943</v>
      </c>
      <c r="BZ440" s="1">
        <f t="shared" si="205"/>
        <v>66.696414478840353</v>
      </c>
      <c r="CA440" s="1">
        <f t="shared" si="206"/>
        <v>250.91464571341788</v>
      </c>
      <c r="CB440" s="1">
        <f t="shared" si="231"/>
        <v>8.5305539047194241</v>
      </c>
      <c r="CC440" s="1">
        <f t="shared" si="207"/>
        <v>0.28114931550422018</v>
      </c>
      <c r="CD440" s="1">
        <f t="shared" si="208"/>
        <v>5.8303651596977044</v>
      </c>
      <c r="CE440" s="1">
        <f t="shared" si="209"/>
        <v>45.174432959568811</v>
      </c>
      <c r="CF440" s="1">
        <f t="shared" si="232"/>
        <v>371.59719637205069</v>
      </c>
      <c r="CG440" s="1">
        <f t="shared" si="210"/>
        <v>3675.3599999999997</v>
      </c>
      <c r="CH440" s="1">
        <f t="shared" si="233"/>
        <v>406.18833333333333</v>
      </c>
      <c r="CI440" s="1">
        <f t="shared" si="211"/>
        <v>406.18833333333333</v>
      </c>
      <c r="CJ440" s="1">
        <f t="shared" si="234"/>
        <v>1497.8000000000002</v>
      </c>
      <c r="CK440" s="1">
        <f t="shared" si="235"/>
        <v>1782.2833333333333</v>
      </c>
      <c r="CL440" s="1">
        <f t="shared" si="236"/>
        <v>222.70000000000002</v>
      </c>
      <c r="CM440" s="1">
        <f t="shared" si="237"/>
        <v>28.72</v>
      </c>
      <c r="CN440" s="1">
        <f t="shared" si="238"/>
        <v>8.98</v>
      </c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</row>
    <row r="441" spans="1:110" x14ac:dyDescent="0.25">
      <c r="A441" t="s">
        <v>636</v>
      </c>
      <c r="B441" t="s">
        <v>295</v>
      </c>
      <c r="C441" s="1">
        <v>6.76</v>
      </c>
      <c r="D441" s="1">
        <v>33.81</v>
      </c>
      <c r="E441" s="1">
        <v>5.63</v>
      </c>
      <c r="F441" s="1">
        <v>2.7</v>
      </c>
      <c r="G441" s="1">
        <v>2.25</v>
      </c>
      <c r="H441" s="1">
        <v>2.5099999999999998</v>
      </c>
      <c r="I441" s="1">
        <v>1.56</v>
      </c>
      <c r="J441" s="1">
        <v>1.4</v>
      </c>
      <c r="K441" s="1">
        <v>0.71</v>
      </c>
      <c r="L441" s="1">
        <v>0.94</v>
      </c>
      <c r="M441" s="1">
        <v>0.98</v>
      </c>
      <c r="N441" s="1">
        <v>2.5</v>
      </c>
      <c r="O441" s="1">
        <v>7.13</v>
      </c>
      <c r="P441" s="1">
        <v>5.08</v>
      </c>
      <c r="Q441" s="1">
        <v>9.14</v>
      </c>
      <c r="R441" s="1">
        <v>0.86</v>
      </c>
      <c r="S441" s="1">
        <v>1.0900000000000001</v>
      </c>
      <c r="T441" s="1">
        <v>1.22</v>
      </c>
      <c r="U441" s="1">
        <v>2.0299999999999998</v>
      </c>
      <c r="V441" s="1">
        <v>0.56000000000000005</v>
      </c>
      <c r="W441" s="1">
        <v>0.67</v>
      </c>
      <c r="X441" s="1">
        <v>0.88</v>
      </c>
      <c r="Y441" s="1">
        <v>0.49</v>
      </c>
      <c r="Z441" s="1">
        <v>5.63</v>
      </c>
      <c r="AA441" s="1">
        <v>0.79</v>
      </c>
      <c r="AB441" s="1">
        <v>1.1499999999999999</v>
      </c>
      <c r="AC441" s="1">
        <v>4.1100000000000003</v>
      </c>
      <c r="AD441" s="1">
        <v>1.04</v>
      </c>
      <c r="AE441" s="1">
        <v>23.55</v>
      </c>
      <c r="AF441" s="1">
        <v>1.8</v>
      </c>
      <c r="AG441" s="1">
        <v>0.65</v>
      </c>
      <c r="AH441" s="1">
        <v>11.27</v>
      </c>
      <c r="AI441" s="1">
        <v>1.62</v>
      </c>
      <c r="AJ441" s="1">
        <v>20959.87</v>
      </c>
      <c r="AK441" s="1">
        <v>21879.93</v>
      </c>
      <c r="AL441" s="1">
        <v>213.58</v>
      </c>
      <c r="AM441" s="1">
        <v>0.06</v>
      </c>
      <c r="AN441" s="1">
        <v>12.34</v>
      </c>
      <c r="AO441" s="1">
        <v>28.04</v>
      </c>
      <c r="AP441" s="1">
        <v>15.21</v>
      </c>
      <c r="AQ441" s="1">
        <v>5.52</v>
      </c>
      <c r="AR441" s="1">
        <v>281.24</v>
      </c>
      <c r="AS441" s="1">
        <v>4850.57</v>
      </c>
      <c r="AT441" s="1">
        <v>68.69</v>
      </c>
      <c r="AU441" s="1">
        <v>28.98</v>
      </c>
      <c r="AV441" s="1">
        <v>64.44</v>
      </c>
      <c r="AW441" s="1">
        <v>79.53</v>
      </c>
      <c r="AX441" s="1">
        <v>627.80999999999995</v>
      </c>
      <c r="AY441" s="1">
        <v>534.91</v>
      </c>
      <c r="AZ441" s="1">
        <v>1001.75</v>
      </c>
      <c r="BA441" s="1">
        <v>748.75</v>
      </c>
      <c r="BB441" s="1">
        <v>4070.84</v>
      </c>
      <c r="BC441" s="1">
        <v>2535.4699999999998</v>
      </c>
      <c r="BD441" s="1">
        <v>1136.51</v>
      </c>
      <c r="BE441" s="1">
        <v>6.3</v>
      </c>
      <c r="BF441" s="1">
        <v>1</v>
      </c>
      <c r="BG441" s="1">
        <f t="shared" si="212"/>
        <v>3126.7999999999997</v>
      </c>
      <c r="BH441" s="1">
        <f t="shared" si="213"/>
        <v>1514.5016666666668</v>
      </c>
      <c r="BI441" s="1">
        <f t="shared" si="214"/>
        <v>1255.5000000000002</v>
      </c>
      <c r="BJ441" s="1">
        <f t="shared" si="215"/>
        <v>99.919999999999987</v>
      </c>
      <c r="BK441" s="1">
        <f t="shared" si="216"/>
        <v>225.92000000000002</v>
      </c>
      <c r="BL441" s="1">
        <f t="shared" si="217"/>
        <v>685.45416666666665</v>
      </c>
      <c r="BM441" s="1">
        <f t="shared" si="218"/>
        <v>625.3599999999999</v>
      </c>
      <c r="BN441" s="1">
        <f t="shared" si="219"/>
        <v>504.83388888888891</v>
      </c>
      <c r="BO441" s="1">
        <f t="shared" si="220"/>
        <v>83.700000000000017</v>
      </c>
      <c r="BP441" s="1">
        <f t="shared" si="221"/>
        <v>33.306666666666665</v>
      </c>
      <c r="BQ441" s="1">
        <f t="shared" si="222"/>
        <v>112.96000000000001</v>
      </c>
      <c r="BR441" s="1">
        <f t="shared" si="223"/>
        <v>342.72708333333333</v>
      </c>
      <c r="BS441" s="1">
        <f t="shared" si="224"/>
        <v>1702.8876388888889</v>
      </c>
      <c r="BT441" s="3">
        <f t="shared" si="225"/>
        <v>0.36723503402023566</v>
      </c>
      <c r="BU441" s="3">
        <f t="shared" si="226"/>
        <v>0.29645754503114852</v>
      </c>
      <c r="BV441" s="3">
        <f t="shared" si="227"/>
        <v>4.915180431670356E-2</v>
      </c>
      <c r="BW441" s="3">
        <f t="shared" si="228"/>
        <v>1.9558933840402304E-2</v>
      </c>
      <c r="BX441" s="3">
        <f t="shared" si="229"/>
        <v>6.6334382504358816E-2</v>
      </c>
      <c r="BY441" s="3">
        <f t="shared" si="230"/>
        <v>0.20126230028715111</v>
      </c>
      <c r="BZ441" s="1">
        <f t="shared" ref="BZ441:BZ500" si="239" xml:space="preserve"> BM441 * BT441</f>
        <v>229.65410087489454</v>
      </c>
      <c r="CA441" s="1">
        <f t="shared" ref="CA441:CA500" si="240" xml:space="preserve"> BN441 * BU441</f>
        <v>149.6618153485276</v>
      </c>
      <c r="CB441" s="1">
        <f t="shared" si="231"/>
        <v>4.1140060213080885</v>
      </c>
      <c r="CC441" s="1">
        <f t="shared" ref="CC441:CC500" si="241" xml:space="preserve"> BP441 * BW441</f>
        <v>0.65144288977766607</v>
      </c>
      <c r="CD441" s="1">
        <f t="shared" ref="CD441:CD500" si="242" xml:space="preserve"> BQ441 * BX441</f>
        <v>7.4931318476923723</v>
      </c>
      <c r="CE441" s="1">
        <f t="shared" ref="CE441:CE500" si="243" xml:space="preserve"> BR441 * BY441</f>
        <v>68.97804116237279</v>
      </c>
      <c r="CF441" s="1">
        <f t="shared" si="232"/>
        <v>453.05940629688075</v>
      </c>
      <c r="CG441" s="1">
        <f t="shared" ref="CG441:CG500" si="244" xml:space="preserve"> BD441 * 12</f>
        <v>13638.119999999999</v>
      </c>
      <c r="CH441" s="1">
        <f t="shared" si="233"/>
        <v>404.21416666666664</v>
      </c>
      <c r="CI441" s="1">
        <f t="shared" ref="CI441:CI500" si="245" xml:space="preserve"> AS441 / 12</f>
        <v>404.21416666666664</v>
      </c>
      <c r="CJ441" s="1">
        <f t="shared" si="234"/>
        <v>1215.5516666666667</v>
      </c>
      <c r="CK441" s="1">
        <f t="shared" si="235"/>
        <v>1164.4372222222221</v>
      </c>
      <c r="CL441" s="1">
        <f t="shared" si="236"/>
        <v>275.40000000000003</v>
      </c>
      <c r="CM441" s="1">
        <f t="shared" si="237"/>
        <v>60.84</v>
      </c>
      <c r="CN441" s="1">
        <f t="shared" si="238"/>
        <v>11.04</v>
      </c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</row>
    <row r="442" spans="1:110" x14ac:dyDescent="0.25">
      <c r="A442" t="s">
        <v>637</v>
      </c>
      <c r="B442" t="s">
        <v>143</v>
      </c>
      <c r="C442" s="1">
        <v>12.64</v>
      </c>
      <c r="D442" s="1">
        <v>52.69</v>
      </c>
      <c r="E442" s="1">
        <v>8.43</v>
      </c>
      <c r="F442" s="1">
        <v>2.11</v>
      </c>
      <c r="G442" s="1">
        <v>2.63</v>
      </c>
      <c r="H442" s="1">
        <v>1.84</v>
      </c>
      <c r="I442" s="1">
        <v>1.62</v>
      </c>
      <c r="J442" s="1">
        <v>0.85</v>
      </c>
      <c r="K442" s="1">
        <v>0.92</v>
      </c>
      <c r="L442" s="1">
        <v>1.07</v>
      </c>
      <c r="M442" s="1">
        <v>0.98</v>
      </c>
      <c r="N442" s="1">
        <v>1.94</v>
      </c>
      <c r="O442" s="1">
        <v>8.98</v>
      </c>
      <c r="P442" s="1">
        <v>6.18</v>
      </c>
      <c r="Q442" s="1">
        <v>9.36</v>
      </c>
      <c r="R442" s="1">
        <v>1.25</v>
      </c>
      <c r="S442" s="1">
        <v>1.59</v>
      </c>
      <c r="T442" s="1">
        <v>1.1100000000000001</v>
      </c>
      <c r="U442" s="1">
        <v>1.82</v>
      </c>
      <c r="V442" s="1">
        <v>1.1599999999999999</v>
      </c>
      <c r="W442" s="1">
        <v>1.97</v>
      </c>
      <c r="X442" s="1">
        <v>0.93</v>
      </c>
      <c r="Y442" s="1">
        <v>0.54</v>
      </c>
      <c r="Z442" s="1">
        <v>6.32</v>
      </c>
      <c r="AA442" s="1">
        <v>0.88</v>
      </c>
      <c r="AB442" s="1">
        <v>1.35</v>
      </c>
      <c r="AC442" s="1">
        <v>5.43</v>
      </c>
      <c r="AD442" s="1">
        <v>1.48</v>
      </c>
      <c r="AE442" s="1">
        <v>26.34</v>
      </c>
      <c r="AF442" s="1">
        <v>3.16</v>
      </c>
      <c r="AG442" s="1">
        <v>2.09</v>
      </c>
      <c r="AH442" s="1">
        <v>23.65</v>
      </c>
      <c r="AI442" s="1">
        <v>1.68</v>
      </c>
      <c r="AJ442" s="1">
        <v>25816.76</v>
      </c>
      <c r="AK442" s="1">
        <v>20548.03</v>
      </c>
      <c r="AL442" s="1">
        <v>129.19</v>
      </c>
      <c r="AM442" s="1">
        <v>0.22</v>
      </c>
      <c r="AN442" s="1">
        <v>32.92</v>
      </c>
      <c r="AO442" s="1">
        <v>35.43</v>
      </c>
      <c r="AP442" s="1">
        <v>9.83</v>
      </c>
      <c r="AQ442" s="1">
        <v>7.48</v>
      </c>
      <c r="AR442" s="1">
        <v>386.37</v>
      </c>
      <c r="AS442" s="1">
        <v>5268.73</v>
      </c>
      <c r="AT442" s="1">
        <v>77.27</v>
      </c>
      <c r="AU442" s="1">
        <v>30.86</v>
      </c>
      <c r="AV442" s="1">
        <v>74.64</v>
      </c>
      <c r="AW442" s="1">
        <v>82.98</v>
      </c>
      <c r="AX442" s="1">
        <v>638.83000000000004</v>
      </c>
      <c r="AY442" s="1">
        <v>649.80999999999995</v>
      </c>
      <c r="AZ442" s="1">
        <v>1527.93</v>
      </c>
      <c r="BA442" s="1">
        <v>1409.38</v>
      </c>
      <c r="BB442" s="1">
        <v>2128.5700000000002</v>
      </c>
      <c r="BC442" s="1">
        <v>1976.83</v>
      </c>
      <c r="BD442" s="1">
        <v>1342.21</v>
      </c>
      <c r="BE442" s="1">
        <v>2.35</v>
      </c>
      <c r="BF442" s="1">
        <v>1</v>
      </c>
      <c r="BG442" s="1">
        <f t="shared" si="212"/>
        <v>4355.1399999999994</v>
      </c>
      <c r="BH442" s="1">
        <f t="shared" si="213"/>
        <v>1453.4972222222223</v>
      </c>
      <c r="BI442" s="1">
        <f t="shared" si="214"/>
        <v>1450.5</v>
      </c>
      <c r="BJ442" s="1">
        <f t="shared" si="215"/>
        <v>89.710000000000008</v>
      </c>
      <c r="BK442" s="1">
        <f t="shared" si="216"/>
        <v>162.11000000000001</v>
      </c>
      <c r="BL442" s="1">
        <f t="shared" si="217"/>
        <v>825.43083333333334</v>
      </c>
      <c r="BM442" s="1">
        <f t="shared" si="218"/>
        <v>871.02799999999991</v>
      </c>
      <c r="BN442" s="1">
        <f t="shared" si="219"/>
        <v>484.49907407407409</v>
      </c>
      <c r="BO442" s="1">
        <f t="shared" si="220"/>
        <v>96.7</v>
      </c>
      <c r="BP442" s="1">
        <f t="shared" si="221"/>
        <v>29.903333333333336</v>
      </c>
      <c r="BQ442" s="1">
        <f t="shared" si="222"/>
        <v>81.055000000000007</v>
      </c>
      <c r="BR442" s="1">
        <f t="shared" si="223"/>
        <v>412.71541666666667</v>
      </c>
      <c r="BS442" s="1">
        <f t="shared" si="224"/>
        <v>1975.9008240740741</v>
      </c>
      <c r="BT442" s="3">
        <f t="shared" si="225"/>
        <v>0.44082576887844149</v>
      </c>
      <c r="BU442" s="3">
        <f t="shared" si="226"/>
        <v>0.24520414596269777</v>
      </c>
      <c r="BV442" s="3">
        <f t="shared" si="227"/>
        <v>4.8939703259304294E-2</v>
      </c>
      <c r="BW442" s="3">
        <f t="shared" si="228"/>
        <v>1.513402543740844E-2</v>
      </c>
      <c r="BX442" s="3">
        <f t="shared" si="229"/>
        <v>4.1021795736121094E-2</v>
      </c>
      <c r="BY442" s="3">
        <f t="shared" si="230"/>
        <v>0.20887456072602684</v>
      </c>
      <c r="BZ442" s="1">
        <f t="shared" si="239"/>
        <v>383.97158781465112</v>
      </c>
      <c r="CA442" s="1">
        <f t="shared" si="240"/>
        <v>118.80118167805118</v>
      </c>
      <c r="CB442" s="1">
        <f t="shared" si="231"/>
        <v>4.7324693051747255</v>
      </c>
      <c r="CC442" s="1">
        <f t="shared" si="241"/>
        <v>0.45255780732997042</v>
      </c>
      <c r="CD442" s="1">
        <f t="shared" si="242"/>
        <v>3.3250216533912957</v>
      </c>
      <c r="CE442" s="1">
        <f t="shared" si="243"/>
        <v>86.205751361109137</v>
      </c>
      <c r="CF442" s="1">
        <f t="shared" si="232"/>
        <v>594.16354796631617</v>
      </c>
      <c r="CG442" s="1">
        <f t="shared" si="244"/>
        <v>16106.52</v>
      </c>
      <c r="CH442" s="1">
        <f t="shared" si="233"/>
        <v>439.06083333333328</v>
      </c>
      <c r="CI442" s="1">
        <f t="shared" si="245"/>
        <v>439.06083333333328</v>
      </c>
      <c r="CJ442" s="1">
        <f t="shared" si="234"/>
        <v>1141.5572222222222</v>
      </c>
      <c r="CK442" s="1">
        <f t="shared" si="235"/>
        <v>1434.2644444444443</v>
      </c>
      <c r="CL442" s="1">
        <f t="shared" si="236"/>
        <v>285.59999999999997</v>
      </c>
      <c r="CM442" s="1">
        <f t="shared" si="237"/>
        <v>39.32</v>
      </c>
      <c r="CN442" s="1">
        <f t="shared" si="238"/>
        <v>14.96</v>
      </c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</row>
    <row r="443" spans="1:110" x14ac:dyDescent="0.25">
      <c r="A443" t="s">
        <v>638</v>
      </c>
      <c r="B443" t="s">
        <v>92</v>
      </c>
      <c r="C443" s="1">
        <v>20</v>
      </c>
      <c r="D443" s="1">
        <v>65</v>
      </c>
      <c r="E443" s="1">
        <v>9.85</v>
      </c>
      <c r="F443" s="1">
        <v>7.25</v>
      </c>
      <c r="G443" s="1">
        <v>8</v>
      </c>
      <c r="H443" s="1">
        <v>5.79</v>
      </c>
      <c r="I443" s="1">
        <v>3.01</v>
      </c>
      <c r="J443" s="1">
        <v>1.89</v>
      </c>
      <c r="K443" s="1">
        <v>1.24</v>
      </c>
      <c r="L443" s="1">
        <v>4.62</v>
      </c>
      <c r="M443" s="1">
        <v>4.5599999999999996</v>
      </c>
      <c r="N443" s="1">
        <v>4.4000000000000004</v>
      </c>
      <c r="O443" s="1">
        <v>12.59</v>
      </c>
      <c r="P443" s="1">
        <v>15.31</v>
      </c>
      <c r="Q443" s="1">
        <v>17.7</v>
      </c>
      <c r="R443" s="1">
        <v>4.2</v>
      </c>
      <c r="S443" s="1">
        <v>1.82</v>
      </c>
      <c r="T443" s="1">
        <v>3.03</v>
      </c>
      <c r="U443" s="1">
        <v>4.26</v>
      </c>
      <c r="V443" s="1">
        <v>2.23</v>
      </c>
      <c r="W443" s="1">
        <v>2.74</v>
      </c>
      <c r="X443" s="1">
        <v>1.6</v>
      </c>
      <c r="Y443" s="1">
        <v>1.52</v>
      </c>
      <c r="Z443" s="1">
        <v>9.99</v>
      </c>
      <c r="AA443" s="1">
        <v>2.8</v>
      </c>
      <c r="AB443" s="1">
        <v>2.62</v>
      </c>
      <c r="AC443" s="1">
        <v>11</v>
      </c>
      <c r="AD443" s="1">
        <v>1.5</v>
      </c>
      <c r="AE443" s="1">
        <v>65</v>
      </c>
      <c r="AF443" s="1">
        <v>5.62</v>
      </c>
      <c r="AG443" s="1">
        <v>2.39</v>
      </c>
      <c r="AH443" s="1">
        <v>20</v>
      </c>
      <c r="AI443" s="1">
        <v>1.71</v>
      </c>
      <c r="AJ443" s="1">
        <v>24500</v>
      </c>
      <c r="AK443" s="1">
        <v>24774.799999999999</v>
      </c>
      <c r="AL443" s="1">
        <v>159.71</v>
      </c>
      <c r="AM443" s="1">
        <v>0.08</v>
      </c>
      <c r="AN443" s="1">
        <v>61.12</v>
      </c>
      <c r="AO443" s="1">
        <v>35.67</v>
      </c>
      <c r="AP443" s="1">
        <v>12.33</v>
      </c>
      <c r="AQ443" s="1">
        <v>15</v>
      </c>
      <c r="AR443" s="1">
        <v>1400</v>
      </c>
      <c r="AS443" s="1">
        <v>16666.669999999998</v>
      </c>
      <c r="AT443" s="1">
        <v>46.75</v>
      </c>
      <c r="AU443" s="1">
        <v>27.55</v>
      </c>
      <c r="AV443" s="1">
        <v>70.67</v>
      </c>
      <c r="AW443" s="1">
        <v>86.33</v>
      </c>
      <c r="AX443" s="1">
        <v>2175</v>
      </c>
      <c r="AY443" s="1">
        <v>1687.5</v>
      </c>
      <c r="AZ443" s="1">
        <v>3500</v>
      </c>
      <c r="BA443" s="1">
        <v>3050</v>
      </c>
      <c r="BB443" s="1">
        <v>10046.32</v>
      </c>
      <c r="BC443" s="1">
        <v>7839.71</v>
      </c>
      <c r="BD443" s="1">
        <v>4967.88</v>
      </c>
      <c r="BE443" s="1">
        <v>5.34</v>
      </c>
      <c r="BF443" s="1">
        <v>1</v>
      </c>
      <c r="BG443" s="1">
        <f t="shared" si="212"/>
        <v>10572.21</v>
      </c>
      <c r="BH443" s="1">
        <f t="shared" si="213"/>
        <v>1732.0777777777778</v>
      </c>
      <c r="BI443" s="1">
        <f t="shared" si="214"/>
        <v>2916.8999999999996</v>
      </c>
      <c r="BJ443" s="1">
        <f t="shared" si="215"/>
        <v>114.99000000000001</v>
      </c>
      <c r="BK443" s="1">
        <f t="shared" si="216"/>
        <v>220.83</v>
      </c>
      <c r="BL443" s="1">
        <f t="shared" si="217"/>
        <v>2788.8891666666668</v>
      </c>
      <c r="BM443" s="1">
        <f t="shared" si="218"/>
        <v>2114.442</v>
      </c>
      <c r="BN443" s="1">
        <f t="shared" si="219"/>
        <v>577.35925925925926</v>
      </c>
      <c r="BO443" s="1">
        <f t="shared" si="220"/>
        <v>194.45999999999998</v>
      </c>
      <c r="BP443" s="1">
        <f t="shared" si="221"/>
        <v>38.330000000000005</v>
      </c>
      <c r="BQ443" s="1">
        <f t="shared" si="222"/>
        <v>110.41500000000001</v>
      </c>
      <c r="BR443" s="1">
        <f t="shared" si="223"/>
        <v>1394.4445833333334</v>
      </c>
      <c r="BS443" s="1">
        <f t="shared" si="224"/>
        <v>4429.4508425925924</v>
      </c>
      <c r="BT443" s="3">
        <f t="shared" si="225"/>
        <v>0.47735985230223266</v>
      </c>
      <c r="BU443" s="3">
        <f t="shared" si="226"/>
        <v>0.13034556196165537</v>
      </c>
      <c r="BV443" s="3">
        <f t="shared" si="227"/>
        <v>4.3901604715897699E-2</v>
      </c>
      <c r="BW443" s="3">
        <f t="shared" si="228"/>
        <v>8.6534429124774208E-3</v>
      </c>
      <c r="BX443" s="3">
        <f t="shared" si="229"/>
        <v>2.492746932379844E-2</v>
      </c>
      <c r="BY443" s="3">
        <f t="shared" si="230"/>
        <v>0.31481206878393847</v>
      </c>
      <c r="BZ443" s="1">
        <f t="shared" si="239"/>
        <v>1009.3497208216374</v>
      </c>
      <c r="CA443" s="1">
        <f t="shared" si="240"/>
        <v>75.256217101913222</v>
      </c>
      <c r="CB443" s="1">
        <f t="shared" si="231"/>
        <v>8.5371060530534653</v>
      </c>
      <c r="CC443" s="1">
        <f t="shared" si="241"/>
        <v>0.3316864668352596</v>
      </c>
      <c r="CD443" s="1">
        <f t="shared" si="242"/>
        <v>2.7523665253872047</v>
      </c>
      <c r="CE443" s="1">
        <f t="shared" si="243"/>
        <v>438.9879840837238</v>
      </c>
      <c r="CF443" s="1">
        <f t="shared" si="232"/>
        <v>1532.4627145271634</v>
      </c>
      <c r="CG443" s="1">
        <f t="shared" si="244"/>
        <v>59614.559999999998</v>
      </c>
      <c r="CH443" s="1">
        <f t="shared" si="233"/>
        <v>1388.8891666666666</v>
      </c>
      <c r="CI443" s="1">
        <f t="shared" si="245"/>
        <v>1388.8891666666666</v>
      </c>
      <c r="CJ443" s="1">
        <f t="shared" si="234"/>
        <v>1376.3777777777777</v>
      </c>
      <c r="CK443" s="1">
        <f t="shared" si="235"/>
        <v>1361.1111111111111</v>
      </c>
      <c r="CL443" s="1">
        <f t="shared" si="236"/>
        <v>290.7</v>
      </c>
      <c r="CM443" s="1">
        <f t="shared" si="237"/>
        <v>49.32</v>
      </c>
      <c r="CN443" s="1">
        <f t="shared" si="238"/>
        <v>30</v>
      </c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</row>
    <row r="444" spans="1:110" x14ac:dyDescent="0.25">
      <c r="A444" t="s">
        <v>639</v>
      </c>
      <c r="B444" t="s">
        <v>92</v>
      </c>
      <c r="C444" s="1">
        <v>15</v>
      </c>
      <c r="D444" s="1">
        <v>49</v>
      </c>
      <c r="E444" s="1">
        <v>9</v>
      </c>
      <c r="F444" s="1">
        <v>5</v>
      </c>
      <c r="G444" s="1">
        <v>6</v>
      </c>
      <c r="H444" s="1">
        <v>4.2</v>
      </c>
      <c r="I444" s="1">
        <v>2.98</v>
      </c>
      <c r="J444" s="1">
        <v>2.4300000000000002</v>
      </c>
      <c r="K444" s="1">
        <v>0.96</v>
      </c>
      <c r="L444" s="1">
        <v>3.02</v>
      </c>
      <c r="M444" s="1">
        <v>5.49</v>
      </c>
      <c r="N444" s="1">
        <v>4.1399999999999997</v>
      </c>
      <c r="O444" s="1">
        <v>10.55</v>
      </c>
      <c r="P444" s="1">
        <v>14.69</v>
      </c>
      <c r="Q444" s="1">
        <v>13.64</v>
      </c>
      <c r="R444" s="1">
        <v>6.09</v>
      </c>
      <c r="S444" s="1">
        <v>2.54</v>
      </c>
      <c r="T444" s="1">
        <v>6.78</v>
      </c>
      <c r="U444" s="1">
        <v>5.29</v>
      </c>
      <c r="V444" s="1">
        <v>5.04</v>
      </c>
      <c r="W444" s="1">
        <v>5.42</v>
      </c>
      <c r="X444" s="1">
        <v>2.0299999999999998</v>
      </c>
      <c r="Y444" s="1">
        <v>2.25</v>
      </c>
      <c r="Z444" s="1">
        <v>12</v>
      </c>
      <c r="AA444" s="1">
        <v>4.29</v>
      </c>
      <c r="AB444" s="1">
        <v>4.28</v>
      </c>
      <c r="AC444" s="1">
        <v>9</v>
      </c>
      <c r="AD444" s="1">
        <v>2.2000000000000002</v>
      </c>
      <c r="AE444" s="1">
        <v>67.5</v>
      </c>
      <c r="AF444" s="1">
        <v>3.62</v>
      </c>
      <c r="AG444" s="1">
        <v>2.06</v>
      </c>
      <c r="AH444" s="1">
        <v>40</v>
      </c>
      <c r="AI444" s="1">
        <v>1.1399999999999999</v>
      </c>
      <c r="AJ444" s="1">
        <v>23000</v>
      </c>
      <c r="AK444" s="1">
        <v>26250</v>
      </c>
      <c r="AL444" s="1">
        <v>172.92</v>
      </c>
      <c r="AM444" s="1">
        <v>0.14000000000000001</v>
      </c>
      <c r="AN444" s="1">
        <v>59.42</v>
      </c>
      <c r="AO444" s="1">
        <v>34.020000000000003</v>
      </c>
      <c r="AP444" s="1">
        <v>13.58</v>
      </c>
      <c r="AQ444" s="1">
        <v>14</v>
      </c>
      <c r="AR444" s="1">
        <v>900</v>
      </c>
      <c r="AS444" s="1">
        <v>14166.67</v>
      </c>
      <c r="AT444" s="1">
        <v>48.25</v>
      </c>
      <c r="AU444" s="1">
        <v>41.25</v>
      </c>
      <c r="AV444" s="1">
        <v>107</v>
      </c>
      <c r="AW444" s="1">
        <v>109</v>
      </c>
      <c r="AX444" s="1">
        <v>1800</v>
      </c>
      <c r="AY444" s="1">
        <v>1516.67</v>
      </c>
      <c r="AZ444" s="1">
        <v>2525</v>
      </c>
      <c r="BA444" s="1">
        <v>2300</v>
      </c>
      <c r="BB444" s="1">
        <v>2403.94</v>
      </c>
      <c r="BC444" s="1">
        <v>1650.47</v>
      </c>
      <c r="BD444" s="1">
        <v>5100</v>
      </c>
      <c r="BE444" s="1">
        <v>5.69</v>
      </c>
      <c r="BF444" s="1">
        <v>1</v>
      </c>
      <c r="BG444" s="1">
        <f t="shared" si="212"/>
        <v>8314.59</v>
      </c>
      <c r="BH444" s="1">
        <f t="shared" si="213"/>
        <v>1719.6333333333332</v>
      </c>
      <c r="BI444" s="1">
        <f t="shared" si="214"/>
        <v>3255.0000000000005</v>
      </c>
      <c r="BJ444" s="1">
        <f t="shared" si="215"/>
        <v>116.34</v>
      </c>
      <c r="BK444" s="1">
        <f t="shared" si="216"/>
        <v>232.33999999999997</v>
      </c>
      <c r="BL444" s="1">
        <f t="shared" si="217"/>
        <v>2080.5558333333333</v>
      </c>
      <c r="BM444" s="1">
        <f t="shared" si="218"/>
        <v>1662.9180000000001</v>
      </c>
      <c r="BN444" s="1">
        <f t="shared" si="219"/>
        <v>573.21111111111111</v>
      </c>
      <c r="BO444" s="1">
        <f t="shared" si="220"/>
        <v>217.00000000000003</v>
      </c>
      <c r="BP444" s="1">
        <f t="shared" si="221"/>
        <v>38.78</v>
      </c>
      <c r="BQ444" s="1">
        <f t="shared" si="222"/>
        <v>116.16999999999999</v>
      </c>
      <c r="BR444" s="1">
        <f t="shared" si="223"/>
        <v>1040.2779166666667</v>
      </c>
      <c r="BS444" s="1">
        <f t="shared" si="224"/>
        <v>3648.3570277777781</v>
      </c>
      <c r="BT444" s="3">
        <f t="shared" si="225"/>
        <v>0.45579914118572079</v>
      </c>
      <c r="BU444" s="3">
        <f t="shared" si="226"/>
        <v>0.1571148620452465</v>
      </c>
      <c r="BV444" s="3">
        <f t="shared" si="227"/>
        <v>5.9478827962233506E-2</v>
      </c>
      <c r="BW444" s="3">
        <f t="shared" si="228"/>
        <v>1.0629442158412052E-2</v>
      </c>
      <c r="BX444" s="3">
        <f t="shared" si="229"/>
        <v>3.1841730158399376E-2</v>
      </c>
      <c r="BY444" s="3">
        <f t="shared" si="230"/>
        <v>0.28513599648998778</v>
      </c>
      <c r="BZ444" s="1">
        <f t="shared" si="239"/>
        <v>757.95659626227655</v>
      </c>
      <c r="CA444" s="1">
        <f t="shared" si="240"/>
        <v>90.059984645024684</v>
      </c>
      <c r="CB444" s="1">
        <f t="shared" si="231"/>
        <v>12.906905667804672</v>
      </c>
      <c r="CC444" s="1">
        <f t="shared" si="241"/>
        <v>0.41220976690321937</v>
      </c>
      <c r="CD444" s="1">
        <f t="shared" si="242"/>
        <v>3.699053792501255</v>
      </c>
      <c r="CE444" s="1">
        <f t="shared" si="243"/>
        <v>296.62068039527844</v>
      </c>
      <c r="CF444" s="1">
        <f t="shared" si="232"/>
        <v>1157.9563767372874</v>
      </c>
      <c r="CG444" s="1">
        <f t="shared" si="244"/>
        <v>61200</v>
      </c>
      <c r="CH444" s="1">
        <f t="shared" si="233"/>
        <v>1180.5558333333333</v>
      </c>
      <c r="CI444" s="1">
        <f t="shared" si="245"/>
        <v>1180.5558333333333</v>
      </c>
      <c r="CJ444" s="1">
        <f t="shared" si="234"/>
        <v>1458.3333333333333</v>
      </c>
      <c r="CK444" s="1">
        <f t="shared" si="235"/>
        <v>1277.7777777777778</v>
      </c>
      <c r="CL444" s="1">
        <f t="shared" si="236"/>
        <v>193.79999999999998</v>
      </c>
      <c r="CM444" s="1">
        <f t="shared" si="237"/>
        <v>54.32</v>
      </c>
      <c r="CN444" s="1">
        <f t="shared" si="238"/>
        <v>28</v>
      </c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</row>
    <row r="445" spans="1:110" x14ac:dyDescent="0.25">
      <c r="A445" t="s">
        <v>640</v>
      </c>
      <c r="B445" t="s">
        <v>415</v>
      </c>
      <c r="C445" s="1">
        <v>19.079999999999998</v>
      </c>
      <c r="D445" s="1">
        <v>88.08</v>
      </c>
      <c r="E445" s="1">
        <v>16.149999999999999</v>
      </c>
      <c r="F445" s="1">
        <v>9.4</v>
      </c>
      <c r="G445" s="1">
        <v>8.81</v>
      </c>
      <c r="H445" s="1">
        <v>4.2300000000000004</v>
      </c>
      <c r="I445" s="1">
        <v>3.1</v>
      </c>
      <c r="J445" s="1">
        <v>2.2799999999999998</v>
      </c>
      <c r="K445" s="1">
        <v>1.77</v>
      </c>
      <c r="L445" s="1">
        <v>2.72</v>
      </c>
      <c r="M445" s="1">
        <v>2.92</v>
      </c>
      <c r="N445" s="1">
        <v>3.99</v>
      </c>
      <c r="O445" s="1">
        <v>15.55</v>
      </c>
      <c r="P445" s="1">
        <v>11.75</v>
      </c>
      <c r="Q445" s="1">
        <v>19.53</v>
      </c>
      <c r="R445" s="1">
        <v>3.53</v>
      </c>
      <c r="S445" s="1">
        <v>2.44</v>
      </c>
      <c r="T445" s="1">
        <v>1.89</v>
      </c>
      <c r="U445" s="1">
        <v>1.96</v>
      </c>
      <c r="V445" s="1">
        <v>1.44</v>
      </c>
      <c r="W445" s="1">
        <v>1.25</v>
      </c>
      <c r="X445" s="1">
        <v>1.77</v>
      </c>
      <c r="Y445" s="1">
        <v>1.56</v>
      </c>
      <c r="Z445" s="1">
        <v>14.24</v>
      </c>
      <c r="AA445" s="1">
        <v>2.66</v>
      </c>
      <c r="AB445" s="1">
        <v>3.57</v>
      </c>
      <c r="AC445" s="1">
        <v>10.28</v>
      </c>
      <c r="AD445" s="1">
        <v>1.76</v>
      </c>
      <c r="AE445" s="1">
        <v>66.790000000000006</v>
      </c>
      <c r="AF445" s="1">
        <v>4.32</v>
      </c>
      <c r="AG445" s="1">
        <v>1.32</v>
      </c>
      <c r="AH445" s="1">
        <v>35.229999999999997</v>
      </c>
      <c r="AI445" s="1">
        <v>2.17</v>
      </c>
      <c r="AJ445" s="1">
        <v>41103.33</v>
      </c>
      <c r="AK445" s="1">
        <v>41273.9</v>
      </c>
      <c r="AL445" s="1">
        <v>268.54000000000002</v>
      </c>
      <c r="AM445" s="1">
        <v>0.04</v>
      </c>
      <c r="AN445" s="1">
        <v>30.76</v>
      </c>
      <c r="AO445" s="1">
        <v>84.09</v>
      </c>
      <c r="AP445" s="1">
        <v>18.920000000000002</v>
      </c>
      <c r="AQ445" s="1">
        <v>13.06</v>
      </c>
      <c r="AR445" s="1">
        <v>1194.6300000000001</v>
      </c>
      <c r="AS445" s="1">
        <v>22835.02</v>
      </c>
      <c r="AT445" s="1">
        <v>105.76</v>
      </c>
      <c r="AU445" s="1">
        <v>63.94</v>
      </c>
      <c r="AV445" s="1">
        <v>129.13999999999999</v>
      </c>
      <c r="AW445" s="1">
        <v>147.15</v>
      </c>
      <c r="AX445" s="1">
        <v>1728.3</v>
      </c>
      <c r="AY445" s="1">
        <v>1362.15</v>
      </c>
      <c r="AZ445" s="1">
        <v>3148.3</v>
      </c>
      <c r="BA445" s="1">
        <v>2296.65</v>
      </c>
      <c r="BB445" s="1">
        <v>15359.03</v>
      </c>
      <c r="BC445" s="1">
        <v>10351.629999999999</v>
      </c>
      <c r="BD445" s="1">
        <v>3148.67</v>
      </c>
      <c r="BE445" s="1">
        <v>3.52</v>
      </c>
      <c r="BF445" s="1">
        <v>1</v>
      </c>
      <c r="BG445" s="1">
        <f t="shared" si="212"/>
        <v>8803.94</v>
      </c>
      <c r="BH445" s="1">
        <f t="shared" si="213"/>
        <v>2728.6844444444446</v>
      </c>
      <c r="BI445" s="1">
        <f t="shared" si="214"/>
        <v>2836.1999999999994</v>
      </c>
      <c r="BJ445" s="1">
        <f t="shared" si="215"/>
        <v>185.89000000000001</v>
      </c>
      <c r="BK445" s="1">
        <f t="shared" si="216"/>
        <v>299.3</v>
      </c>
      <c r="BL445" s="1">
        <f t="shared" si="217"/>
        <v>3097.5483333333332</v>
      </c>
      <c r="BM445" s="1">
        <f t="shared" si="218"/>
        <v>1760.788</v>
      </c>
      <c r="BN445" s="1">
        <f t="shared" si="219"/>
        <v>909.56148148148156</v>
      </c>
      <c r="BO445" s="1">
        <f t="shared" si="220"/>
        <v>189.07999999999996</v>
      </c>
      <c r="BP445" s="1">
        <f t="shared" si="221"/>
        <v>61.963333333333338</v>
      </c>
      <c r="BQ445" s="1">
        <f t="shared" si="222"/>
        <v>149.65</v>
      </c>
      <c r="BR445" s="1">
        <f t="shared" si="223"/>
        <v>1548.7741666666666</v>
      </c>
      <c r="BS445" s="1">
        <f t="shared" si="224"/>
        <v>4619.816981481481</v>
      </c>
      <c r="BT445" s="3">
        <f t="shared" si="225"/>
        <v>0.38113804227702353</v>
      </c>
      <c r="BU445" s="3">
        <f t="shared" si="226"/>
        <v>0.19688257892627681</v>
      </c>
      <c r="BV445" s="3">
        <f t="shared" si="227"/>
        <v>4.0928028265605848E-2</v>
      </c>
      <c r="BW445" s="3">
        <f t="shared" si="228"/>
        <v>1.3412508240415828E-2</v>
      </c>
      <c r="BX445" s="3">
        <f t="shared" si="229"/>
        <v>3.2393058123270133E-2</v>
      </c>
      <c r="BY445" s="3">
        <f t="shared" si="230"/>
        <v>0.33524578416740791</v>
      </c>
      <c r="BZ445" s="1">
        <f t="shared" si="239"/>
        <v>671.10329118487573</v>
      </c>
      <c r="CA445" s="1">
        <f t="shared" si="240"/>
        <v>179.07681016607904</v>
      </c>
      <c r="CB445" s="1">
        <f t="shared" si="231"/>
        <v>7.7386715844607519</v>
      </c>
      <c r="CC445" s="1">
        <f t="shared" si="241"/>
        <v>0.8310837189369662</v>
      </c>
      <c r="CD445" s="1">
        <f t="shared" si="242"/>
        <v>4.8476211481473754</v>
      </c>
      <c r="CE445" s="1">
        <f t="shared" si="243"/>
        <v>519.22001000239038</v>
      </c>
      <c r="CF445" s="1">
        <f t="shared" si="232"/>
        <v>1377.9698666567429</v>
      </c>
      <c r="CG445" s="1">
        <f t="shared" si="244"/>
        <v>37784.04</v>
      </c>
      <c r="CH445" s="1">
        <f t="shared" si="233"/>
        <v>1902.9183333333333</v>
      </c>
      <c r="CI445" s="1">
        <f t="shared" si="245"/>
        <v>1902.9183333333333</v>
      </c>
      <c r="CJ445" s="1">
        <f t="shared" si="234"/>
        <v>2292.9944444444445</v>
      </c>
      <c r="CK445" s="1">
        <f t="shared" si="235"/>
        <v>2283.5183333333334</v>
      </c>
      <c r="CL445" s="1">
        <f t="shared" si="236"/>
        <v>368.9</v>
      </c>
      <c r="CM445" s="1">
        <f t="shared" si="237"/>
        <v>75.680000000000007</v>
      </c>
      <c r="CN445" s="1">
        <f t="shared" si="238"/>
        <v>26.12</v>
      </c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</row>
    <row r="446" spans="1:110" x14ac:dyDescent="0.25">
      <c r="A446" t="s">
        <v>641</v>
      </c>
      <c r="B446" t="s">
        <v>77</v>
      </c>
      <c r="C446" s="1">
        <v>4.07</v>
      </c>
      <c r="D446" s="1">
        <v>14.24</v>
      </c>
      <c r="E446" s="1">
        <v>2.85</v>
      </c>
      <c r="F446" s="1">
        <v>1.22</v>
      </c>
      <c r="G446" s="1">
        <v>2.44</v>
      </c>
      <c r="H446" s="1">
        <v>1.1499999999999999</v>
      </c>
      <c r="I446" s="1">
        <v>0.27</v>
      </c>
      <c r="J446" s="1">
        <v>0.16</v>
      </c>
      <c r="K446" s="1">
        <v>0.73</v>
      </c>
      <c r="L446" s="1">
        <v>0.33</v>
      </c>
      <c r="M446" s="1">
        <v>0.5</v>
      </c>
      <c r="N446" s="1">
        <v>1.08</v>
      </c>
      <c r="O446" s="1">
        <v>2.4</v>
      </c>
      <c r="P446" s="1">
        <v>2.65</v>
      </c>
      <c r="Q446" s="1">
        <v>6.31</v>
      </c>
      <c r="R446" s="1">
        <v>0.75</v>
      </c>
      <c r="S446" s="1">
        <v>0.5</v>
      </c>
      <c r="T446" s="1">
        <v>0.26</v>
      </c>
      <c r="U446" s="1">
        <v>0.53</v>
      </c>
      <c r="V446" s="1">
        <v>0.37</v>
      </c>
      <c r="W446" s="1">
        <v>0.37</v>
      </c>
      <c r="X446" s="1">
        <v>0.16</v>
      </c>
      <c r="Y446" s="1">
        <v>0.23</v>
      </c>
      <c r="Z446" s="1">
        <v>8.14</v>
      </c>
      <c r="AA446" s="1">
        <v>1.49</v>
      </c>
      <c r="AB446" s="1">
        <v>2.1</v>
      </c>
      <c r="AC446" s="1">
        <v>2.0299999999999998</v>
      </c>
      <c r="AD446" s="1">
        <v>0.12</v>
      </c>
      <c r="AE446" s="1">
        <v>1.02</v>
      </c>
      <c r="AF446" s="1">
        <v>0.41</v>
      </c>
      <c r="AG446" s="1">
        <v>0.2</v>
      </c>
      <c r="AH446" s="1">
        <v>0.73</v>
      </c>
      <c r="AI446" s="1">
        <v>0.38</v>
      </c>
      <c r="AJ446" s="1">
        <v>20348.95</v>
      </c>
      <c r="AK446" s="1">
        <v>16228.29</v>
      </c>
      <c r="AL446" s="1">
        <v>20.350000000000001</v>
      </c>
      <c r="AM446" s="1">
        <v>0.01</v>
      </c>
      <c r="AN446" s="1">
        <v>9.77</v>
      </c>
      <c r="AO446" s="1">
        <v>10.17</v>
      </c>
      <c r="AP446" s="1">
        <v>5.6</v>
      </c>
      <c r="AQ446" s="1">
        <v>3.66</v>
      </c>
      <c r="AR446" s="1">
        <v>50.87</v>
      </c>
      <c r="AS446" s="1">
        <v>1078.49</v>
      </c>
      <c r="AT446" s="1">
        <v>14.24</v>
      </c>
      <c r="AU446" s="1">
        <v>32.049999999999997</v>
      </c>
      <c r="AV446" s="1">
        <v>89.54</v>
      </c>
      <c r="AW446" s="1">
        <v>28.49</v>
      </c>
      <c r="AX446" s="1">
        <v>156.01</v>
      </c>
      <c r="AY446" s="1">
        <v>71.22</v>
      </c>
      <c r="AZ446" s="1">
        <v>196.71</v>
      </c>
      <c r="BA446" s="1">
        <v>142.44</v>
      </c>
      <c r="BB446" s="1">
        <v>335.76</v>
      </c>
      <c r="BC446" s="1">
        <v>241.47</v>
      </c>
      <c r="BD446" s="1">
        <v>101.74</v>
      </c>
      <c r="BE446" s="1" t="s">
        <v>113</v>
      </c>
      <c r="BF446" s="1">
        <v>1</v>
      </c>
      <c r="BG446" s="1">
        <f t="shared" si="212"/>
        <v>586.73</v>
      </c>
      <c r="BH446" s="1">
        <f t="shared" si="213"/>
        <v>967.19166666666672</v>
      </c>
      <c r="BI446" s="1">
        <f t="shared" si="214"/>
        <v>867.00000000000011</v>
      </c>
      <c r="BJ446" s="1">
        <f t="shared" si="215"/>
        <v>39.89</v>
      </c>
      <c r="BK446" s="1">
        <f t="shared" si="216"/>
        <v>30.12</v>
      </c>
      <c r="BL446" s="1">
        <f t="shared" si="217"/>
        <v>140.74416666666667</v>
      </c>
      <c r="BM446" s="1">
        <f t="shared" si="218"/>
        <v>117.346</v>
      </c>
      <c r="BN446" s="1">
        <f t="shared" si="219"/>
        <v>322.39722222222224</v>
      </c>
      <c r="BO446" s="1">
        <f t="shared" si="220"/>
        <v>57.800000000000004</v>
      </c>
      <c r="BP446" s="1">
        <f t="shared" si="221"/>
        <v>13.296666666666667</v>
      </c>
      <c r="BQ446" s="1">
        <f t="shared" si="222"/>
        <v>15.06</v>
      </c>
      <c r="BR446" s="1">
        <f t="shared" si="223"/>
        <v>70.372083333333336</v>
      </c>
      <c r="BS446" s="1">
        <f t="shared" si="224"/>
        <v>596.27197222222219</v>
      </c>
      <c r="BT446" s="3">
        <f t="shared" si="225"/>
        <v>0.19679945640018578</v>
      </c>
      <c r="BU446" s="3">
        <f t="shared" si="226"/>
        <v>0.54068820478127277</v>
      </c>
      <c r="BV446" s="3">
        <f t="shared" si="227"/>
        <v>9.693563120967684E-2</v>
      </c>
      <c r="BW446" s="3">
        <f t="shared" si="228"/>
        <v>2.2299667410346072E-2</v>
      </c>
      <c r="BX446" s="3">
        <f t="shared" si="229"/>
        <v>2.5256930899960783E-2</v>
      </c>
      <c r="BY446" s="3">
        <f t="shared" si="230"/>
        <v>0.11802010929855788</v>
      </c>
      <c r="BZ446" s="1">
        <f t="shared" si="239"/>
        <v>23.093629010736201</v>
      </c>
      <c r="CA446" s="1">
        <f t="shared" si="240"/>
        <v>174.3163753098024</v>
      </c>
      <c r="CB446" s="1">
        <f t="shared" si="231"/>
        <v>5.6028794839193221</v>
      </c>
      <c r="CC446" s="1">
        <f t="shared" si="241"/>
        <v>0.2965112443329016</v>
      </c>
      <c r="CD446" s="1">
        <f t="shared" si="242"/>
        <v>0.38036937935340942</v>
      </c>
      <c r="CE446" s="1">
        <f t="shared" si="243"/>
        <v>8.3053209665672245</v>
      </c>
      <c r="CF446" s="1">
        <f t="shared" si="232"/>
        <v>211.61471601535803</v>
      </c>
      <c r="CG446" s="1">
        <f t="shared" si="244"/>
        <v>1220.8799999999999</v>
      </c>
      <c r="CH446" s="1">
        <f t="shared" si="233"/>
        <v>89.874166666666667</v>
      </c>
      <c r="CI446" s="1">
        <f t="shared" si="245"/>
        <v>89.874166666666667</v>
      </c>
      <c r="CJ446" s="1">
        <f t="shared" si="234"/>
        <v>901.57166666666672</v>
      </c>
      <c r="CK446" s="1">
        <f t="shared" si="235"/>
        <v>1130.4972222222223</v>
      </c>
      <c r="CL446" s="1">
        <f t="shared" si="236"/>
        <v>64.599999999999994</v>
      </c>
      <c r="CM446" s="1">
        <f t="shared" si="237"/>
        <v>22.4</v>
      </c>
      <c r="CN446" s="1">
        <f t="shared" si="238"/>
        <v>7.32</v>
      </c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</row>
    <row r="447" spans="1:110" x14ac:dyDescent="0.25">
      <c r="A447" t="s">
        <v>642</v>
      </c>
      <c r="B447" t="s">
        <v>128</v>
      </c>
      <c r="C447" s="1">
        <v>2.74</v>
      </c>
      <c r="D447" s="1">
        <v>13.68</v>
      </c>
      <c r="E447" s="1">
        <v>4.0999999999999996</v>
      </c>
      <c r="F447" s="1">
        <v>3.42</v>
      </c>
      <c r="G447" s="1">
        <v>4.5599999999999996</v>
      </c>
      <c r="H447" s="1">
        <v>2.66</v>
      </c>
      <c r="I447" s="1">
        <v>0.56999999999999995</v>
      </c>
      <c r="J447" s="1">
        <v>0.32</v>
      </c>
      <c r="K447" s="1">
        <v>1.48</v>
      </c>
      <c r="L447" s="1">
        <v>1.01</v>
      </c>
      <c r="M447" s="1">
        <v>0.96</v>
      </c>
      <c r="N447" s="1">
        <v>1.54</v>
      </c>
      <c r="O447" s="1">
        <v>26.59</v>
      </c>
      <c r="P447" s="1">
        <v>4.51</v>
      </c>
      <c r="Q447" s="1">
        <v>6.9</v>
      </c>
      <c r="R447" s="1">
        <v>1.96</v>
      </c>
      <c r="S447" s="1">
        <v>0.91</v>
      </c>
      <c r="T447" s="1">
        <v>4.41</v>
      </c>
      <c r="U447" s="1">
        <v>1.25</v>
      </c>
      <c r="V447" s="1">
        <v>0.85</v>
      </c>
      <c r="W447" s="1">
        <v>0.97</v>
      </c>
      <c r="X447" s="1">
        <v>1.03</v>
      </c>
      <c r="Y447" s="1">
        <v>0.56000000000000005</v>
      </c>
      <c r="Z447" s="1">
        <v>17.09</v>
      </c>
      <c r="AA447" s="1">
        <v>2.2799999999999998</v>
      </c>
      <c r="AB447" s="1">
        <v>3.19</v>
      </c>
      <c r="AC447" s="1">
        <v>3.99</v>
      </c>
      <c r="AD447" s="1">
        <v>0.4</v>
      </c>
      <c r="AE447" s="1">
        <v>22.09</v>
      </c>
      <c r="AF447" s="1">
        <v>1</v>
      </c>
      <c r="AG447" s="1">
        <v>0.46</v>
      </c>
      <c r="AH447" s="1">
        <v>4.92</v>
      </c>
      <c r="AI447" s="1">
        <v>0.47</v>
      </c>
      <c r="AJ447" s="1">
        <v>29629.63</v>
      </c>
      <c r="AK447" s="1">
        <v>29900.01</v>
      </c>
      <c r="AL447" s="1">
        <v>37.14</v>
      </c>
      <c r="AM447" s="1">
        <v>0.04</v>
      </c>
      <c r="AN447" s="1">
        <v>28.57</v>
      </c>
      <c r="AO447" s="1">
        <v>25.01</v>
      </c>
      <c r="AP447" s="1">
        <v>4.62</v>
      </c>
      <c r="AQ447" s="1">
        <v>3.65</v>
      </c>
      <c r="AR447" s="1">
        <v>78.349999999999994</v>
      </c>
      <c r="AS447" s="1">
        <v>4900.28</v>
      </c>
      <c r="AT447" s="1">
        <v>47.01</v>
      </c>
      <c r="AU447" s="1">
        <v>19.09</v>
      </c>
      <c r="AV447" s="1">
        <v>72.14</v>
      </c>
      <c r="AW447" s="1">
        <v>62.08</v>
      </c>
      <c r="AX447" s="1">
        <v>398.86</v>
      </c>
      <c r="AY447" s="1">
        <v>205.13</v>
      </c>
      <c r="AZ447" s="1">
        <v>492.31</v>
      </c>
      <c r="BA447" s="1">
        <v>378.92</v>
      </c>
      <c r="BB447" s="1">
        <v>1914.37</v>
      </c>
      <c r="BC447" s="1">
        <v>1019.26</v>
      </c>
      <c r="BD447" s="1">
        <v>531.80999999999995</v>
      </c>
      <c r="BE447" s="1">
        <v>4.3600000000000003</v>
      </c>
      <c r="BF447" s="1">
        <v>1</v>
      </c>
      <c r="BG447" s="1">
        <f t="shared" si="212"/>
        <v>1512.3600000000001</v>
      </c>
      <c r="BH447" s="1">
        <f t="shared" si="213"/>
        <v>1763.1016666666667</v>
      </c>
      <c r="BI447" s="1">
        <f t="shared" si="214"/>
        <v>2324.6999999999998</v>
      </c>
      <c r="BJ447" s="1">
        <f t="shared" si="215"/>
        <v>50.79</v>
      </c>
      <c r="BK447" s="1">
        <f t="shared" si="216"/>
        <v>65.710000000000008</v>
      </c>
      <c r="BL447" s="1">
        <f t="shared" si="217"/>
        <v>486.70666666666659</v>
      </c>
      <c r="BM447" s="1">
        <f t="shared" si="218"/>
        <v>302.47200000000004</v>
      </c>
      <c r="BN447" s="1">
        <f t="shared" si="219"/>
        <v>587.70055555555552</v>
      </c>
      <c r="BO447" s="1">
        <f t="shared" si="220"/>
        <v>154.97999999999999</v>
      </c>
      <c r="BP447" s="1">
        <f t="shared" si="221"/>
        <v>16.93</v>
      </c>
      <c r="BQ447" s="1">
        <f t="shared" si="222"/>
        <v>32.855000000000004</v>
      </c>
      <c r="BR447" s="1">
        <f t="shared" si="223"/>
        <v>243.3533333333333</v>
      </c>
      <c r="BS447" s="1">
        <f t="shared" si="224"/>
        <v>1338.290888888889</v>
      </c>
      <c r="BT447" s="3">
        <f t="shared" si="225"/>
        <v>0.22601364360413922</v>
      </c>
      <c r="BU447" s="3">
        <f t="shared" si="226"/>
        <v>0.43914261124761278</v>
      </c>
      <c r="BV447" s="3">
        <f t="shared" si="227"/>
        <v>0.11580441986620081</v>
      </c>
      <c r="BW447" s="3">
        <f t="shared" si="228"/>
        <v>1.2650463468413859E-2</v>
      </c>
      <c r="BX447" s="3">
        <f t="shared" si="229"/>
        <v>2.4549969123138653E-2</v>
      </c>
      <c r="BY447" s="3">
        <f t="shared" si="230"/>
        <v>0.18183889269049458</v>
      </c>
      <c r="BZ447" s="1">
        <f t="shared" si="239"/>
        <v>68.362798808231204</v>
      </c>
      <c r="CA447" s="1">
        <f t="shared" si="240"/>
        <v>258.08435659833935</v>
      </c>
      <c r="CB447" s="1">
        <f t="shared" si="231"/>
        <v>17.947368990863801</v>
      </c>
      <c r="CC447" s="1">
        <f t="shared" si="241"/>
        <v>0.21417234652024664</v>
      </c>
      <c r="CD447" s="1">
        <f t="shared" si="242"/>
        <v>0.80658923554072059</v>
      </c>
      <c r="CE447" s="1">
        <f t="shared" si="243"/>
        <v>44.251100665874148</v>
      </c>
      <c r="CF447" s="1">
        <f t="shared" si="232"/>
        <v>388.85979740982879</v>
      </c>
      <c r="CG447" s="1">
        <f t="shared" si="244"/>
        <v>6381.7199999999993</v>
      </c>
      <c r="CH447" s="1">
        <f t="shared" si="233"/>
        <v>408.35666666666663</v>
      </c>
      <c r="CI447" s="1">
        <f t="shared" si="245"/>
        <v>408.35666666666663</v>
      </c>
      <c r="CJ447" s="1">
        <f t="shared" si="234"/>
        <v>1661.1116666666667</v>
      </c>
      <c r="CK447" s="1">
        <f t="shared" si="235"/>
        <v>1646.0905555555555</v>
      </c>
      <c r="CL447" s="1">
        <f t="shared" si="236"/>
        <v>79.899999999999991</v>
      </c>
      <c r="CM447" s="1">
        <f t="shared" si="237"/>
        <v>18.48</v>
      </c>
      <c r="CN447" s="1">
        <f t="shared" si="238"/>
        <v>7.3</v>
      </c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</row>
    <row r="448" spans="1:110" x14ac:dyDescent="0.25">
      <c r="A448" t="s">
        <v>643</v>
      </c>
      <c r="B448" t="s">
        <v>92</v>
      </c>
      <c r="C448" s="1">
        <v>14</v>
      </c>
      <c r="D448" s="1">
        <v>75</v>
      </c>
      <c r="E448" s="1">
        <v>9</v>
      </c>
      <c r="F448" s="1">
        <v>5</v>
      </c>
      <c r="G448" s="1">
        <v>6</v>
      </c>
      <c r="H448" s="1">
        <v>4.25</v>
      </c>
      <c r="I448" s="1">
        <v>1.93</v>
      </c>
      <c r="J448" s="1">
        <v>1.19</v>
      </c>
      <c r="K448" s="1">
        <v>0.88</v>
      </c>
      <c r="L448" s="1">
        <v>3.9</v>
      </c>
      <c r="M448" s="1">
        <v>5.43</v>
      </c>
      <c r="N448" s="1">
        <v>3.13</v>
      </c>
      <c r="O448" s="1">
        <v>10.67</v>
      </c>
      <c r="P448" s="1">
        <v>15.5</v>
      </c>
      <c r="Q448" s="1">
        <v>15.43</v>
      </c>
      <c r="R448" s="1">
        <v>3.45</v>
      </c>
      <c r="S448" s="1">
        <v>1.18</v>
      </c>
      <c r="T448" s="1">
        <v>3.1</v>
      </c>
      <c r="U448" s="1">
        <v>2.92</v>
      </c>
      <c r="V448" s="1">
        <v>2.59</v>
      </c>
      <c r="W448" s="1">
        <v>2.06</v>
      </c>
      <c r="X448" s="1">
        <v>1.46</v>
      </c>
      <c r="Y448" s="1">
        <v>2.33</v>
      </c>
      <c r="Z448" s="1">
        <v>11</v>
      </c>
      <c r="AA448" s="1">
        <v>2.39</v>
      </c>
      <c r="AB448" s="1">
        <v>3.09</v>
      </c>
      <c r="AC448" s="1">
        <v>10</v>
      </c>
      <c r="AD448" s="1">
        <v>2</v>
      </c>
      <c r="AE448" s="1">
        <v>65</v>
      </c>
      <c r="AF448" s="1">
        <v>3.5</v>
      </c>
      <c r="AG448" s="1">
        <v>1.68</v>
      </c>
      <c r="AH448" s="1">
        <v>49.5</v>
      </c>
      <c r="AI448" s="1">
        <v>1.07</v>
      </c>
      <c r="AJ448" s="1">
        <v>22000</v>
      </c>
      <c r="AK448" s="1">
        <v>22986.25</v>
      </c>
      <c r="AL448" s="1">
        <v>117.83</v>
      </c>
      <c r="AM448" s="1">
        <v>0.17</v>
      </c>
      <c r="AN448" s="1">
        <v>65.92</v>
      </c>
      <c r="AO448" s="1">
        <v>46.25</v>
      </c>
      <c r="AP448" s="1">
        <v>7.5</v>
      </c>
      <c r="AQ448" s="1">
        <v>12</v>
      </c>
      <c r="AR448" s="1">
        <v>1350</v>
      </c>
      <c r="AS448" s="1">
        <v>9500</v>
      </c>
      <c r="AT448" s="1">
        <v>49.09</v>
      </c>
      <c r="AU448" s="1">
        <v>33.659999999999997</v>
      </c>
      <c r="AV448" s="1">
        <v>82</v>
      </c>
      <c r="AW448" s="1">
        <v>106.5</v>
      </c>
      <c r="AX448" s="1">
        <v>1398.75</v>
      </c>
      <c r="AY448" s="1">
        <v>1083.5</v>
      </c>
      <c r="AZ448" s="1">
        <v>2440</v>
      </c>
      <c r="BA448" s="1">
        <v>1879.17</v>
      </c>
      <c r="BB448" s="1">
        <v>4126.17</v>
      </c>
      <c r="BC448" s="1">
        <v>2152.7800000000002</v>
      </c>
      <c r="BD448" s="1">
        <v>3535.5</v>
      </c>
      <c r="BE448" s="1">
        <v>5.19</v>
      </c>
      <c r="BF448" s="1">
        <v>1</v>
      </c>
      <c r="BG448" s="1">
        <f t="shared" si="212"/>
        <v>6919.25</v>
      </c>
      <c r="BH448" s="1">
        <f t="shared" si="213"/>
        <v>1523.913888888889</v>
      </c>
      <c r="BI448" s="1">
        <f t="shared" si="214"/>
        <v>2715.3</v>
      </c>
      <c r="BJ448" s="1">
        <f t="shared" si="215"/>
        <v>100.25</v>
      </c>
      <c r="BK448" s="1">
        <f t="shared" si="216"/>
        <v>183.75</v>
      </c>
      <c r="BL448" s="1">
        <f t="shared" si="217"/>
        <v>2141.6666666666665</v>
      </c>
      <c r="BM448" s="1">
        <f t="shared" si="218"/>
        <v>1383.85</v>
      </c>
      <c r="BN448" s="1">
        <f t="shared" si="219"/>
        <v>507.97129629629632</v>
      </c>
      <c r="BO448" s="1">
        <f t="shared" si="220"/>
        <v>181.02</v>
      </c>
      <c r="BP448" s="1">
        <f t="shared" si="221"/>
        <v>33.416666666666664</v>
      </c>
      <c r="BQ448" s="1">
        <f t="shared" si="222"/>
        <v>91.875</v>
      </c>
      <c r="BR448" s="1">
        <f t="shared" si="223"/>
        <v>1070.8333333333333</v>
      </c>
      <c r="BS448" s="1">
        <f t="shared" si="224"/>
        <v>3268.9662962962957</v>
      </c>
      <c r="BT448" s="3">
        <f t="shared" si="225"/>
        <v>0.42332954046295534</v>
      </c>
      <c r="BU448" s="3">
        <f t="shared" si="226"/>
        <v>0.15539202618020945</v>
      </c>
      <c r="BV448" s="3">
        <f t="shared" si="227"/>
        <v>5.5375303258737713E-2</v>
      </c>
      <c r="BW448" s="3">
        <f t="shared" si="228"/>
        <v>1.0222395594756482E-2</v>
      </c>
      <c r="BX448" s="3">
        <f t="shared" si="229"/>
        <v>2.8105214820995067E-2</v>
      </c>
      <c r="BY448" s="3">
        <f t="shared" si="230"/>
        <v>0.32757551968234611</v>
      </c>
      <c r="BZ448" s="1">
        <f t="shared" si="239"/>
        <v>585.82458456966071</v>
      </c>
      <c r="CA448" s="1">
        <f t="shared" si="240"/>
        <v>78.934688972869012</v>
      </c>
      <c r="CB448" s="1">
        <f t="shared" si="231"/>
        <v>10.024037395896702</v>
      </c>
      <c r="CC448" s="1">
        <f t="shared" si="241"/>
        <v>0.34159838612477911</v>
      </c>
      <c r="CD448" s="1">
        <f t="shared" si="242"/>
        <v>2.5821666116789217</v>
      </c>
      <c r="CE448" s="1">
        <f t="shared" si="243"/>
        <v>350.7787856598456</v>
      </c>
      <c r="CF448" s="1">
        <f t="shared" si="232"/>
        <v>1025.9036949843969</v>
      </c>
      <c r="CG448" s="1">
        <f t="shared" si="244"/>
        <v>42426</v>
      </c>
      <c r="CH448" s="1">
        <f t="shared" si="233"/>
        <v>791.66666666666663</v>
      </c>
      <c r="CI448" s="1">
        <f t="shared" si="245"/>
        <v>791.66666666666663</v>
      </c>
      <c r="CJ448" s="1">
        <f t="shared" si="234"/>
        <v>1277.0138888888889</v>
      </c>
      <c r="CK448" s="1">
        <f t="shared" si="235"/>
        <v>1222.2222222222222</v>
      </c>
      <c r="CL448" s="1">
        <f t="shared" si="236"/>
        <v>181.9</v>
      </c>
      <c r="CM448" s="1">
        <f t="shared" si="237"/>
        <v>30</v>
      </c>
      <c r="CN448" s="1">
        <f t="shared" si="238"/>
        <v>24</v>
      </c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</row>
    <row r="449" spans="1:110" x14ac:dyDescent="0.25">
      <c r="A449" t="s">
        <v>644</v>
      </c>
      <c r="B449" t="s">
        <v>217</v>
      </c>
      <c r="C449" s="1">
        <v>3.27</v>
      </c>
      <c r="D449" s="1">
        <v>22.91</v>
      </c>
      <c r="E449" s="1">
        <v>4.25</v>
      </c>
      <c r="F449" s="1">
        <v>1.8</v>
      </c>
      <c r="G449" s="1">
        <v>1.64</v>
      </c>
      <c r="H449" s="1">
        <v>2.38</v>
      </c>
      <c r="I449" s="1">
        <v>0.79</v>
      </c>
      <c r="J449" s="1">
        <v>0.68</v>
      </c>
      <c r="K449" s="1">
        <v>3.02</v>
      </c>
      <c r="L449" s="1">
        <v>2.13</v>
      </c>
      <c r="M449" s="1">
        <v>3.62</v>
      </c>
      <c r="N449" s="1">
        <v>2.29</v>
      </c>
      <c r="O449" s="1">
        <v>15.55</v>
      </c>
      <c r="P449" s="1">
        <v>5.32</v>
      </c>
      <c r="Q449" s="1">
        <v>12</v>
      </c>
      <c r="R449" s="1">
        <v>4.04</v>
      </c>
      <c r="S449" s="1">
        <v>2.21</v>
      </c>
      <c r="T449" s="1">
        <v>3.27</v>
      </c>
      <c r="U449" s="1">
        <v>3.35</v>
      </c>
      <c r="V449" s="1">
        <v>3.93</v>
      </c>
      <c r="W449" s="1">
        <v>3.49</v>
      </c>
      <c r="X449" s="1">
        <v>2.0699999999999998</v>
      </c>
      <c r="Y449" s="1">
        <v>1.01</v>
      </c>
      <c r="Z449" s="1">
        <v>13.09</v>
      </c>
      <c r="AA449" s="1">
        <v>1.64</v>
      </c>
      <c r="AB449" s="1">
        <v>1.7</v>
      </c>
      <c r="AC449" s="1">
        <v>3.76</v>
      </c>
      <c r="AD449" s="1">
        <v>0.65</v>
      </c>
      <c r="AE449" s="1">
        <v>16.37</v>
      </c>
      <c r="AF449" s="1">
        <v>3.27</v>
      </c>
      <c r="AG449" s="1">
        <v>0.65</v>
      </c>
      <c r="AH449" s="1">
        <v>3.34</v>
      </c>
      <c r="AI449" s="1">
        <v>0.98</v>
      </c>
      <c r="AJ449" s="1">
        <v>38130.46</v>
      </c>
      <c r="AK449" s="1">
        <v>24874.81</v>
      </c>
      <c r="AL449" s="1">
        <v>63.19</v>
      </c>
      <c r="AM449" s="1">
        <v>0.19</v>
      </c>
      <c r="AN449" s="1">
        <v>26.11</v>
      </c>
      <c r="AO449" s="1">
        <v>42.48</v>
      </c>
      <c r="AP449" s="1">
        <v>19.64</v>
      </c>
      <c r="AQ449" s="1">
        <v>9.82</v>
      </c>
      <c r="AR449" s="1">
        <v>693.88</v>
      </c>
      <c r="AS449" s="1">
        <v>13746.6</v>
      </c>
      <c r="AT449" s="1">
        <v>55.64</v>
      </c>
      <c r="AU449" s="1">
        <v>35.35</v>
      </c>
      <c r="AV449" s="1">
        <v>67.8</v>
      </c>
      <c r="AW449" s="1">
        <v>108.83</v>
      </c>
      <c r="AX449" s="1">
        <v>320.02999999999997</v>
      </c>
      <c r="AY449" s="1">
        <v>222.97</v>
      </c>
      <c r="AZ449" s="1">
        <v>1094.4100000000001</v>
      </c>
      <c r="BA449" s="1">
        <v>713.92</v>
      </c>
      <c r="BB449" s="1">
        <v>4612.22</v>
      </c>
      <c r="BC449" s="1">
        <v>2741.2</v>
      </c>
      <c r="BD449" s="1">
        <v>2124.85</v>
      </c>
      <c r="BE449" s="1">
        <v>1.5</v>
      </c>
      <c r="BF449" s="1">
        <v>1</v>
      </c>
      <c r="BG449" s="1">
        <f t="shared" si="212"/>
        <v>2414.52</v>
      </c>
      <c r="BH449" s="1">
        <f t="shared" si="213"/>
        <v>1564.903888888889</v>
      </c>
      <c r="BI449" s="1">
        <f t="shared" si="214"/>
        <v>2511.9</v>
      </c>
      <c r="BJ449" s="1">
        <f t="shared" si="215"/>
        <v>140.68</v>
      </c>
      <c r="BK449" s="1">
        <f t="shared" si="216"/>
        <v>89.3</v>
      </c>
      <c r="BL449" s="1">
        <f t="shared" si="217"/>
        <v>1839.4299999999998</v>
      </c>
      <c r="BM449" s="1">
        <f t="shared" si="218"/>
        <v>482.904</v>
      </c>
      <c r="BN449" s="1">
        <f t="shared" si="219"/>
        <v>521.63462962962967</v>
      </c>
      <c r="BO449" s="1">
        <f t="shared" si="220"/>
        <v>167.46</v>
      </c>
      <c r="BP449" s="1">
        <f t="shared" si="221"/>
        <v>46.893333333333338</v>
      </c>
      <c r="BQ449" s="1">
        <f t="shared" si="222"/>
        <v>44.65</v>
      </c>
      <c r="BR449" s="1">
        <f t="shared" si="223"/>
        <v>919.71499999999992</v>
      </c>
      <c r="BS449" s="1">
        <f t="shared" si="224"/>
        <v>2183.2569629629634</v>
      </c>
      <c r="BT449" s="3">
        <f t="shared" si="225"/>
        <v>0.22118514137000003</v>
      </c>
      <c r="BU449" s="3">
        <f t="shared" si="226"/>
        <v>0.23892498156593703</v>
      </c>
      <c r="BV449" s="3">
        <f t="shared" si="227"/>
        <v>7.6701919581987743E-2</v>
      </c>
      <c r="BW449" s="3">
        <f t="shared" si="228"/>
        <v>2.1478613891464701E-2</v>
      </c>
      <c r="BX449" s="3">
        <f t="shared" si="229"/>
        <v>2.0451097034132046E-2</v>
      </c>
      <c r="BY449" s="3">
        <f t="shared" si="230"/>
        <v>0.42125824655647826</v>
      </c>
      <c r="BZ449" s="1">
        <f t="shared" si="239"/>
        <v>106.8111895081385</v>
      </c>
      <c r="CA449" s="1">
        <f t="shared" si="240"/>
        <v>124.63154426841366</v>
      </c>
      <c r="CB449" s="1">
        <f t="shared" si="231"/>
        <v>12.844503453199668</v>
      </c>
      <c r="CC449" s="1">
        <f t="shared" si="241"/>
        <v>1.0072038007504183</v>
      </c>
      <c r="CD449" s="1">
        <f t="shared" si="242"/>
        <v>0.91314148257399586</v>
      </c>
      <c r="CE449" s="1">
        <f t="shared" si="243"/>
        <v>387.43752823169137</v>
      </c>
      <c r="CF449" s="1">
        <f t="shared" si="232"/>
        <v>632.73196926219362</v>
      </c>
      <c r="CG449" s="1">
        <f t="shared" si="244"/>
        <v>25498.199999999997</v>
      </c>
      <c r="CH449" s="1">
        <f t="shared" si="233"/>
        <v>1145.55</v>
      </c>
      <c r="CI449" s="1">
        <f t="shared" si="245"/>
        <v>1145.55</v>
      </c>
      <c r="CJ449" s="1">
        <f t="shared" si="234"/>
        <v>1381.933888888889</v>
      </c>
      <c r="CK449" s="1">
        <f t="shared" si="235"/>
        <v>2118.3588888888889</v>
      </c>
      <c r="CL449" s="1">
        <f t="shared" si="236"/>
        <v>166.6</v>
      </c>
      <c r="CM449" s="1">
        <f t="shared" si="237"/>
        <v>78.56</v>
      </c>
      <c r="CN449" s="1">
        <f t="shared" si="238"/>
        <v>19.64</v>
      </c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</row>
    <row r="450" spans="1:110" x14ac:dyDescent="0.25">
      <c r="A450" t="s">
        <v>645</v>
      </c>
      <c r="B450" t="s">
        <v>186</v>
      </c>
      <c r="C450" s="1">
        <v>2.5299999999999998</v>
      </c>
      <c r="D450" s="1">
        <v>14.47</v>
      </c>
      <c r="E450" s="1">
        <v>4.34</v>
      </c>
      <c r="F450" s="1">
        <v>2.1</v>
      </c>
      <c r="G450" s="1">
        <v>1.45</v>
      </c>
      <c r="H450" s="1">
        <v>0.82</v>
      </c>
      <c r="I450" s="1">
        <v>0.49</v>
      </c>
      <c r="J450" s="1">
        <v>0.24</v>
      </c>
      <c r="K450" s="1">
        <v>0.89</v>
      </c>
      <c r="L450" s="1">
        <v>0.15</v>
      </c>
      <c r="M450" s="1">
        <v>1.1299999999999999</v>
      </c>
      <c r="N450" s="1">
        <v>1.31</v>
      </c>
      <c r="O450" s="1">
        <v>8.25</v>
      </c>
      <c r="P450" s="1">
        <v>4.63</v>
      </c>
      <c r="Q450" s="1">
        <v>11.45</v>
      </c>
      <c r="R450" s="1">
        <v>2.33</v>
      </c>
      <c r="S450" s="1">
        <v>2.29</v>
      </c>
      <c r="T450" s="1">
        <v>1.25</v>
      </c>
      <c r="U450" s="1">
        <v>0.73</v>
      </c>
      <c r="V450" s="1">
        <v>0.68</v>
      </c>
      <c r="W450" s="1">
        <v>0.4</v>
      </c>
      <c r="X450" s="1">
        <v>0.57999999999999996</v>
      </c>
      <c r="Y450" s="1">
        <v>0.27</v>
      </c>
      <c r="Z450" s="1">
        <v>6.15</v>
      </c>
      <c r="AA450" s="1">
        <v>1.36</v>
      </c>
      <c r="AB450" s="1">
        <v>1.41</v>
      </c>
      <c r="AC450" s="1">
        <v>2.31</v>
      </c>
      <c r="AD450" s="1">
        <v>0.28999999999999998</v>
      </c>
      <c r="AE450" s="1">
        <v>10.85</v>
      </c>
      <c r="AF450" s="1">
        <v>0.36</v>
      </c>
      <c r="AG450" s="1">
        <v>0.28999999999999998</v>
      </c>
      <c r="AH450" s="1">
        <v>4.34</v>
      </c>
      <c r="AI450" s="1">
        <v>0.33</v>
      </c>
      <c r="AJ450" s="1">
        <v>23868.95</v>
      </c>
      <c r="AK450" s="1">
        <v>27726.560000000001</v>
      </c>
      <c r="AL450" s="1">
        <v>71.430000000000007</v>
      </c>
      <c r="AM450" s="1">
        <v>0.06</v>
      </c>
      <c r="AN450" s="1">
        <v>69.319999999999993</v>
      </c>
      <c r="AO450" s="1">
        <v>17.57</v>
      </c>
      <c r="AP450" s="1">
        <v>3.25</v>
      </c>
      <c r="AQ450" s="1">
        <v>7.23</v>
      </c>
      <c r="AR450" s="1">
        <v>47.01</v>
      </c>
      <c r="AS450" s="1">
        <v>1928.8</v>
      </c>
      <c r="AT450" s="1">
        <v>36.35</v>
      </c>
      <c r="AU450" s="1">
        <v>42.58</v>
      </c>
      <c r="AV450" s="1">
        <v>82.78</v>
      </c>
      <c r="AW450" s="1">
        <v>95.06</v>
      </c>
      <c r="AX450" s="1">
        <v>147.07</v>
      </c>
      <c r="AY450" s="1">
        <v>86.8</v>
      </c>
      <c r="AZ450" s="1">
        <v>265.20999999999998</v>
      </c>
      <c r="BA450" s="1">
        <v>182.03</v>
      </c>
      <c r="BB450" s="1">
        <v>961.99</v>
      </c>
      <c r="BC450" s="1">
        <v>448.45</v>
      </c>
      <c r="BD450" s="1">
        <v>269.43</v>
      </c>
      <c r="BE450" s="1">
        <v>6.56</v>
      </c>
      <c r="BF450" s="1">
        <v>1</v>
      </c>
      <c r="BG450" s="1">
        <f t="shared" si="212"/>
        <v>752.54</v>
      </c>
      <c r="BH450" s="1">
        <f t="shared" si="213"/>
        <v>1607.3144444444445</v>
      </c>
      <c r="BI450" s="1">
        <f t="shared" si="214"/>
        <v>1357.7999999999997</v>
      </c>
      <c r="BJ450" s="1">
        <f t="shared" si="215"/>
        <v>45.03</v>
      </c>
      <c r="BK450" s="1">
        <f t="shared" si="216"/>
        <v>140.75</v>
      </c>
      <c r="BL450" s="1">
        <f t="shared" si="217"/>
        <v>207.74333333333331</v>
      </c>
      <c r="BM450" s="1">
        <f t="shared" si="218"/>
        <v>150.50799999999998</v>
      </c>
      <c r="BN450" s="1">
        <f t="shared" si="219"/>
        <v>535.77148148148149</v>
      </c>
      <c r="BO450" s="1">
        <f t="shared" si="220"/>
        <v>90.519999999999982</v>
      </c>
      <c r="BP450" s="1">
        <f t="shared" si="221"/>
        <v>15.01</v>
      </c>
      <c r="BQ450" s="1">
        <f t="shared" si="222"/>
        <v>70.375</v>
      </c>
      <c r="BR450" s="1">
        <f t="shared" si="223"/>
        <v>103.87166666666666</v>
      </c>
      <c r="BS450" s="1">
        <f t="shared" si="224"/>
        <v>966.05614814814817</v>
      </c>
      <c r="BT450" s="3">
        <f t="shared" si="225"/>
        <v>0.15579632745830735</v>
      </c>
      <c r="BU450" s="3">
        <f t="shared" si="226"/>
        <v>0.55459662723384373</v>
      </c>
      <c r="BV450" s="3">
        <f t="shared" si="227"/>
        <v>9.3700557854240182E-2</v>
      </c>
      <c r="BW450" s="3">
        <f t="shared" si="228"/>
        <v>1.5537399175785963E-2</v>
      </c>
      <c r="BX450" s="3">
        <f t="shared" si="229"/>
        <v>7.2847732644632721E-2</v>
      </c>
      <c r="BY450" s="3">
        <f t="shared" si="230"/>
        <v>0.10752135563318993</v>
      </c>
      <c r="BZ450" s="1">
        <f t="shared" si="239"/>
        <v>23.448593653094921</v>
      </c>
      <c r="CA450" s="1">
        <f t="shared" si="240"/>
        <v>297.13705659770937</v>
      </c>
      <c r="CB450" s="1">
        <f t="shared" si="231"/>
        <v>8.4817744969658193</v>
      </c>
      <c r="CC450" s="1">
        <f t="shared" si="241"/>
        <v>0.23321636162854728</v>
      </c>
      <c r="CD450" s="1">
        <f t="shared" si="242"/>
        <v>5.1266591848660275</v>
      </c>
      <c r="CE450" s="1">
        <f t="shared" si="243"/>
        <v>11.168422411878826</v>
      </c>
      <c r="CF450" s="1">
        <f t="shared" si="232"/>
        <v>340.46906352127752</v>
      </c>
      <c r="CG450" s="1">
        <f t="shared" si="244"/>
        <v>3233.16</v>
      </c>
      <c r="CH450" s="1">
        <f t="shared" si="233"/>
        <v>160.73333333333332</v>
      </c>
      <c r="CI450" s="1">
        <f t="shared" si="245"/>
        <v>160.73333333333332</v>
      </c>
      <c r="CJ450" s="1">
        <f t="shared" si="234"/>
        <v>1540.3644444444444</v>
      </c>
      <c r="CK450" s="1">
        <f t="shared" si="235"/>
        <v>1326.0527777777779</v>
      </c>
      <c r="CL450" s="1">
        <f t="shared" si="236"/>
        <v>56.1</v>
      </c>
      <c r="CM450" s="1">
        <f t="shared" si="237"/>
        <v>13</v>
      </c>
      <c r="CN450" s="1">
        <f t="shared" si="238"/>
        <v>14.46</v>
      </c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</row>
    <row r="451" spans="1:110" x14ac:dyDescent="0.25">
      <c r="A451" t="s">
        <v>646</v>
      </c>
      <c r="B451" t="s">
        <v>492</v>
      </c>
      <c r="C451" s="1">
        <v>26.71</v>
      </c>
      <c r="D451" s="1">
        <v>128.21</v>
      </c>
      <c r="E451" s="1">
        <v>16.03</v>
      </c>
      <c r="F451" s="1">
        <v>7.48</v>
      </c>
      <c r="G451" s="1">
        <v>7.48</v>
      </c>
      <c r="H451" s="1">
        <v>5.6</v>
      </c>
      <c r="I451" s="1">
        <v>4.6500000000000004</v>
      </c>
      <c r="J451" s="1">
        <v>4.42</v>
      </c>
      <c r="K451" s="1">
        <v>1.78</v>
      </c>
      <c r="L451" s="1">
        <v>3.17</v>
      </c>
      <c r="M451" s="1">
        <v>3.4</v>
      </c>
      <c r="N451" s="1">
        <v>6.04</v>
      </c>
      <c r="O451" s="1">
        <v>27.2</v>
      </c>
      <c r="P451" s="1">
        <v>28.52</v>
      </c>
      <c r="Q451" s="1">
        <v>51.87</v>
      </c>
      <c r="R451" s="1">
        <v>3.91</v>
      </c>
      <c r="S451" s="1">
        <v>2.92</v>
      </c>
      <c r="T451" s="1">
        <v>3.23</v>
      </c>
      <c r="U451" s="1">
        <v>4.55</v>
      </c>
      <c r="V451" s="1">
        <v>2.5499999999999998</v>
      </c>
      <c r="W451" s="1">
        <v>2.39</v>
      </c>
      <c r="X451" s="1">
        <v>2.4</v>
      </c>
      <c r="Y451" s="1">
        <v>1.39</v>
      </c>
      <c r="Z451" s="1">
        <v>13.89</v>
      </c>
      <c r="AA451" s="1">
        <v>2.09</v>
      </c>
      <c r="AB451" s="1">
        <v>2.83</v>
      </c>
      <c r="AC451" s="1">
        <v>9.4</v>
      </c>
      <c r="AD451" s="1">
        <v>4.7</v>
      </c>
      <c r="AE451" s="1">
        <v>96.16</v>
      </c>
      <c r="AF451" s="1">
        <v>6.94</v>
      </c>
      <c r="AG451" s="1">
        <v>5.34</v>
      </c>
      <c r="AH451" s="1">
        <v>85.48</v>
      </c>
      <c r="AI451" s="1">
        <v>2.25</v>
      </c>
      <c r="AJ451" s="1">
        <v>33282.230000000003</v>
      </c>
      <c r="AK451" s="1">
        <v>32763.39</v>
      </c>
      <c r="AL451" s="1">
        <v>250.12</v>
      </c>
      <c r="AM451" s="1">
        <v>0.3</v>
      </c>
      <c r="AN451" s="1">
        <v>52.59</v>
      </c>
      <c r="AO451" s="1">
        <v>89.98</v>
      </c>
      <c r="AP451" s="1">
        <v>40.42</v>
      </c>
      <c r="AQ451" s="1">
        <v>21.37</v>
      </c>
      <c r="AR451" s="1">
        <v>2935.69</v>
      </c>
      <c r="AS451" s="1">
        <v>32131.21</v>
      </c>
      <c r="AT451" s="1">
        <v>99.62</v>
      </c>
      <c r="AU451" s="1">
        <v>49.97</v>
      </c>
      <c r="AV451" s="1">
        <v>114.84</v>
      </c>
      <c r="AW451" s="1">
        <v>181.22</v>
      </c>
      <c r="AX451" s="1">
        <v>2072.52</v>
      </c>
      <c r="AY451" s="1">
        <v>1618.11</v>
      </c>
      <c r="AZ451" s="1">
        <v>3958.91</v>
      </c>
      <c r="BA451" s="1">
        <v>2925.48</v>
      </c>
      <c r="BB451" s="1">
        <v>19152.849999999999</v>
      </c>
      <c r="BC451" s="1">
        <v>10938.32</v>
      </c>
      <c r="BD451" s="1">
        <v>6782.99</v>
      </c>
      <c r="BE451" s="1">
        <v>1.44</v>
      </c>
      <c r="BF451" s="1">
        <v>1</v>
      </c>
      <c r="BG451" s="1">
        <f t="shared" ref="BG451:BG514" si="246">SUM(AX451, AY451, AZ451, BA451, AL451)</f>
        <v>10825.140000000001</v>
      </c>
      <c r="BH451" s="1">
        <f t="shared" ref="BH451:BH514" si="247">SUM(AE451, CL451, CJ451)</f>
        <v>2298.8483333333334</v>
      </c>
      <c r="BI451" s="1">
        <f t="shared" ref="BI451:BI514" si="248">SUM(K451,L451,M451,N451,O451,P451,Q451,R451,S451,T451,U451,V451,W451,X451,Y451,Z451,AA451,AB451) * 30</f>
        <v>4923.8999999999996</v>
      </c>
      <c r="BJ451" s="1">
        <f t="shared" ref="BJ451:BJ514" si="249">SUM(AO451, CM451, CN451)</f>
        <v>294.40000000000003</v>
      </c>
      <c r="BK451" s="1">
        <f t="shared" ref="BK451:BK514" si="250">SUM(AL451,AN451)</f>
        <v>302.71000000000004</v>
      </c>
      <c r="BL451" s="1">
        <f t="shared" ref="BL451:BL514" si="251">SUM(AR451, CH451)</f>
        <v>5613.2908333333335</v>
      </c>
      <c r="BM451" s="1">
        <f t="shared" ref="BM451:BM514" si="252">SUM(AX451, AY451, AZ451, BA451, AL451) / 5</f>
        <v>2165.0280000000002</v>
      </c>
      <c r="BN451" s="1">
        <f t="shared" ref="BN451:BN514" si="253">SUM(AE451, CL451, CJ451) / 3</f>
        <v>766.28277777777782</v>
      </c>
      <c r="BO451" s="1">
        <f t="shared" ref="BO451:BO514" si="254">BI451 / 15</f>
        <v>328.26</v>
      </c>
      <c r="BP451" s="1">
        <f t="shared" ref="BP451:BP514" si="255">SUM(AO451, CM451, CN451) / 3</f>
        <v>98.13333333333334</v>
      </c>
      <c r="BQ451" s="1">
        <f t="shared" ref="BQ451:BQ514" si="256">SUM(AL451,AN451) / 2</f>
        <v>151.35500000000002</v>
      </c>
      <c r="BR451" s="1">
        <f t="shared" ref="BR451:BR514" si="257">SUM(AR451, CH451) / 2</f>
        <v>2806.6454166666667</v>
      </c>
      <c r="BS451" s="1">
        <f t="shared" ref="BS451:BS514" si="258" xml:space="preserve"> SUM(BM451, BN451, BO451, BP451,BQ451,BR451)</f>
        <v>6315.7045277777779</v>
      </c>
      <c r="BT451" s="3">
        <f t="shared" ref="BT451:BT514" si="259" xml:space="preserve"> BM451 / BS451</f>
        <v>0.34280071059020545</v>
      </c>
      <c r="BU451" s="3">
        <f t="shared" ref="BU451:BU514" si="260" xml:space="preserve"> BN451 / BS451</f>
        <v>0.12132973833837656</v>
      </c>
      <c r="BV451" s="3">
        <f t="shared" ref="BV451:BV514" si="261" xml:space="preserve"> BO451 / BS451</f>
        <v>5.197519905439598E-2</v>
      </c>
      <c r="BW451" s="3">
        <f t="shared" ref="BW451:BW514" si="262" xml:space="preserve"> BP451 / BS451</f>
        <v>1.5537986760102946E-2</v>
      </c>
      <c r="BX451" s="3">
        <f t="shared" ref="BX451:BX514" si="263" xml:space="preserve"> BQ451 / BS451</f>
        <v>2.3964863988539892E-2</v>
      </c>
      <c r="BY451" s="3">
        <f t="shared" ref="BY451:BY514" si="264" xml:space="preserve"> BR451 / BS451</f>
        <v>0.44439150126837923</v>
      </c>
      <c r="BZ451" s="1">
        <f t="shared" si="239"/>
        <v>742.17313684769135</v>
      </c>
      <c r="CA451" s="1">
        <f t="shared" si="240"/>
        <v>92.972888920982129</v>
      </c>
      <c r="CB451" s="1">
        <f t="shared" ref="CB451:CB514" si="265" xml:space="preserve"> BO451 * BV451</f>
        <v>17.061378841596024</v>
      </c>
      <c r="CC451" s="1">
        <f t="shared" si="241"/>
        <v>1.5247944340581026</v>
      </c>
      <c r="CD451" s="1">
        <f t="shared" si="242"/>
        <v>3.6272019889854556</v>
      </c>
      <c r="CE451" s="1">
        <f t="shared" si="243"/>
        <v>1247.2493702405159</v>
      </c>
      <c r="CF451" s="1">
        <f t="shared" ref="CF451:CF514" si="266" xml:space="preserve"> SUM(BZ451,CA451,CB451,CC451,CE451)</f>
        <v>2100.9815692848433</v>
      </c>
      <c r="CG451" s="1">
        <f t="shared" si="244"/>
        <v>81395.88</v>
      </c>
      <c r="CH451" s="1">
        <f t="shared" ref="CH451:CH514" si="267" xml:space="preserve"> AS451 / 12</f>
        <v>2677.6008333333334</v>
      </c>
      <c r="CI451" s="1">
        <f t="shared" si="245"/>
        <v>2677.6008333333334</v>
      </c>
      <c r="CJ451" s="1">
        <f t="shared" ref="CJ451:CJ514" si="268" xml:space="preserve"> AK451 / 18</f>
        <v>1820.1883333333333</v>
      </c>
      <c r="CK451" s="1">
        <f t="shared" ref="CK451:CK514" si="269">AJ451 / 18</f>
        <v>1849.012777777778</v>
      </c>
      <c r="CL451" s="1">
        <f t="shared" ref="CL451:CL514" si="270" xml:space="preserve"> AI451 * 170</f>
        <v>382.5</v>
      </c>
      <c r="CM451" s="1">
        <f t="shared" ref="CM451:CM514" si="271">AP451 * 4</f>
        <v>161.68</v>
      </c>
      <c r="CN451" s="1">
        <f t="shared" ref="CN451:CN514" si="272">AQ451 * 2</f>
        <v>42.74</v>
      </c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</row>
    <row r="452" spans="1:110" x14ac:dyDescent="0.25">
      <c r="A452" t="s">
        <v>647</v>
      </c>
      <c r="B452" t="s">
        <v>92</v>
      </c>
      <c r="C452" s="1">
        <v>15</v>
      </c>
      <c r="D452" s="1">
        <v>62.5</v>
      </c>
      <c r="E452" s="1">
        <v>10</v>
      </c>
      <c r="F452" s="1">
        <v>4.75</v>
      </c>
      <c r="G452" s="1">
        <v>6</v>
      </c>
      <c r="H452" s="1">
        <v>4.4000000000000004</v>
      </c>
      <c r="I452" s="1">
        <v>2.67</v>
      </c>
      <c r="J452" s="1">
        <v>1.52</v>
      </c>
      <c r="K452" s="1">
        <v>1.06</v>
      </c>
      <c r="L452" s="1">
        <v>3.12</v>
      </c>
      <c r="M452" s="1">
        <v>2.0699999999999998</v>
      </c>
      <c r="N452" s="1">
        <v>2.52</v>
      </c>
      <c r="O452" s="1">
        <v>9.4700000000000006</v>
      </c>
      <c r="P452" s="1">
        <v>7.69</v>
      </c>
      <c r="Q452" s="1">
        <v>13.7</v>
      </c>
      <c r="R452" s="1">
        <v>4.59</v>
      </c>
      <c r="S452" s="1">
        <v>1.95</v>
      </c>
      <c r="T452" s="1">
        <v>3.03</v>
      </c>
      <c r="U452" s="1">
        <v>3.43</v>
      </c>
      <c r="V452" s="1">
        <v>2.2000000000000002</v>
      </c>
      <c r="W452" s="1">
        <v>1.96</v>
      </c>
      <c r="X452" s="1">
        <v>1.6</v>
      </c>
      <c r="Y452" s="1">
        <v>1.53</v>
      </c>
      <c r="Z452" s="1">
        <v>15</v>
      </c>
      <c r="AA452" s="1">
        <v>3</v>
      </c>
      <c r="AB452" s="1">
        <v>3.25</v>
      </c>
      <c r="AC452" s="1">
        <v>7.8</v>
      </c>
      <c r="AD452" s="1">
        <v>1.68</v>
      </c>
      <c r="AE452" s="1">
        <v>36</v>
      </c>
      <c r="AF452" s="1">
        <v>5</v>
      </c>
      <c r="AG452" s="1">
        <v>1.24</v>
      </c>
      <c r="AH452" s="1">
        <v>10</v>
      </c>
      <c r="AI452" s="1">
        <v>1.07</v>
      </c>
      <c r="AJ452" s="1">
        <v>24000</v>
      </c>
      <c r="AK452" s="1">
        <v>26857.46</v>
      </c>
      <c r="AL452" s="1">
        <v>224.22</v>
      </c>
      <c r="AM452" s="1">
        <v>0.1</v>
      </c>
      <c r="AN452" s="1">
        <v>66.7</v>
      </c>
      <c r="AO452" s="1">
        <v>31.25</v>
      </c>
      <c r="AP452" s="1">
        <v>21.91</v>
      </c>
      <c r="AQ452" s="1">
        <v>10.5</v>
      </c>
      <c r="AR452" s="1">
        <v>637.5</v>
      </c>
      <c r="AS452" s="1">
        <v>13190</v>
      </c>
      <c r="AT452" s="1">
        <v>37.950000000000003</v>
      </c>
      <c r="AU452" s="1">
        <v>29.25</v>
      </c>
      <c r="AV452" s="1">
        <v>58</v>
      </c>
      <c r="AW452" s="1">
        <v>87</v>
      </c>
      <c r="AX452" s="1">
        <v>1022</v>
      </c>
      <c r="AY452" s="1">
        <v>850</v>
      </c>
      <c r="AZ452" s="1">
        <v>1683.33</v>
      </c>
      <c r="BA452" s="1">
        <v>1250</v>
      </c>
      <c r="BB452" s="1">
        <v>1364.33</v>
      </c>
      <c r="BC452" s="1">
        <v>1161.75</v>
      </c>
      <c r="BD452" s="1">
        <v>4110.67</v>
      </c>
      <c r="BE452" s="1">
        <v>5.44</v>
      </c>
      <c r="BF452" s="1">
        <v>1</v>
      </c>
      <c r="BG452" s="1">
        <f t="shared" si="246"/>
        <v>5029.55</v>
      </c>
      <c r="BH452" s="1">
        <f t="shared" si="247"/>
        <v>1709.9811111111112</v>
      </c>
      <c r="BI452" s="1">
        <f t="shared" si="248"/>
        <v>2435.1000000000004</v>
      </c>
      <c r="BJ452" s="1">
        <f t="shared" si="249"/>
        <v>139.88999999999999</v>
      </c>
      <c r="BK452" s="1">
        <f t="shared" si="250"/>
        <v>290.92</v>
      </c>
      <c r="BL452" s="1">
        <f t="shared" si="251"/>
        <v>1736.6666666666667</v>
      </c>
      <c r="BM452" s="1">
        <f t="shared" si="252"/>
        <v>1005.9100000000001</v>
      </c>
      <c r="BN452" s="1">
        <f t="shared" si="253"/>
        <v>569.99370370370377</v>
      </c>
      <c r="BO452" s="1">
        <f t="shared" si="254"/>
        <v>162.34000000000003</v>
      </c>
      <c r="BP452" s="1">
        <f t="shared" si="255"/>
        <v>46.629999999999995</v>
      </c>
      <c r="BQ452" s="1">
        <f t="shared" si="256"/>
        <v>145.46</v>
      </c>
      <c r="BR452" s="1">
        <f t="shared" si="257"/>
        <v>868.33333333333337</v>
      </c>
      <c r="BS452" s="1">
        <f t="shared" si="258"/>
        <v>2798.6670370370375</v>
      </c>
      <c r="BT452" s="3">
        <f t="shared" si="259"/>
        <v>0.35942467849443138</v>
      </c>
      <c r="BU452" s="3">
        <f t="shared" si="260"/>
        <v>0.20366613682889512</v>
      </c>
      <c r="BV452" s="3">
        <f t="shared" si="261"/>
        <v>5.8006185749009349E-2</v>
      </c>
      <c r="BW452" s="3">
        <f t="shared" si="262"/>
        <v>1.6661503273846898E-2</v>
      </c>
      <c r="BX452" s="3">
        <f t="shared" si="263"/>
        <v>5.1974743002654297E-2</v>
      </c>
      <c r="BY452" s="3">
        <f t="shared" si="264"/>
        <v>0.31026675265116288</v>
      </c>
      <c r="BZ452" s="1">
        <f t="shared" si="239"/>
        <v>361.5488783443335</v>
      </c>
      <c r="CA452" s="1">
        <f t="shared" si="240"/>
        <v>116.08841565012723</v>
      </c>
      <c r="CB452" s="1">
        <f t="shared" si="265"/>
        <v>9.4167241944941793</v>
      </c>
      <c r="CC452" s="1">
        <f t="shared" si="241"/>
        <v>0.77692589765948072</v>
      </c>
      <c r="CD452" s="1">
        <f t="shared" si="242"/>
        <v>7.5602461171660948</v>
      </c>
      <c r="CE452" s="1">
        <f t="shared" si="243"/>
        <v>269.41496355209313</v>
      </c>
      <c r="CF452" s="1">
        <f t="shared" si="266"/>
        <v>757.24590763870742</v>
      </c>
      <c r="CG452" s="1">
        <f t="shared" si="244"/>
        <v>49328.04</v>
      </c>
      <c r="CH452" s="1">
        <f t="shared" si="267"/>
        <v>1099.1666666666667</v>
      </c>
      <c r="CI452" s="1">
        <f t="shared" si="245"/>
        <v>1099.1666666666667</v>
      </c>
      <c r="CJ452" s="1">
        <f t="shared" si="268"/>
        <v>1492.0811111111111</v>
      </c>
      <c r="CK452" s="1">
        <f t="shared" si="269"/>
        <v>1333.3333333333333</v>
      </c>
      <c r="CL452" s="1">
        <f t="shared" si="270"/>
        <v>181.9</v>
      </c>
      <c r="CM452" s="1">
        <f t="shared" si="271"/>
        <v>87.64</v>
      </c>
      <c r="CN452" s="1">
        <f t="shared" si="272"/>
        <v>21</v>
      </c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</row>
    <row r="453" spans="1:110" x14ac:dyDescent="0.25">
      <c r="A453" t="s">
        <v>648</v>
      </c>
      <c r="B453" t="s">
        <v>79</v>
      </c>
      <c r="C453" s="1">
        <v>5.75</v>
      </c>
      <c r="D453" s="1">
        <v>33.53</v>
      </c>
      <c r="E453" s="1">
        <v>5.75</v>
      </c>
      <c r="F453" s="1">
        <v>2.2999999999999998</v>
      </c>
      <c r="G453" s="1">
        <v>3.64</v>
      </c>
      <c r="H453" s="1">
        <v>1.6</v>
      </c>
      <c r="I453" s="1">
        <v>1.1000000000000001</v>
      </c>
      <c r="J453" s="1">
        <v>0.67</v>
      </c>
      <c r="K453" s="1">
        <v>0.96</v>
      </c>
      <c r="L453" s="1">
        <v>1.98</v>
      </c>
      <c r="M453" s="1">
        <v>1.18</v>
      </c>
      <c r="N453" s="1">
        <v>2.11</v>
      </c>
      <c r="O453" s="1">
        <v>10.19</v>
      </c>
      <c r="P453" s="1">
        <v>3.9</v>
      </c>
      <c r="Q453" s="1">
        <v>7.9</v>
      </c>
      <c r="R453" s="1">
        <v>1.39</v>
      </c>
      <c r="S453" s="1">
        <v>1.1000000000000001</v>
      </c>
      <c r="T453" s="1">
        <v>1.1499999999999999</v>
      </c>
      <c r="U453" s="1">
        <v>2.73</v>
      </c>
      <c r="V453" s="1">
        <v>1.26</v>
      </c>
      <c r="W453" s="1">
        <v>0.96</v>
      </c>
      <c r="X453" s="1">
        <v>0.82</v>
      </c>
      <c r="Y453" s="1">
        <v>0.69</v>
      </c>
      <c r="Z453" s="1">
        <v>9.58</v>
      </c>
      <c r="AA453" s="1">
        <v>1.47</v>
      </c>
      <c r="AB453" s="1">
        <v>2.87</v>
      </c>
      <c r="AC453" s="1">
        <v>2.2999999999999998</v>
      </c>
      <c r="AD453" s="1">
        <v>0.96</v>
      </c>
      <c r="AE453" s="1">
        <v>67.06</v>
      </c>
      <c r="AF453" s="1">
        <v>1.34</v>
      </c>
      <c r="AG453" s="1">
        <v>0.38</v>
      </c>
      <c r="AH453" s="1">
        <v>4.79</v>
      </c>
      <c r="AI453" s="1">
        <v>1.28</v>
      </c>
      <c r="AJ453" s="1">
        <v>19159.29</v>
      </c>
      <c r="AK453" s="1">
        <v>35125.370000000003</v>
      </c>
      <c r="AL453" s="1">
        <v>65.97</v>
      </c>
      <c r="AM453" s="1">
        <v>0.38</v>
      </c>
      <c r="AN453" s="1">
        <v>28.07</v>
      </c>
      <c r="AO453" s="1">
        <v>23.76</v>
      </c>
      <c r="AP453" s="1">
        <v>47.9</v>
      </c>
      <c r="AQ453" s="1">
        <v>7.66</v>
      </c>
      <c r="AR453" s="1">
        <v>273.02</v>
      </c>
      <c r="AS453" s="1">
        <v>4598.2299999999996</v>
      </c>
      <c r="AT453" s="1">
        <v>43.49</v>
      </c>
      <c r="AU453" s="1">
        <v>30.02</v>
      </c>
      <c r="AV453" s="1">
        <v>65.86</v>
      </c>
      <c r="AW453" s="1">
        <v>47.9</v>
      </c>
      <c r="AX453" s="1">
        <v>298.88</v>
      </c>
      <c r="AY453" s="1">
        <v>284.2</v>
      </c>
      <c r="AZ453" s="1">
        <v>716.56</v>
      </c>
      <c r="BA453" s="1">
        <v>565.20000000000005</v>
      </c>
      <c r="BB453" s="1">
        <v>1788.2</v>
      </c>
      <c r="BC453" s="1">
        <v>1117.6300000000001</v>
      </c>
      <c r="BD453" s="1">
        <v>387.02</v>
      </c>
      <c r="BE453" s="1">
        <v>10.210000000000001</v>
      </c>
      <c r="BF453" s="1">
        <v>1</v>
      </c>
      <c r="BG453" s="1">
        <f t="shared" si="246"/>
        <v>1930.81</v>
      </c>
      <c r="BH453" s="1">
        <f t="shared" si="247"/>
        <v>2236.0694444444443</v>
      </c>
      <c r="BI453" s="1">
        <f t="shared" si="248"/>
        <v>1567.1999999999996</v>
      </c>
      <c r="BJ453" s="1">
        <f t="shared" si="249"/>
        <v>230.67999999999998</v>
      </c>
      <c r="BK453" s="1">
        <f t="shared" si="250"/>
        <v>94.039999999999992</v>
      </c>
      <c r="BL453" s="1">
        <f t="shared" si="251"/>
        <v>656.2058333333332</v>
      </c>
      <c r="BM453" s="1">
        <f t="shared" si="252"/>
        <v>386.16199999999998</v>
      </c>
      <c r="BN453" s="1">
        <f t="shared" si="253"/>
        <v>745.35648148148141</v>
      </c>
      <c r="BO453" s="1">
        <f t="shared" si="254"/>
        <v>104.47999999999998</v>
      </c>
      <c r="BP453" s="1">
        <f t="shared" si="255"/>
        <v>76.893333333333331</v>
      </c>
      <c r="BQ453" s="1">
        <f t="shared" si="256"/>
        <v>47.019999999999996</v>
      </c>
      <c r="BR453" s="1">
        <f t="shared" si="257"/>
        <v>328.1029166666666</v>
      </c>
      <c r="BS453" s="1">
        <f t="shared" si="258"/>
        <v>1688.0147314814812</v>
      </c>
      <c r="BT453" s="3">
        <f t="shared" si="259"/>
        <v>0.22876696085530368</v>
      </c>
      <c r="BU453" s="3">
        <f t="shared" si="260"/>
        <v>0.4415580430553005</v>
      </c>
      <c r="BV453" s="3">
        <f t="shared" si="261"/>
        <v>6.189519442659331E-2</v>
      </c>
      <c r="BW453" s="3">
        <f t="shared" si="262"/>
        <v>4.5552525045707462E-2</v>
      </c>
      <c r="BX453" s="3">
        <f t="shared" si="263"/>
        <v>2.7855207139533093E-2</v>
      </c>
      <c r="BY453" s="3">
        <f t="shared" si="264"/>
        <v>0.19437206947756197</v>
      </c>
      <c r="BZ453" s="1">
        <f t="shared" si="239"/>
        <v>88.341107137805778</v>
      </c>
      <c r="CA453" s="1">
        <f t="shared" si="240"/>
        <v>329.11814934154728</v>
      </c>
      <c r="CB453" s="1">
        <f t="shared" si="265"/>
        <v>6.4668099136904678</v>
      </c>
      <c r="CC453" s="1">
        <f t="shared" si="241"/>
        <v>3.5026854925145989</v>
      </c>
      <c r="CD453" s="1">
        <f t="shared" si="242"/>
        <v>1.3097518397008459</v>
      </c>
      <c r="CE453" s="1">
        <f t="shared" si="243"/>
        <v>63.774042914124045</v>
      </c>
      <c r="CF453" s="1">
        <f t="shared" si="266"/>
        <v>491.20279479968212</v>
      </c>
      <c r="CG453" s="1">
        <f t="shared" si="244"/>
        <v>4644.24</v>
      </c>
      <c r="CH453" s="1">
        <f t="shared" si="267"/>
        <v>383.18583333333328</v>
      </c>
      <c r="CI453" s="1">
        <f t="shared" si="245"/>
        <v>383.18583333333328</v>
      </c>
      <c r="CJ453" s="1">
        <f t="shared" si="268"/>
        <v>1951.4094444444445</v>
      </c>
      <c r="CK453" s="1">
        <f t="shared" si="269"/>
        <v>1064.405</v>
      </c>
      <c r="CL453" s="1">
        <f t="shared" si="270"/>
        <v>217.6</v>
      </c>
      <c r="CM453" s="1">
        <f t="shared" si="271"/>
        <v>191.6</v>
      </c>
      <c r="CN453" s="1">
        <f t="shared" si="272"/>
        <v>15.32</v>
      </c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</row>
    <row r="454" spans="1:110" x14ac:dyDescent="0.25">
      <c r="A454" t="s">
        <v>649</v>
      </c>
      <c r="B454" t="s">
        <v>70</v>
      </c>
      <c r="C454" s="1">
        <v>1.3</v>
      </c>
      <c r="D454" s="1">
        <v>7.78</v>
      </c>
      <c r="E454" s="1">
        <v>2.92</v>
      </c>
      <c r="F454" s="1">
        <v>2.27</v>
      </c>
      <c r="G454" s="1">
        <v>3.24</v>
      </c>
      <c r="H454" s="1">
        <v>1.62</v>
      </c>
      <c r="I454" s="1">
        <v>0.64</v>
      </c>
      <c r="J454" s="1">
        <v>0.26</v>
      </c>
      <c r="K454" s="1">
        <v>1.22</v>
      </c>
      <c r="L454" s="1">
        <v>0.98</v>
      </c>
      <c r="M454" s="1">
        <v>0.81</v>
      </c>
      <c r="N454" s="1">
        <v>1.34</v>
      </c>
      <c r="O454" s="1">
        <v>7.7</v>
      </c>
      <c r="P454" s="1">
        <v>2.4</v>
      </c>
      <c r="Q454" s="1">
        <v>7.62</v>
      </c>
      <c r="R454" s="1">
        <v>1.73</v>
      </c>
      <c r="S454" s="1">
        <v>1.18</v>
      </c>
      <c r="T454" s="1">
        <v>1.6</v>
      </c>
      <c r="U454" s="1">
        <v>0.87</v>
      </c>
      <c r="V454" s="1">
        <v>1.04</v>
      </c>
      <c r="W454" s="1">
        <v>1.92</v>
      </c>
      <c r="X454" s="1">
        <v>0.74</v>
      </c>
      <c r="Y454" s="1">
        <v>0.32</v>
      </c>
      <c r="Z454" s="1">
        <v>9.7200000000000006</v>
      </c>
      <c r="AA454" s="1">
        <v>2.87</v>
      </c>
      <c r="AB454" s="1">
        <v>4.8600000000000003</v>
      </c>
      <c r="AC454" s="1">
        <v>2.2000000000000002</v>
      </c>
      <c r="AD454" s="1">
        <v>0.23</v>
      </c>
      <c r="AE454" s="1">
        <v>9.86</v>
      </c>
      <c r="AF454" s="1">
        <v>0.65</v>
      </c>
      <c r="AG454" s="1">
        <v>0.65</v>
      </c>
      <c r="AH454" s="1">
        <v>3.08</v>
      </c>
      <c r="AI454" s="1">
        <v>0.8</v>
      </c>
      <c r="AJ454" s="1">
        <v>22479.25</v>
      </c>
      <c r="AK454" s="1">
        <v>28257.87</v>
      </c>
      <c r="AL454" s="1">
        <v>45.37</v>
      </c>
      <c r="AM454" s="1">
        <v>0.02</v>
      </c>
      <c r="AN454" s="1">
        <v>24.36</v>
      </c>
      <c r="AO454" s="1">
        <v>36.46</v>
      </c>
      <c r="AP454" s="1">
        <v>4.8600000000000003</v>
      </c>
      <c r="AQ454" s="1">
        <v>2.92</v>
      </c>
      <c r="AR454" s="1">
        <v>70.22</v>
      </c>
      <c r="AS454" s="1">
        <v>4453.72</v>
      </c>
      <c r="AT454" s="1">
        <v>34.840000000000003</v>
      </c>
      <c r="AU454" s="1">
        <v>32.39</v>
      </c>
      <c r="AV454" s="1">
        <v>85.89</v>
      </c>
      <c r="AW454" s="1">
        <v>82.1</v>
      </c>
      <c r="AX454" s="1">
        <v>226.87</v>
      </c>
      <c r="AY454" s="1">
        <v>151.24</v>
      </c>
      <c r="AZ454" s="1">
        <v>885.86</v>
      </c>
      <c r="BA454" s="1">
        <v>379.84</v>
      </c>
      <c r="BB454" s="1">
        <v>1296.3800000000001</v>
      </c>
      <c r="BC454" s="1">
        <v>345.7</v>
      </c>
      <c r="BD454" s="1">
        <v>156.11000000000001</v>
      </c>
      <c r="BE454" s="1">
        <v>9.83</v>
      </c>
      <c r="BF454" s="1">
        <v>1</v>
      </c>
      <c r="BG454" s="1">
        <f t="shared" si="246"/>
        <v>1689.1799999999998</v>
      </c>
      <c r="BH454" s="1">
        <f t="shared" si="247"/>
        <v>1715.7416666666668</v>
      </c>
      <c r="BI454" s="1">
        <f t="shared" si="248"/>
        <v>1467.6000000000001</v>
      </c>
      <c r="BJ454" s="1">
        <f t="shared" si="249"/>
        <v>61.740000000000009</v>
      </c>
      <c r="BK454" s="1">
        <f t="shared" si="250"/>
        <v>69.72999999999999</v>
      </c>
      <c r="BL454" s="1">
        <f t="shared" si="251"/>
        <v>441.36333333333334</v>
      </c>
      <c r="BM454" s="1">
        <f t="shared" si="252"/>
        <v>337.83599999999996</v>
      </c>
      <c r="BN454" s="1">
        <f t="shared" si="253"/>
        <v>571.91388888888889</v>
      </c>
      <c r="BO454" s="1">
        <f t="shared" si="254"/>
        <v>97.84</v>
      </c>
      <c r="BP454" s="1">
        <f t="shared" si="255"/>
        <v>20.580000000000002</v>
      </c>
      <c r="BQ454" s="1">
        <f t="shared" si="256"/>
        <v>34.864999999999995</v>
      </c>
      <c r="BR454" s="1">
        <f t="shared" si="257"/>
        <v>220.68166666666667</v>
      </c>
      <c r="BS454" s="1">
        <f t="shared" si="258"/>
        <v>1283.7165555555555</v>
      </c>
      <c r="BT454" s="3">
        <f t="shared" si="259"/>
        <v>0.26317024466027417</v>
      </c>
      <c r="BU454" s="3">
        <f t="shared" si="260"/>
        <v>0.44551414906492426</v>
      </c>
      <c r="BV454" s="3">
        <f t="shared" si="261"/>
        <v>7.62162017593188E-2</v>
      </c>
      <c r="BW454" s="3">
        <f t="shared" si="262"/>
        <v>1.6031576371696454E-2</v>
      </c>
      <c r="BX454" s="3">
        <f t="shared" si="263"/>
        <v>2.7159422264295276E-2</v>
      </c>
      <c r="BY454" s="3">
        <f t="shared" si="264"/>
        <v>0.17190840587949108</v>
      </c>
      <c r="BZ454" s="1">
        <f t="shared" si="239"/>
        <v>88.908382775048366</v>
      </c>
      <c r="CA454" s="1">
        <f t="shared" si="240"/>
        <v>254.79572954674498</v>
      </c>
      <c r="CB454" s="1">
        <f t="shared" si="265"/>
        <v>7.4569931801317519</v>
      </c>
      <c r="CC454" s="1">
        <f t="shared" si="241"/>
        <v>0.32992984172951306</v>
      </c>
      <c r="CD454" s="1">
        <f t="shared" si="242"/>
        <v>0.94691325724465469</v>
      </c>
      <c r="CE454" s="1">
        <f t="shared" si="243"/>
        <v>37.937033523495892</v>
      </c>
      <c r="CF454" s="1">
        <f t="shared" si="266"/>
        <v>389.42806886715044</v>
      </c>
      <c r="CG454" s="1">
        <f t="shared" si="244"/>
        <v>1873.3200000000002</v>
      </c>
      <c r="CH454" s="1">
        <f t="shared" si="267"/>
        <v>371.14333333333337</v>
      </c>
      <c r="CI454" s="1">
        <f t="shared" si="245"/>
        <v>371.14333333333337</v>
      </c>
      <c r="CJ454" s="1">
        <f t="shared" si="268"/>
        <v>1569.8816666666667</v>
      </c>
      <c r="CK454" s="1">
        <f t="shared" si="269"/>
        <v>1248.8472222222222</v>
      </c>
      <c r="CL454" s="1">
        <f t="shared" si="270"/>
        <v>136</v>
      </c>
      <c r="CM454" s="1">
        <f t="shared" si="271"/>
        <v>19.440000000000001</v>
      </c>
      <c r="CN454" s="1">
        <f t="shared" si="272"/>
        <v>5.84</v>
      </c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</row>
    <row r="455" spans="1:110" x14ac:dyDescent="0.25">
      <c r="A455" t="s">
        <v>650</v>
      </c>
      <c r="B455" t="s">
        <v>92</v>
      </c>
      <c r="C455" s="1">
        <v>17.5</v>
      </c>
      <c r="D455" s="1">
        <v>90</v>
      </c>
      <c r="E455" s="1">
        <v>10.25</v>
      </c>
      <c r="F455" s="1">
        <v>7</v>
      </c>
      <c r="G455" s="1">
        <v>7</v>
      </c>
      <c r="H455" s="1">
        <v>4.7300000000000004</v>
      </c>
      <c r="I455" s="1">
        <v>2.42</v>
      </c>
      <c r="J455" s="1">
        <v>1.72</v>
      </c>
      <c r="K455" s="1">
        <v>1.1599999999999999</v>
      </c>
      <c r="L455" s="1">
        <v>4.67</v>
      </c>
      <c r="M455" s="1">
        <v>4.93</v>
      </c>
      <c r="N455" s="1">
        <v>4.82</v>
      </c>
      <c r="O455" s="1">
        <v>18.170000000000002</v>
      </c>
      <c r="P455" s="1">
        <v>14.32</v>
      </c>
      <c r="Q455" s="1">
        <v>18.36</v>
      </c>
      <c r="R455" s="1">
        <v>6.31</v>
      </c>
      <c r="S455" s="1">
        <v>3.16</v>
      </c>
      <c r="T455" s="1">
        <v>3.58</v>
      </c>
      <c r="U455" s="1">
        <v>6.48</v>
      </c>
      <c r="V455" s="1">
        <v>3.74</v>
      </c>
      <c r="W455" s="1">
        <v>2.98</v>
      </c>
      <c r="X455" s="1">
        <v>2.5</v>
      </c>
      <c r="Y455" s="1">
        <v>2.25</v>
      </c>
      <c r="Z455" s="1">
        <v>13</v>
      </c>
      <c r="AA455" s="1">
        <v>2.57</v>
      </c>
      <c r="AB455" s="1">
        <v>2.83</v>
      </c>
      <c r="AC455" s="1">
        <v>11.5</v>
      </c>
      <c r="AD455" s="1">
        <v>3</v>
      </c>
      <c r="AE455" s="1">
        <v>95</v>
      </c>
      <c r="AF455" s="1">
        <v>3.5</v>
      </c>
      <c r="AG455" s="1">
        <v>2.27</v>
      </c>
      <c r="AH455" s="1">
        <v>40</v>
      </c>
      <c r="AI455" s="1">
        <v>1.56</v>
      </c>
      <c r="AJ455" s="1">
        <v>23010</v>
      </c>
      <c r="AK455" s="1">
        <v>22607.71</v>
      </c>
      <c r="AL455" s="1">
        <v>299.18</v>
      </c>
      <c r="AM455" s="1">
        <v>0.16</v>
      </c>
      <c r="AN455" s="1">
        <v>55.15</v>
      </c>
      <c r="AO455" s="1">
        <v>60.44</v>
      </c>
      <c r="AP455" s="1">
        <v>22.5</v>
      </c>
      <c r="AQ455" s="1">
        <v>13.75</v>
      </c>
      <c r="AR455" s="1">
        <v>2050</v>
      </c>
      <c r="AS455" s="1">
        <v>22666.67</v>
      </c>
      <c r="AT455" s="1">
        <v>55.44</v>
      </c>
      <c r="AU455" s="1">
        <v>45.88</v>
      </c>
      <c r="AV455" s="1">
        <v>97.86</v>
      </c>
      <c r="AW455" s="1">
        <v>107.5</v>
      </c>
      <c r="AX455" s="1">
        <v>2400</v>
      </c>
      <c r="AY455" s="1">
        <v>2020</v>
      </c>
      <c r="AZ455" s="1">
        <v>4866.67</v>
      </c>
      <c r="BA455" s="1">
        <v>3800</v>
      </c>
      <c r="BB455" s="1">
        <v>8328.19</v>
      </c>
      <c r="BC455" s="1">
        <v>8220.0400000000009</v>
      </c>
      <c r="BD455" s="1">
        <v>6111.11</v>
      </c>
      <c r="BE455" s="1">
        <v>5.43</v>
      </c>
      <c r="BF455" s="1">
        <v>1</v>
      </c>
      <c r="BG455" s="1">
        <f t="shared" si="246"/>
        <v>13385.85</v>
      </c>
      <c r="BH455" s="1">
        <f t="shared" si="247"/>
        <v>1616.183888888889</v>
      </c>
      <c r="BI455" s="1">
        <f t="shared" si="248"/>
        <v>3474.9</v>
      </c>
      <c r="BJ455" s="1">
        <f t="shared" si="249"/>
        <v>177.94</v>
      </c>
      <c r="BK455" s="1">
        <f t="shared" si="250"/>
        <v>354.33</v>
      </c>
      <c r="BL455" s="1">
        <f t="shared" si="251"/>
        <v>3938.8891666666668</v>
      </c>
      <c r="BM455" s="1">
        <f t="shared" si="252"/>
        <v>2677.17</v>
      </c>
      <c r="BN455" s="1">
        <f t="shared" si="253"/>
        <v>538.72796296296303</v>
      </c>
      <c r="BO455" s="1">
        <f t="shared" si="254"/>
        <v>231.66</v>
      </c>
      <c r="BP455" s="1">
        <f t="shared" si="255"/>
        <v>59.313333333333333</v>
      </c>
      <c r="BQ455" s="1">
        <f t="shared" si="256"/>
        <v>177.16499999999999</v>
      </c>
      <c r="BR455" s="1">
        <f t="shared" si="257"/>
        <v>1969.4445833333334</v>
      </c>
      <c r="BS455" s="1">
        <f t="shared" si="258"/>
        <v>5653.4808796296293</v>
      </c>
      <c r="BT455" s="3">
        <f t="shared" si="259"/>
        <v>0.47354365513930718</v>
      </c>
      <c r="BU455" s="3">
        <f t="shared" si="260"/>
        <v>9.5291374364435133E-2</v>
      </c>
      <c r="BV455" s="3">
        <f t="shared" si="261"/>
        <v>4.0976524893664538E-2</v>
      </c>
      <c r="BW455" s="3">
        <f t="shared" si="262"/>
        <v>1.0491471466198549E-2</v>
      </c>
      <c r="BX455" s="3">
        <f t="shared" si="263"/>
        <v>3.1337330712190616E-2</v>
      </c>
      <c r="BY455" s="3">
        <f t="shared" si="264"/>
        <v>0.34835964342420411</v>
      </c>
      <c r="BZ455" s="1">
        <f t="shared" si="239"/>
        <v>1267.7568672292991</v>
      </c>
      <c r="CA455" s="1">
        <f t="shared" si="240"/>
        <v>51.336127999293254</v>
      </c>
      <c r="CB455" s="1">
        <f t="shared" si="265"/>
        <v>9.4926217568663276</v>
      </c>
      <c r="CC455" s="1">
        <f t="shared" si="241"/>
        <v>0.6222841442317899</v>
      </c>
      <c r="CD455" s="1">
        <f t="shared" si="242"/>
        <v>5.5518781956252505</v>
      </c>
      <c r="CE455" s="1">
        <f t="shared" si="243"/>
        <v>686.07501279373025</v>
      </c>
      <c r="CF455" s="1">
        <f t="shared" si="266"/>
        <v>2015.2829139234209</v>
      </c>
      <c r="CG455" s="1">
        <f t="shared" si="244"/>
        <v>73333.319999999992</v>
      </c>
      <c r="CH455" s="1">
        <f t="shared" si="267"/>
        <v>1888.8891666666666</v>
      </c>
      <c r="CI455" s="1">
        <f t="shared" si="245"/>
        <v>1888.8891666666666</v>
      </c>
      <c r="CJ455" s="1">
        <f t="shared" si="268"/>
        <v>1255.9838888888889</v>
      </c>
      <c r="CK455" s="1">
        <f t="shared" si="269"/>
        <v>1278.3333333333333</v>
      </c>
      <c r="CL455" s="1">
        <f t="shared" si="270"/>
        <v>265.2</v>
      </c>
      <c r="CM455" s="1">
        <f t="shared" si="271"/>
        <v>90</v>
      </c>
      <c r="CN455" s="1">
        <f t="shared" si="272"/>
        <v>27.5</v>
      </c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</row>
    <row r="456" spans="1:110" x14ac:dyDescent="0.25">
      <c r="A456" t="s">
        <v>651</v>
      </c>
      <c r="B456" t="s">
        <v>115</v>
      </c>
      <c r="C456" s="1">
        <v>1.96</v>
      </c>
      <c r="D456" s="1">
        <v>26.11</v>
      </c>
      <c r="E456" s="1">
        <v>5.74</v>
      </c>
      <c r="F456" s="1">
        <v>2.09</v>
      </c>
      <c r="G456" s="1">
        <v>3.92</v>
      </c>
      <c r="H456" s="1">
        <v>1.57</v>
      </c>
      <c r="I456" s="1">
        <v>0.67</v>
      </c>
      <c r="J456" s="1">
        <v>0.48</v>
      </c>
      <c r="K456" s="1">
        <v>1.2</v>
      </c>
      <c r="L456" s="1">
        <v>1.82</v>
      </c>
      <c r="M456" s="1">
        <v>1.1100000000000001</v>
      </c>
      <c r="N456" s="1">
        <v>2.09</v>
      </c>
      <c r="O456" s="1">
        <v>4.96</v>
      </c>
      <c r="P456" s="1">
        <v>6.4</v>
      </c>
      <c r="Q456" s="1">
        <v>6.13</v>
      </c>
      <c r="R456" s="1">
        <v>1.65</v>
      </c>
      <c r="S456" s="1">
        <v>1.24</v>
      </c>
      <c r="T456" s="1">
        <v>1.7</v>
      </c>
      <c r="U456" s="1">
        <v>1.49</v>
      </c>
      <c r="V456" s="1">
        <v>1.37</v>
      </c>
      <c r="W456" s="1">
        <v>1.27</v>
      </c>
      <c r="X456" s="1">
        <v>0.91</v>
      </c>
      <c r="Y456" s="1">
        <v>0.92</v>
      </c>
      <c r="Z456" s="1">
        <v>9.01</v>
      </c>
      <c r="AA456" s="1">
        <v>2.19</v>
      </c>
      <c r="AB456" s="1">
        <v>3.44</v>
      </c>
      <c r="AC456" s="1">
        <v>4.57</v>
      </c>
      <c r="AD456" s="1">
        <v>0.26</v>
      </c>
      <c r="AE456" s="1">
        <v>15.66</v>
      </c>
      <c r="AF456" s="1">
        <v>1.31</v>
      </c>
      <c r="AG456" s="1">
        <v>1.17</v>
      </c>
      <c r="AH456" s="1">
        <v>5.22</v>
      </c>
      <c r="AI456" s="1">
        <v>1.1299999999999999</v>
      </c>
      <c r="AJ456" s="1">
        <v>19006.400000000001</v>
      </c>
      <c r="AK456" s="1">
        <v>19506.509999999998</v>
      </c>
      <c r="AL456" s="1">
        <v>60.83</v>
      </c>
      <c r="AM456" s="1">
        <v>0.19</v>
      </c>
      <c r="AN456" s="1">
        <v>35.68</v>
      </c>
      <c r="AO456" s="1">
        <v>33.07</v>
      </c>
      <c r="AP456" s="1">
        <v>5.22</v>
      </c>
      <c r="AQ456" s="1">
        <v>5.22</v>
      </c>
      <c r="AR456" s="1">
        <v>130.53</v>
      </c>
      <c r="AS456" s="1">
        <v>6056.65</v>
      </c>
      <c r="AT456" s="1">
        <v>48.64</v>
      </c>
      <c r="AU456" s="1">
        <v>20.8</v>
      </c>
      <c r="AV456" s="1">
        <v>82.67</v>
      </c>
      <c r="AW456" s="1">
        <v>69.180000000000007</v>
      </c>
      <c r="AX456" s="1">
        <v>358.96</v>
      </c>
      <c r="AY456" s="1">
        <v>254.54</v>
      </c>
      <c r="AZ456" s="1">
        <v>663.1</v>
      </c>
      <c r="BA456" s="1">
        <v>475.13</v>
      </c>
      <c r="BB456" s="1">
        <v>3959.45</v>
      </c>
      <c r="BC456" s="1">
        <v>2339.7600000000002</v>
      </c>
      <c r="BD456" s="1">
        <v>435.1</v>
      </c>
      <c r="BE456" s="1">
        <v>11</v>
      </c>
      <c r="BF456" s="1">
        <v>1</v>
      </c>
      <c r="BG456" s="1">
        <f t="shared" si="246"/>
        <v>1812.56</v>
      </c>
      <c r="BH456" s="1">
        <f t="shared" si="247"/>
        <v>1291.4549999999999</v>
      </c>
      <c r="BI456" s="1">
        <f t="shared" si="248"/>
        <v>1466.9999999999995</v>
      </c>
      <c r="BJ456" s="1">
        <f t="shared" si="249"/>
        <v>64.39</v>
      </c>
      <c r="BK456" s="1">
        <f t="shared" si="250"/>
        <v>96.509999999999991</v>
      </c>
      <c r="BL456" s="1">
        <f t="shared" si="251"/>
        <v>635.25083333333328</v>
      </c>
      <c r="BM456" s="1">
        <f t="shared" si="252"/>
        <v>362.512</v>
      </c>
      <c r="BN456" s="1">
        <f t="shared" si="253"/>
        <v>430.48499999999996</v>
      </c>
      <c r="BO456" s="1">
        <f t="shared" si="254"/>
        <v>97.799999999999969</v>
      </c>
      <c r="BP456" s="1">
        <f t="shared" si="255"/>
        <v>21.463333333333335</v>
      </c>
      <c r="BQ456" s="1">
        <f t="shared" si="256"/>
        <v>48.254999999999995</v>
      </c>
      <c r="BR456" s="1">
        <f t="shared" si="257"/>
        <v>317.62541666666664</v>
      </c>
      <c r="BS456" s="1">
        <f t="shared" si="258"/>
        <v>1278.14075</v>
      </c>
      <c r="BT456" s="3">
        <f t="shared" si="259"/>
        <v>0.28362447562993354</v>
      </c>
      <c r="BU456" s="3">
        <f t="shared" si="260"/>
        <v>0.33680562958343979</v>
      </c>
      <c r="BV456" s="3">
        <f t="shared" si="261"/>
        <v>7.6517394504478448E-2</v>
      </c>
      <c r="BW456" s="3">
        <f t="shared" si="262"/>
        <v>1.6792621104783127E-2</v>
      </c>
      <c r="BX456" s="3">
        <f t="shared" si="263"/>
        <v>3.7754057994004178E-2</v>
      </c>
      <c r="BY456" s="3">
        <f t="shared" si="264"/>
        <v>0.24850582118336079</v>
      </c>
      <c r="BZ456" s="1">
        <f t="shared" si="239"/>
        <v>102.81727590955846</v>
      </c>
      <c r="CA456" s="1">
        <f t="shared" si="240"/>
        <v>144.98977145122706</v>
      </c>
      <c r="CB456" s="1">
        <f t="shared" si="265"/>
        <v>7.4834011825379898</v>
      </c>
      <c r="CC456" s="1">
        <f t="shared" si="241"/>
        <v>0.36042562431232855</v>
      </c>
      <c r="CD456" s="1">
        <f t="shared" si="242"/>
        <v>1.8218220685006714</v>
      </c>
      <c r="CE456" s="1">
        <f t="shared" si="243"/>
        <v>78.931764997457122</v>
      </c>
      <c r="CF456" s="1">
        <f t="shared" si="266"/>
        <v>334.58263916509298</v>
      </c>
      <c r="CG456" s="1">
        <f t="shared" si="244"/>
        <v>5221.2000000000007</v>
      </c>
      <c r="CH456" s="1">
        <f t="shared" si="267"/>
        <v>504.7208333333333</v>
      </c>
      <c r="CI456" s="1">
        <f t="shared" si="245"/>
        <v>504.7208333333333</v>
      </c>
      <c r="CJ456" s="1">
        <f t="shared" si="268"/>
        <v>1083.6949999999999</v>
      </c>
      <c r="CK456" s="1">
        <f t="shared" si="269"/>
        <v>1055.9111111111113</v>
      </c>
      <c r="CL456" s="1">
        <f t="shared" si="270"/>
        <v>192.1</v>
      </c>
      <c r="CM456" s="1">
        <f t="shared" si="271"/>
        <v>20.88</v>
      </c>
      <c r="CN456" s="1">
        <f t="shared" si="272"/>
        <v>10.44</v>
      </c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</row>
    <row r="457" spans="1:110" x14ac:dyDescent="0.25">
      <c r="A457" t="s">
        <v>652</v>
      </c>
      <c r="B457" t="s">
        <v>174</v>
      </c>
      <c r="C457" s="1">
        <v>4.25</v>
      </c>
      <c r="D457" s="1">
        <v>23.61</v>
      </c>
      <c r="E457" s="1">
        <v>5.67</v>
      </c>
      <c r="F457" s="1">
        <v>2.36</v>
      </c>
      <c r="G457" s="1">
        <v>1.89</v>
      </c>
      <c r="H457" s="1">
        <v>1.42</v>
      </c>
      <c r="I457" s="1">
        <v>1.01</v>
      </c>
      <c r="J457" s="1">
        <v>0.5</v>
      </c>
      <c r="K457" s="1">
        <v>0.71</v>
      </c>
      <c r="L457" s="1">
        <v>0.63</v>
      </c>
      <c r="M457" s="1">
        <v>1.19</v>
      </c>
      <c r="N457" s="1">
        <v>1.1599999999999999</v>
      </c>
      <c r="O457" s="1">
        <v>6.33</v>
      </c>
      <c r="P457" s="1">
        <v>4.91</v>
      </c>
      <c r="Q457" s="1">
        <v>7.96</v>
      </c>
      <c r="R457" s="1">
        <v>1.23</v>
      </c>
      <c r="S457" s="1">
        <v>1.25</v>
      </c>
      <c r="T457" s="1">
        <v>0.57999999999999996</v>
      </c>
      <c r="U457" s="1">
        <v>0.59</v>
      </c>
      <c r="V457" s="1">
        <v>0.5</v>
      </c>
      <c r="W457" s="1">
        <v>0.52</v>
      </c>
      <c r="X457" s="1">
        <v>0.31</v>
      </c>
      <c r="Y457" s="1">
        <v>0.56999999999999995</v>
      </c>
      <c r="Z457" s="1">
        <v>7.56</v>
      </c>
      <c r="AA457" s="1">
        <v>1.79</v>
      </c>
      <c r="AB457" s="1">
        <v>2.42</v>
      </c>
      <c r="AC457" s="1">
        <v>3.31</v>
      </c>
      <c r="AD457" s="1">
        <v>0.38</v>
      </c>
      <c r="AE457" s="1">
        <v>10.39</v>
      </c>
      <c r="AF457" s="1">
        <v>0.66</v>
      </c>
      <c r="AG457" s="1">
        <v>0.68</v>
      </c>
      <c r="AH457" s="1">
        <v>2.83</v>
      </c>
      <c r="AI457" s="1">
        <v>1.18</v>
      </c>
      <c r="AJ457" s="1">
        <v>25595.01</v>
      </c>
      <c r="AK457" s="1">
        <v>31828.49</v>
      </c>
      <c r="AL457" s="1">
        <v>25.58</v>
      </c>
      <c r="AM457" s="1">
        <v>0.2</v>
      </c>
      <c r="AN457" s="1">
        <v>23.78</v>
      </c>
      <c r="AO457" s="1">
        <v>21.72</v>
      </c>
      <c r="AP457" s="1">
        <v>14.17</v>
      </c>
      <c r="AQ457" s="1">
        <v>7.56</v>
      </c>
      <c r="AR457" s="1">
        <v>94.45</v>
      </c>
      <c r="AS457" s="1">
        <v>2871.17</v>
      </c>
      <c r="AT457" s="1">
        <v>39.67</v>
      </c>
      <c r="AU457" s="1">
        <v>34</v>
      </c>
      <c r="AV457" s="1">
        <v>63.75</v>
      </c>
      <c r="AW457" s="1">
        <v>71.78</v>
      </c>
      <c r="AX457" s="1">
        <v>288.06</v>
      </c>
      <c r="AY457" s="1">
        <v>210.14</v>
      </c>
      <c r="AZ457" s="1">
        <v>436.82</v>
      </c>
      <c r="BA457" s="1">
        <v>351.81</v>
      </c>
      <c r="BB457" s="1">
        <v>787.05</v>
      </c>
      <c r="BC457" s="1">
        <v>535.20000000000005</v>
      </c>
      <c r="BD457" s="1">
        <v>326.31</v>
      </c>
      <c r="BE457" s="1" t="s">
        <v>113</v>
      </c>
      <c r="BF457" s="1">
        <v>1</v>
      </c>
      <c r="BG457" s="1">
        <f t="shared" si="246"/>
        <v>1312.4099999999999</v>
      </c>
      <c r="BH457" s="1">
        <f t="shared" si="247"/>
        <v>1979.2394444444446</v>
      </c>
      <c r="BI457" s="1">
        <f t="shared" si="248"/>
        <v>1206.3</v>
      </c>
      <c r="BJ457" s="1">
        <f t="shared" si="249"/>
        <v>93.52000000000001</v>
      </c>
      <c r="BK457" s="1">
        <f t="shared" si="250"/>
        <v>49.36</v>
      </c>
      <c r="BL457" s="1">
        <f t="shared" si="251"/>
        <v>333.7141666666667</v>
      </c>
      <c r="BM457" s="1">
        <f t="shared" si="252"/>
        <v>262.48199999999997</v>
      </c>
      <c r="BN457" s="1">
        <f t="shared" si="253"/>
        <v>659.74648148148151</v>
      </c>
      <c r="BO457" s="1">
        <f t="shared" si="254"/>
        <v>80.42</v>
      </c>
      <c r="BP457" s="1">
        <f t="shared" si="255"/>
        <v>31.173333333333336</v>
      </c>
      <c r="BQ457" s="1">
        <f t="shared" si="256"/>
        <v>24.68</v>
      </c>
      <c r="BR457" s="1">
        <f t="shared" si="257"/>
        <v>166.85708333333335</v>
      </c>
      <c r="BS457" s="1">
        <f t="shared" si="258"/>
        <v>1225.3588981481482</v>
      </c>
      <c r="BT457" s="3">
        <f t="shared" si="259"/>
        <v>0.21420826208279217</v>
      </c>
      <c r="BU457" s="3">
        <f t="shared" si="260"/>
        <v>0.53841081374488609</v>
      </c>
      <c r="BV457" s="3">
        <f t="shared" si="261"/>
        <v>6.5629751513239562E-2</v>
      </c>
      <c r="BW457" s="3">
        <f t="shared" si="262"/>
        <v>2.5440165636732841E-2</v>
      </c>
      <c r="BX457" s="3">
        <f t="shared" si="263"/>
        <v>2.0141037892896698E-2</v>
      </c>
      <c r="BY457" s="3">
        <f t="shared" si="264"/>
        <v>0.13616996912945256</v>
      </c>
      <c r="BZ457" s="1">
        <f t="shared" si="239"/>
        <v>56.225813048015446</v>
      </c>
      <c r="CA457" s="1">
        <f t="shared" si="240"/>
        <v>355.2146399597699</v>
      </c>
      <c r="CB457" s="1">
        <f t="shared" si="265"/>
        <v>5.2779446166947253</v>
      </c>
      <c r="CC457" s="1">
        <f t="shared" si="241"/>
        <v>0.7930547634490851</v>
      </c>
      <c r="CD457" s="1">
        <f t="shared" si="242"/>
        <v>0.49708081519669051</v>
      </c>
      <c r="CE457" s="1">
        <f t="shared" si="243"/>
        <v>22.720923886530496</v>
      </c>
      <c r="CF457" s="1">
        <f t="shared" si="266"/>
        <v>440.23237627445968</v>
      </c>
      <c r="CG457" s="1">
        <f t="shared" si="244"/>
        <v>3915.7200000000003</v>
      </c>
      <c r="CH457" s="1">
        <f t="shared" si="267"/>
        <v>239.26416666666668</v>
      </c>
      <c r="CI457" s="1">
        <f t="shared" si="245"/>
        <v>239.26416666666668</v>
      </c>
      <c r="CJ457" s="1">
        <f t="shared" si="268"/>
        <v>1768.2494444444446</v>
      </c>
      <c r="CK457" s="1">
        <f t="shared" si="269"/>
        <v>1421.9449999999999</v>
      </c>
      <c r="CL457" s="1">
        <f t="shared" si="270"/>
        <v>200.6</v>
      </c>
      <c r="CM457" s="1">
        <f t="shared" si="271"/>
        <v>56.68</v>
      </c>
      <c r="CN457" s="1">
        <f t="shared" si="272"/>
        <v>15.12</v>
      </c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</row>
    <row r="458" spans="1:110" x14ac:dyDescent="0.25">
      <c r="A458" t="s">
        <v>653</v>
      </c>
      <c r="B458" t="s">
        <v>92</v>
      </c>
      <c r="C458" s="1">
        <v>15</v>
      </c>
      <c r="D458" s="1">
        <v>66.25</v>
      </c>
      <c r="E458" s="1">
        <v>8</v>
      </c>
      <c r="F458" s="1">
        <v>3.75</v>
      </c>
      <c r="G458" s="1">
        <v>7</v>
      </c>
      <c r="H458" s="1">
        <v>4.45</v>
      </c>
      <c r="I458" s="1">
        <v>2.06</v>
      </c>
      <c r="J458" s="1">
        <v>1.27</v>
      </c>
      <c r="K458" s="1">
        <v>0.88</v>
      </c>
      <c r="L458" s="1">
        <v>3.03</v>
      </c>
      <c r="M458" s="1">
        <v>4.16</v>
      </c>
      <c r="N458" s="1">
        <v>2.14</v>
      </c>
      <c r="O458" s="1">
        <v>14.1</v>
      </c>
      <c r="P458" s="1">
        <v>13.78</v>
      </c>
      <c r="Q458" s="1">
        <v>16.16</v>
      </c>
      <c r="R458" s="1">
        <v>4.5599999999999996</v>
      </c>
      <c r="S458" s="1">
        <v>1.19</v>
      </c>
      <c r="T458" s="1">
        <v>3.62</v>
      </c>
      <c r="U458" s="1">
        <v>5.61</v>
      </c>
      <c r="V458" s="1">
        <v>2.27</v>
      </c>
      <c r="W458" s="1">
        <v>2.92</v>
      </c>
      <c r="X458" s="1">
        <v>2.0099999999999998</v>
      </c>
      <c r="Y458" s="1">
        <v>1.91</v>
      </c>
      <c r="Z458" s="1">
        <v>14</v>
      </c>
      <c r="AA458" s="1">
        <v>2.62</v>
      </c>
      <c r="AB458" s="1">
        <v>2.12</v>
      </c>
      <c r="AC458" s="1">
        <v>7.49</v>
      </c>
      <c r="AD458" s="1">
        <v>2</v>
      </c>
      <c r="AE458" s="1">
        <v>36</v>
      </c>
      <c r="AF458" s="1">
        <v>3.6</v>
      </c>
      <c r="AG458" s="1">
        <v>1.4</v>
      </c>
      <c r="AH458" s="1">
        <v>15</v>
      </c>
      <c r="AI458" s="1">
        <v>1.1299999999999999</v>
      </c>
      <c r="AJ458" s="1">
        <v>24000</v>
      </c>
      <c r="AK458" s="1">
        <v>23206.25</v>
      </c>
      <c r="AL458" s="1">
        <v>135.87</v>
      </c>
      <c r="AM458" s="1">
        <v>0.05</v>
      </c>
      <c r="AN458" s="1">
        <v>65</v>
      </c>
      <c r="AO458" s="1">
        <v>39.17</v>
      </c>
      <c r="AP458" s="1" t="s">
        <v>113</v>
      </c>
      <c r="AQ458" s="1">
        <v>12</v>
      </c>
      <c r="AR458" s="1">
        <v>1624</v>
      </c>
      <c r="AS458" s="1">
        <v>4000</v>
      </c>
      <c r="AT458" s="1">
        <v>55.21</v>
      </c>
      <c r="AU458" s="1">
        <v>34.17</v>
      </c>
      <c r="AV458" s="1">
        <v>83.75</v>
      </c>
      <c r="AW458" s="1">
        <v>123</v>
      </c>
      <c r="AX458" s="1">
        <v>1550</v>
      </c>
      <c r="AY458" s="1">
        <v>1366.67</v>
      </c>
      <c r="AZ458" s="1">
        <v>2379.75</v>
      </c>
      <c r="BA458" s="1">
        <v>1833.33</v>
      </c>
      <c r="BB458" s="1">
        <v>3465.98</v>
      </c>
      <c r="BC458" s="1">
        <v>1747.34</v>
      </c>
      <c r="BD458" s="1">
        <v>6100</v>
      </c>
      <c r="BE458" s="1">
        <v>4.79</v>
      </c>
      <c r="BF458" s="1">
        <v>1</v>
      </c>
      <c r="BG458" s="1">
        <f t="shared" si="246"/>
        <v>7265.62</v>
      </c>
      <c r="BH458" s="1">
        <f t="shared" si="247"/>
        <v>1517.336111111111</v>
      </c>
      <c r="BI458" s="1">
        <f t="shared" si="248"/>
        <v>2912.4000000000005</v>
      </c>
      <c r="BJ458" s="1">
        <f>SUM(AO458,  CN458)</f>
        <v>63.17</v>
      </c>
      <c r="BK458" s="1">
        <f t="shared" si="250"/>
        <v>200.87</v>
      </c>
      <c r="BL458" s="1">
        <f t="shared" si="251"/>
        <v>1957.3333333333333</v>
      </c>
      <c r="BM458" s="1">
        <f t="shared" si="252"/>
        <v>1453.124</v>
      </c>
      <c r="BN458" s="1">
        <f t="shared" si="253"/>
        <v>505.77870370370368</v>
      </c>
      <c r="BO458" s="1">
        <f t="shared" si="254"/>
        <v>194.16000000000003</v>
      </c>
      <c r="BP458" s="1">
        <f>SUM(AO458, CN458) / 2</f>
        <v>31.585000000000001</v>
      </c>
      <c r="BQ458" s="1">
        <f t="shared" si="256"/>
        <v>100.435</v>
      </c>
      <c r="BR458" s="1">
        <f t="shared" si="257"/>
        <v>978.66666666666663</v>
      </c>
      <c r="BS458" s="1">
        <f t="shared" si="258"/>
        <v>3263.7493703703703</v>
      </c>
      <c r="BT458" s="3">
        <f t="shared" si="259"/>
        <v>0.44523149148401048</v>
      </c>
      <c r="BU458" s="3">
        <f t="shared" si="260"/>
        <v>0.15496861011919794</v>
      </c>
      <c r="BV458" s="3">
        <f t="shared" si="261"/>
        <v>5.948986210848866E-2</v>
      </c>
      <c r="BW458" s="3">
        <f t="shared" si="262"/>
        <v>9.6775200592120626E-3</v>
      </c>
      <c r="BX458" s="3">
        <f t="shared" si="263"/>
        <v>3.077288988909177E-2</v>
      </c>
      <c r="BY458" s="3">
        <f t="shared" si="264"/>
        <v>0.29985962633999913</v>
      </c>
      <c r="BZ458" s="1">
        <f t="shared" si="239"/>
        <v>646.97656583121125</v>
      </c>
      <c r="CA458" s="1">
        <f t="shared" si="240"/>
        <v>78.379822740852589</v>
      </c>
      <c r="CB458" s="1">
        <f t="shared" si="265"/>
        <v>11.550551626984159</v>
      </c>
      <c r="CC458" s="1">
        <f t="shared" si="241"/>
        <v>0.305664471070213</v>
      </c>
      <c r="CD458" s="1">
        <f t="shared" si="242"/>
        <v>3.090675196010932</v>
      </c>
      <c r="CE458" s="1">
        <f t="shared" si="243"/>
        <v>293.46262097807914</v>
      </c>
      <c r="CF458" s="1">
        <f t="shared" si="266"/>
        <v>1030.6752256481973</v>
      </c>
      <c r="CG458" s="1">
        <f t="shared" si="244"/>
        <v>73200</v>
      </c>
      <c r="CH458" s="1">
        <f t="shared" si="267"/>
        <v>333.33333333333331</v>
      </c>
      <c r="CI458" s="1">
        <f t="shared" si="245"/>
        <v>333.33333333333331</v>
      </c>
      <c r="CJ458" s="1">
        <f t="shared" si="268"/>
        <v>1289.2361111111111</v>
      </c>
      <c r="CK458" s="1">
        <f t="shared" si="269"/>
        <v>1333.3333333333333</v>
      </c>
      <c r="CL458" s="1">
        <f t="shared" si="270"/>
        <v>192.1</v>
      </c>
      <c r="CM458" s="1" t="e">
        <f t="shared" si="271"/>
        <v>#VALUE!</v>
      </c>
      <c r="CN458" s="1">
        <f t="shared" si="272"/>
        <v>24</v>
      </c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</row>
    <row r="459" spans="1:110" x14ac:dyDescent="0.25">
      <c r="A459" t="s">
        <v>654</v>
      </c>
      <c r="B459" t="s">
        <v>174</v>
      </c>
      <c r="C459" s="1">
        <v>2.83</v>
      </c>
      <c r="D459" s="1">
        <v>32.11</v>
      </c>
      <c r="E459" s="1">
        <v>5.25</v>
      </c>
      <c r="F459" s="1">
        <v>2.83</v>
      </c>
      <c r="G459" s="1">
        <v>4.72</v>
      </c>
      <c r="H459" s="1">
        <v>1.68</v>
      </c>
      <c r="I459" s="1">
        <v>0.53</v>
      </c>
      <c r="J459" s="1">
        <v>0.28000000000000003</v>
      </c>
      <c r="K459" s="1">
        <v>0.65</v>
      </c>
      <c r="L459" s="1">
        <v>0.57999999999999996</v>
      </c>
      <c r="M459" s="1">
        <v>1.19</v>
      </c>
      <c r="N459" s="1">
        <v>1.21</v>
      </c>
      <c r="O459" s="1">
        <v>8.07</v>
      </c>
      <c r="P459" s="1">
        <v>3.83</v>
      </c>
      <c r="Q459" s="1">
        <v>7.32</v>
      </c>
      <c r="R459" s="1">
        <v>1.1499999999999999</v>
      </c>
      <c r="S459" s="1">
        <v>0.94</v>
      </c>
      <c r="T459" s="1">
        <v>0.53</v>
      </c>
      <c r="U459" s="1">
        <v>0.46</v>
      </c>
      <c r="V459" s="1">
        <v>0.43</v>
      </c>
      <c r="W459" s="1">
        <v>0.42</v>
      </c>
      <c r="X459" s="1">
        <v>0.53</v>
      </c>
      <c r="Y459" s="1">
        <v>0.56000000000000005</v>
      </c>
      <c r="Z459" s="1">
        <v>6.61</v>
      </c>
      <c r="AA459" s="1">
        <v>2.36</v>
      </c>
      <c r="AB459" s="1">
        <v>1.61</v>
      </c>
      <c r="AC459" s="1">
        <v>3.16</v>
      </c>
      <c r="AD459" s="1">
        <v>0.38</v>
      </c>
      <c r="AE459" s="1">
        <v>13.69</v>
      </c>
      <c r="AF459" s="1">
        <v>0.47</v>
      </c>
      <c r="AG459" s="1">
        <v>0.56999999999999995</v>
      </c>
      <c r="AH459" s="1">
        <v>3.31</v>
      </c>
      <c r="AI459" s="1">
        <v>1.17</v>
      </c>
      <c r="AJ459" s="1">
        <v>17944.84</v>
      </c>
      <c r="AK459" s="1">
        <v>19919.63</v>
      </c>
      <c r="AL459" s="1">
        <v>42.58</v>
      </c>
      <c r="AM459" s="1">
        <v>0.08</v>
      </c>
      <c r="AN459" s="1">
        <v>23.32</v>
      </c>
      <c r="AO459" s="1">
        <v>18.600000000000001</v>
      </c>
      <c r="AP459" s="1">
        <v>18.100000000000001</v>
      </c>
      <c r="AQ459" s="1">
        <v>6.46</v>
      </c>
      <c r="AR459" s="1">
        <v>61.98</v>
      </c>
      <c r="AS459" s="1">
        <v>1936.15</v>
      </c>
      <c r="AT459" s="1">
        <v>21.59</v>
      </c>
      <c r="AU459" s="1">
        <v>33.369999999999997</v>
      </c>
      <c r="AV459" s="1">
        <v>79.599999999999994</v>
      </c>
      <c r="AW459" s="1">
        <v>48.99</v>
      </c>
      <c r="AX459" s="1">
        <v>182.15</v>
      </c>
      <c r="AY459" s="1">
        <v>101.19</v>
      </c>
      <c r="AZ459" s="1">
        <v>348.27</v>
      </c>
      <c r="BA459" s="1">
        <v>190.24</v>
      </c>
      <c r="BB459" s="1">
        <v>1446.21</v>
      </c>
      <c r="BC459" s="1">
        <v>944.47</v>
      </c>
      <c r="BD459" s="1">
        <v>341.74</v>
      </c>
      <c r="BE459" s="1">
        <v>4.66</v>
      </c>
      <c r="BF459" s="1">
        <v>1</v>
      </c>
      <c r="BG459" s="1">
        <f t="shared" si="246"/>
        <v>864.43000000000006</v>
      </c>
      <c r="BH459" s="1">
        <f t="shared" si="247"/>
        <v>1319.2361111111111</v>
      </c>
      <c r="BI459" s="1">
        <f t="shared" si="248"/>
        <v>1153.5</v>
      </c>
      <c r="BJ459" s="1">
        <f t="shared" si="249"/>
        <v>103.92</v>
      </c>
      <c r="BK459" s="1">
        <f t="shared" si="250"/>
        <v>65.900000000000006</v>
      </c>
      <c r="BL459" s="1">
        <f t="shared" si="251"/>
        <v>223.32583333333332</v>
      </c>
      <c r="BM459" s="1">
        <f t="shared" si="252"/>
        <v>172.88600000000002</v>
      </c>
      <c r="BN459" s="1">
        <f t="shared" si="253"/>
        <v>439.74537037037038</v>
      </c>
      <c r="BO459" s="1">
        <f t="shared" si="254"/>
        <v>76.900000000000006</v>
      </c>
      <c r="BP459" s="1">
        <f t="shared" si="255"/>
        <v>34.64</v>
      </c>
      <c r="BQ459" s="1">
        <f t="shared" si="256"/>
        <v>32.950000000000003</v>
      </c>
      <c r="BR459" s="1">
        <f t="shared" si="257"/>
        <v>111.66291666666666</v>
      </c>
      <c r="BS459" s="1">
        <f t="shared" si="258"/>
        <v>868.78428703703707</v>
      </c>
      <c r="BT459" s="3">
        <f t="shared" si="259"/>
        <v>0.19899761376857145</v>
      </c>
      <c r="BU459" s="3">
        <f t="shared" si="260"/>
        <v>0.50616174455699336</v>
      </c>
      <c r="BV459" s="3">
        <f t="shared" si="261"/>
        <v>8.8514492201815897E-2</v>
      </c>
      <c r="BW459" s="3">
        <f t="shared" si="262"/>
        <v>3.987180767062292E-2</v>
      </c>
      <c r="BX459" s="3">
        <f t="shared" si="263"/>
        <v>3.79265607028587E-2</v>
      </c>
      <c r="BY459" s="3">
        <f t="shared" si="264"/>
        <v>0.12852778109913762</v>
      </c>
      <c r="BZ459" s="1">
        <f t="shared" si="239"/>
        <v>34.40390145399325</v>
      </c>
      <c r="CA459" s="1">
        <f t="shared" si="240"/>
        <v>222.58228382752785</v>
      </c>
      <c r="CB459" s="1">
        <f t="shared" si="265"/>
        <v>6.8067644503196432</v>
      </c>
      <c r="CC459" s="1">
        <f t="shared" si="241"/>
        <v>1.3811594177103781</v>
      </c>
      <c r="CD459" s="1">
        <f t="shared" si="242"/>
        <v>1.2496801751591942</v>
      </c>
      <c r="CE459" s="1">
        <f t="shared" si="243"/>
        <v>14.351786910224579</v>
      </c>
      <c r="CF459" s="1">
        <f t="shared" si="266"/>
        <v>279.52589605977568</v>
      </c>
      <c r="CG459" s="1">
        <f t="shared" si="244"/>
        <v>4100.88</v>
      </c>
      <c r="CH459" s="1">
        <f t="shared" si="267"/>
        <v>161.34583333333333</v>
      </c>
      <c r="CI459" s="1">
        <f t="shared" si="245"/>
        <v>161.34583333333333</v>
      </c>
      <c r="CJ459" s="1">
        <f t="shared" si="268"/>
        <v>1106.6461111111112</v>
      </c>
      <c r="CK459" s="1">
        <f t="shared" si="269"/>
        <v>996.93555555555554</v>
      </c>
      <c r="CL459" s="1">
        <f t="shared" si="270"/>
        <v>198.89999999999998</v>
      </c>
      <c r="CM459" s="1">
        <f t="shared" si="271"/>
        <v>72.400000000000006</v>
      </c>
      <c r="CN459" s="1">
        <f t="shared" si="272"/>
        <v>12.92</v>
      </c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</row>
    <row r="460" spans="1:110" x14ac:dyDescent="0.25">
      <c r="A460" t="s">
        <v>655</v>
      </c>
      <c r="B460" t="s">
        <v>157</v>
      </c>
      <c r="C460" s="1">
        <v>13.63</v>
      </c>
      <c r="D460" s="1">
        <v>51.88</v>
      </c>
      <c r="E460" s="1">
        <v>11.12</v>
      </c>
      <c r="F460" s="1">
        <v>2.2200000000000002</v>
      </c>
      <c r="G460" s="1">
        <v>4.45</v>
      </c>
      <c r="H460" s="1">
        <v>3.34</v>
      </c>
      <c r="I460" s="1">
        <v>1.67</v>
      </c>
      <c r="J460" s="1">
        <v>1.02</v>
      </c>
      <c r="K460" s="1">
        <v>1.72</v>
      </c>
      <c r="L460" s="1">
        <v>2.12</v>
      </c>
      <c r="M460" s="1">
        <v>2.2000000000000002</v>
      </c>
      <c r="N460" s="1">
        <v>2.34</v>
      </c>
      <c r="O460" s="1">
        <v>11.27</v>
      </c>
      <c r="P460" s="1">
        <v>10.26</v>
      </c>
      <c r="Q460" s="1">
        <v>11.83</v>
      </c>
      <c r="R460" s="1">
        <v>2.66</v>
      </c>
      <c r="S460" s="1">
        <v>1.45</v>
      </c>
      <c r="T460" s="1">
        <v>2.2599999999999998</v>
      </c>
      <c r="U460" s="1">
        <v>3.03</v>
      </c>
      <c r="V460" s="1">
        <v>1.84</v>
      </c>
      <c r="W460" s="1">
        <v>2.08</v>
      </c>
      <c r="X460" s="1">
        <v>2.13</v>
      </c>
      <c r="Y460" s="1">
        <v>1.75</v>
      </c>
      <c r="Z460" s="1">
        <v>12.41</v>
      </c>
      <c r="AA460" s="1">
        <v>2.96</v>
      </c>
      <c r="AB460" s="1">
        <v>2.41</v>
      </c>
      <c r="AC460" s="1">
        <v>9.6300000000000008</v>
      </c>
      <c r="AD460" s="1">
        <v>2.59</v>
      </c>
      <c r="AE460" s="1">
        <v>67.069999999999993</v>
      </c>
      <c r="AF460" s="1">
        <v>2.89</v>
      </c>
      <c r="AG460" s="1">
        <v>2.2200000000000002</v>
      </c>
      <c r="AH460" s="1">
        <v>25.2</v>
      </c>
      <c r="AI460" s="1">
        <v>1.44</v>
      </c>
      <c r="AJ460" s="1">
        <v>17042.740000000002</v>
      </c>
      <c r="AK460" s="1">
        <v>14415.36</v>
      </c>
      <c r="AL460" s="1">
        <v>79.52</v>
      </c>
      <c r="AM460" s="1">
        <v>0.21</v>
      </c>
      <c r="AN460" s="1">
        <v>44.84</v>
      </c>
      <c r="AO460" s="1">
        <v>18.23</v>
      </c>
      <c r="AP460" s="1">
        <v>17.79</v>
      </c>
      <c r="AQ460" s="1">
        <v>9.4499999999999993</v>
      </c>
      <c r="AR460" s="1">
        <v>218.64</v>
      </c>
      <c r="AS460" s="1">
        <v>4570.42</v>
      </c>
      <c r="AT460" s="1">
        <v>45.7</v>
      </c>
      <c r="AU460" s="1">
        <v>33.35</v>
      </c>
      <c r="AV460" s="1">
        <v>87.09</v>
      </c>
      <c r="AW460" s="1">
        <v>76.709999999999994</v>
      </c>
      <c r="AX460" s="1">
        <v>852.32</v>
      </c>
      <c r="AY460" s="1">
        <v>629.98</v>
      </c>
      <c r="AZ460" s="1">
        <v>1000.55</v>
      </c>
      <c r="BA460" s="1">
        <v>1259.95</v>
      </c>
      <c r="BB460" s="1">
        <v>4817.47</v>
      </c>
      <c r="BC460" s="1">
        <v>4359.4399999999996</v>
      </c>
      <c r="BD460" s="1">
        <v>2734.02</v>
      </c>
      <c r="BE460" s="1">
        <v>5.27</v>
      </c>
      <c r="BF460" s="1">
        <v>1</v>
      </c>
      <c r="BG460" s="1">
        <f t="shared" si="246"/>
        <v>3822.32</v>
      </c>
      <c r="BH460" s="1">
        <f t="shared" si="247"/>
        <v>1112.7233333333334</v>
      </c>
      <c r="BI460" s="1">
        <f t="shared" si="248"/>
        <v>2301.5999999999995</v>
      </c>
      <c r="BJ460" s="1">
        <f t="shared" si="249"/>
        <v>108.28999999999999</v>
      </c>
      <c r="BK460" s="1">
        <f t="shared" si="250"/>
        <v>124.36</v>
      </c>
      <c r="BL460" s="1">
        <f t="shared" si="251"/>
        <v>599.50833333333333</v>
      </c>
      <c r="BM460" s="1">
        <f t="shared" si="252"/>
        <v>764.46400000000006</v>
      </c>
      <c r="BN460" s="1">
        <f t="shared" si="253"/>
        <v>370.90777777777777</v>
      </c>
      <c r="BO460" s="1">
        <f t="shared" si="254"/>
        <v>153.43999999999997</v>
      </c>
      <c r="BP460" s="1">
        <f t="shared" si="255"/>
        <v>36.096666666666664</v>
      </c>
      <c r="BQ460" s="1">
        <f t="shared" si="256"/>
        <v>62.18</v>
      </c>
      <c r="BR460" s="1">
        <f t="shared" si="257"/>
        <v>299.75416666666666</v>
      </c>
      <c r="BS460" s="1">
        <f t="shared" si="258"/>
        <v>1686.8426111111112</v>
      </c>
      <c r="BT460" s="3">
        <f t="shared" si="259"/>
        <v>0.45319225099279004</v>
      </c>
      <c r="BU460" s="3">
        <f t="shared" si="260"/>
        <v>0.21988286004552818</v>
      </c>
      <c r="BV460" s="3">
        <f t="shared" si="261"/>
        <v>9.0962843237004862E-2</v>
      </c>
      <c r="BW460" s="3">
        <f t="shared" si="262"/>
        <v>2.1398953541308781E-2</v>
      </c>
      <c r="BX460" s="3">
        <f t="shared" si="263"/>
        <v>3.6861767417081359E-2</v>
      </c>
      <c r="BY460" s="3">
        <f t="shared" si="264"/>
        <v>0.17770132476628672</v>
      </c>
      <c r="BZ460" s="1">
        <f t="shared" si="239"/>
        <v>346.44916096295225</v>
      </c>
      <c r="CA460" s="1">
        <f t="shared" si="240"/>
        <v>81.556262990908976</v>
      </c>
      <c r="CB460" s="1">
        <f t="shared" si="265"/>
        <v>13.957338666286024</v>
      </c>
      <c r="CC460" s="1">
        <f t="shared" si="241"/>
        <v>0.77243089299610923</v>
      </c>
      <c r="CD460" s="1">
        <f t="shared" si="242"/>
        <v>2.2920646979941188</v>
      </c>
      <c r="CE460" s="1">
        <f t="shared" si="243"/>
        <v>53.266712520880972</v>
      </c>
      <c r="CF460" s="1">
        <f t="shared" si="266"/>
        <v>496.00190603402433</v>
      </c>
      <c r="CG460" s="1">
        <f t="shared" si="244"/>
        <v>32808.239999999998</v>
      </c>
      <c r="CH460" s="1">
        <f t="shared" si="267"/>
        <v>380.86833333333334</v>
      </c>
      <c r="CI460" s="1">
        <f t="shared" si="245"/>
        <v>380.86833333333334</v>
      </c>
      <c r="CJ460" s="1">
        <f t="shared" si="268"/>
        <v>800.85333333333335</v>
      </c>
      <c r="CK460" s="1">
        <f t="shared" si="269"/>
        <v>946.81888888888898</v>
      </c>
      <c r="CL460" s="1">
        <f t="shared" si="270"/>
        <v>244.79999999999998</v>
      </c>
      <c r="CM460" s="1">
        <f t="shared" si="271"/>
        <v>71.16</v>
      </c>
      <c r="CN460" s="1">
        <f t="shared" si="272"/>
        <v>18.899999999999999</v>
      </c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</row>
    <row r="461" spans="1:110" x14ac:dyDescent="0.25">
      <c r="A461" t="s">
        <v>656</v>
      </c>
      <c r="B461" t="s">
        <v>92</v>
      </c>
      <c r="C461" s="1">
        <v>15</v>
      </c>
      <c r="D461" s="1">
        <v>70</v>
      </c>
      <c r="E461" s="1">
        <v>9</v>
      </c>
      <c r="F461" s="1">
        <v>6</v>
      </c>
      <c r="G461" s="1">
        <v>7</v>
      </c>
      <c r="H461" s="1">
        <v>5.44</v>
      </c>
      <c r="I461" s="1">
        <v>2.5</v>
      </c>
      <c r="J461" s="1">
        <v>1.72</v>
      </c>
      <c r="K461" s="1">
        <v>1.06</v>
      </c>
      <c r="L461" s="1">
        <v>3.08</v>
      </c>
      <c r="M461" s="1">
        <v>4.26</v>
      </c>
      <c r="N461" s="1">
        <v>3.09</v>
      </c>
      <c r="O461" s="1">
        <v>12.43</v>
      </c>
      <c r="P461" s="1">
        <v>9.92</v>
      </c>
      <c r="Q461" s="1">
        <v>14.04</v>
      </c>
      <c r="R461" s="1">
        <v>4.83</v>
      </c>
      <c r="S461" s="1">
        <v>1.73</v>
      </c>
      <c r="T461" s="1">
        <v>4.45</v>
      </c>
      <c r="U461" s="1">
        <v>4.0199999999999996</v>
      </c>
      <c r="V461" s="1">
        <v>2.88</v>
      </c>
      <c r="W461" s="1">
        <v>2.81</v>
      </c>
      <c r="X461" s="1">
        <v>1.64</v>
      </c>
      <c r="Y461" s="1">
        <v>2.29</v>
      </c>
      <c r="Z461" s="1">
        <v>15</v>
      </c>
      <c r="AA461" s="1">
        <v>3.94</v>
      </c>
      <c r="AB461" s="1">
        <v>3.75</v>
      </c>
      <c r="AC461" s="1">
        <v>6.62</v>
      </c>
      <c r="AD461" s="1">
        <v>3.5</v>
      </c>
      <c r="AE461" s="1">
        <v>100</v>
      </c>
      <c r="AF461" s="1">
        <v>3.75</v>
      </c>
      <c r="AG461" s="1">
        <v>1.24</v>
      </c>
      <c r="AH461" s="1">
        <v>20</v>
      </c>
      <c r="AI461" s="1">
        <v>1.01</v>
      </c>
      <c r="AJ461" s="1">
        <v>24999.5</v>
      </c>
      <c r="AK461" s="1">
        <v>23206.25</v>
      </c>
      <c r="AL461" s="1">
        <v>221.81</v>
      </c>
      <c r="AM461" s="1">
        <v>0.3</v>
      </c>
      <c r="AN461" s="1">
        <v>65.709999999999994</v>
      </c>
      <c r="AO461" s="1">
        <v>30.67</v>
      </c>
      <c r="AP461" s="1">
        <v>17.5</v>
      </c>
      <c r="AQ461" s="1">
        <v>12</v>
      </c>
      <c r="AR461" s="1">
        <v>345</v>
      </c>
      <c r="AS461" s="1">
        <v>19625</v>
      </c>
      <c r="AT461" s="1">
        <v>45.5</v>
      </c>
      <c r="AU461" s="1">
        <v>27</v>
      </c>
      <c r="AV461" s="1">
        <v>84.88</v>
      </c>
      <c r="AW461" s="1">
        <v>110</v>
      </c>
      <c r="AX461" s="1">
        <v>1381.25</v>
      </c>
      <c r="AY461" s="1">
        <v>1118.5</v>
      </c>
      <c r="AZ461" s="1">
        <v>2240</v>
      </c>
      <c r="BA461" s="1">
        <v>1809.83</v>
      </c>
      <c r="BB461" s="1">
        <v>2287.33</v>
      </c>
      <c r="BC461" s="1">
        <v>1829.86</v>
      </c>
      <c r="BD461" s="1">
        <v>4196.1000000000004</v>
      </c>
      <c r="BE461" s="1">
        <v>5.16</v>
      </c>
      <c r="BF461" s="1">
        <v>1</v>
      </c>
      <c r="BG461" s="1">
        <f t="shared" si="246"/>
        <v>6771.39</v>
      </c>
      <c r="BH461" s="1">
        <f t="shared" si="247"/>
        <v>1560.9361111111111</v>
      </c>
      <c r="BI461" s="1">
        <f t="shared" si="248"/>
        <v>2856.6</v>
      </c>
      <c r="BJ461" s="1">
        <f t="shared" si="249"/>
        <v>124.67</v>
      </c>
      <c r="BK461" s="1">
        <f t="shared" si="250"/>
        <v>287.52</v>
      </c>
      <c r="BL461" s="1">
        <f t="shared" si="251"/>
        <v>1980.4166666666667</v>
      </c>
      <c r="BM461" s="1">
        <f t="shared" si="252"/>
        <v>1354.278</v>
      </c>
      <c r="BN461" s="1">
        <f t="shared" si="253"/>
        <v>520.31203703703704</v>
      </c>
      <c r="BO461" s="1">
        <f t="shared" si="254"/>
        <v>190.44</v>
      </c>
      <c r="BP461" s="1">
        <f t="shared" si="255"/>
        <v>41.556666666666665</v>
      </c>
      <c r="BQ461" s="1">
        <f t="shared" si="256"/>
        <v>143.76</v>
      </c>
      <c r="BR461" s="1">
        <f t="shared" si="257"/>
        <v>990.20833333333337</v>
      </c>
      <c r="BS461" s="1">
        <f t="shared" si="258"/>
        <v>3240.555037037037</v>
      </c>
      <c r="BT461" s="3">
        <f t="shared" si="259"/>
        <v>0.41791544489189358</v>
      </c>
      <c r="BU461" s="3">
        <f t="shared" si="260"/>
        <v>0.16056262926883605</v>
      </c>
      <c r="BV461" s="3">
        <f t="shared" si="261"/>
        <v>5.8767710414857371E-2</v>
      </c>
      <c r="BW461" s="3">
        <f t="shared" si="262"/>
        <v>1.282393484810661E-2</v>
      </c>
      <c r="BX461" s="3">
        <f t="shared" si="263"/>
        <v>4.4362770684939587E-2</v>
      </c>
      <c r="BY461" s="3">
        <f t="shared" si="264"/>
        <v>0.30556750989136683</v>
      </c>
      <c r="BZ461" s="1">
        <f t="shared" si="239"/>
        <v>565.97369287730385</v>
      </c>
      <c r="CA461" s="1">
        <f t="shared" si="240"/>
        <v>83.542668706890666</v>
      </c>
      <c r="CB461" s="1">
        <f t="shared" si="265"/>
        <v>11.191722771405438</v>
      </c>
      <c r="CC461" s="1">
        <f t="shared" si="241"/>
        <v>0.53291998583781697</v>
      </c>
      <c r="CD461" s="1">
        <f t="shared" si="242"/>
        <v>6.3775919136669144</v>
      </c>
      <c r="CE461" s="1">
        <f t="shared" si="243"/>
        <v>302.57549469034723</v>
      </c>
      <c r="CF461" s="1">
        <f t="shared" si="266"/>
        <v>963.81649903178504</v>
      </c>
      <c r="CG461" s="1">
        <f t="shared" si="244"/>
        <v>50353.200000000004</v>
      </c>
      <c r="CH461" s="1">
        <f t="shared" si="267"/>
        <v>1635.4166666666667</v>
      </c>
      <c r="CI461" s="1">
        <f t="shared" si="245"/>
        <v>1635.4166666666667</v>
      </c>
      <c r="CJ461" s="1">
        <f t="shared" si="268"/>
        <v>1289.2361111111111</v>
      </c>
      <c r="CK461" s="1">
        <f t="shared" si="269"/>
        <v>1388.8611111111111</v>
      </c>
      <c r="CL461" s="1">
        <f t="shared" si="270"/>
        <v>171.7</v>
      </c>
      <c r="CM461" s="1">
        <f t="shared" si="271"/>
        <v>70</v>
      </c>
      <c r="CN461" s="1">
        <f t="shared" si="272"/>
        <v>24</v>
      </c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</row>
    <row r="462" spans="1:110" x14ac:dyDescent="0.25">
      <c r="A462" t="s">
        <v>657</v>
      </c>
      <c r="B462" t="s">
        <v>92</v>
      </c>
      <c r="C462" s="1">
        <v>15</v>
      </c>
      <c r="D462" s="1">
        <v>85</v>
      </c>
      <c r="E462" s="1">
        <v>10</v>
      </c>
      <c r="F462" s="1">
        <v>5</v>
      </c>
      <c r="G462" s="1">
        <v>6.5</v>
      </c>
      <c r="H462" s="1">
        <v>4.75</v>
      </c>
      <c r="I462" s="1">
        <v>2.86</v>
      </c>
      <c r="J462" s="1">
        <v>1.41</v>
      </c>
      <c r="K462" s="1">
        <v>0.91</v>
      </c>
      <c r="L462" s="1">
        <v>3.14</v>
      </c>
      <c r="M462" s="1">
        <v>3.93</v>
      </c>
      <c r="N462" s="1">
        <v>2.8</v>
      </c>
      <c r="O462" s="1">
        <v>12.61</v>
      </c>
      <c r="P462" s="1">
        <v>10.93</v>
      </c>
      <c r="Q462" s="1">
        <v>13.41</v>
      </c>
      <c r="R462" s="1">
        <v>4.8600000000000003</v>
      </c>
      <c r="S462" s="1">
        <v>1.64</v>
      </c>
      <c r="T462" s="1">
        <v>4.32</v>
      </c>
      <c r="U462" s="1">
        <v>4.25</v>
      </c>
      <c r="V462" s="1">
        <v>2.17</v>
      </c>
      <c r="W462" s="1">
        <v>2.4</v>
      </c>
      <c r="X462" s="1">
        <v>1.67</v>
      </c>
      <c r="Y462" s="1">
        <v>1.7</v>
      </c>
      <c r="Z462" s="1">
        <v>12</v>
      </c>
      <c r="AA462" s="1">
        <v>2.13</v>
      </c>
      <c r="AB462" s="1">
        <v>2.35</v>
      </c>
      <c r="AC462" s="1">
        <v>9.8699999999999992</v>
      </c>
      <c r="AD462" s="1">
        <v>2</v>
      </c>
      <c r="AE462" s="1">
        <v>60</v>
      </c>
      <c r="AF462" s="1">
        <v>7</v>
      </c>
      <c r="AG462" s="1">
        <v>1.74</v>
      </c>
      <c r="AH462" s="1">
        <v>35</v>
      </c>
      <c r="AI462" s="1">
        <v>1.27</v>
      </c>
      <c r="AJ462" s="1">
        <v>28000</v>
      </c>
      <c r="AK462" s="1">
        <v>24166.67</v>
      </c>
      <c r="AL462" s="1">
        <v>178.08</v>
      </c>
      <c r="AM462" s="1">
        <v>0.19</v>
      </c>
      <c r="AN462" s="1">
        <v>68.400000000000006</v>
      </c>
      <c r="AO462" s="1">
        <v>27.5</v>
      </c>
      <c r="AP462" s="1">
        <v>34.25</v>
      </c>
      <c r="AQ462" s="1">
        <v>11.5</v>
      </c>
      <c r="AR462" s="1">
        <v>1075</v>
      </c>
      <c r="AS462" s="1">
        <v>19750</v>
      </c>
      <c r="AT462" s="1">
        <v>47.71</v>
      </c>
      <c r="AU462" s="1">
        <v>48.29</v>
      </c>
      <c r="AV462" s="1">
        <v>86.86</v>
      </c>
      <c r="AW462" s="1">
        <v>94.57</v>
      </c>
      <c r="AX462" s="1">
        <v>1503.29</v>
      </c>
      <c r="AY462" s="1">
        <v>1194.1400000000001</v>
      </c>
      <c r="AZ462" s="1">
        <v>2333.33</v>
      </c>
      <c r="BA462" s="1">
        <v>2042.14</v>
      </c>
      <c r="BB462" s="1">
        <v>2281.9499999999998</v>
      </c>
      <c r="BC462" s="1">
        <v>2009.26</v>
      </c>
      <c r="BD462" s="1">
        <v>3882.17</v>
      </c>
      <c r="BE462" s="1">
        <v>5.43</v>
      </c>
      <c r="BF462" s="1">
        <v>1</v>
      </c>
      <c r="BG462" s="1">
        <f t="shared" si="246"/>
        <v>7250.9800000000005</v>
      </c>
      <c r="BH462" s="1">
        <f t="shared" si="247"/>
        <v>1618.4927777777775</v>
      </c>
      <c r="BI462" s="1">
        <f t="shared" si="248"/>
        <v>2616.6</v>
      </c>
      <c r="BJ462" s="1">
        <f t="shared" si="249"/>
        <v>187.5</v>
      </c>
      <c r="BK462" s="1">
        <f t="shared" si="250"/>
        <v>246.48000000000002</v>
      </c>
      <c r="BL462" s="1">
        <f t="shared" si="251"/>
        <v>2720.833333333333</v>
      </c>
      <c r="BM462" s="1">
        <f t="shared" si="252"/>
        <v>1450.1960000000001</v>
      </c>
      <c r="BN462" s="1">
        <f t="shared" si="253"/>
        <v>539.49759259259247</v>
      </c>
      <c r="BO462" s="1">
        <f t="shared" si="254"/>
        <v>174.44</v>
      </c>
      <c r="BP462" s="1">
        <f t="shared" si="255"/>
        <v>62.5</v>
      </c>
      <c r="BQ462" s="1">
        <f t="shared" si="256"/>
        <v>123.24000000000001</v>
      </c>
      <c r="BR462" s="1">
        <f t="shared" si="257"/>
        <v>1360.4166666666665</v>
      </c>
      <c r="BS462" s="1">
        <f t="shared" si="258"/>
        <v>3710.2902592592595</v>
      </c>
      <c r="BT462" s="3">
        <f t="shared" si="259"/>
        <v>0.39085783016057735</v>
      </c>
      <c r="BU462" s="3">
        <f t="shared" si="260"/>
        <v>0.14540576475014125</v>
      </c>
      <c r="BV462" s="3">
        <f t="shared" si="261"/>
        <v>4.7015189597275887E-2</v>
      </c>
      <c r="BW462" s="3">
        <f t="shared" si="262"/>
        <v>1.6845043280381465E-2</v>
      </c>
      <c r="BX462" s="3">
        <f t="shared" si="263"/>
        <v>3.3215730141987393E-2</v>
      </c>
      <c r="BY462" s="3">
        <f t="shared" si="264"/>
        <v>0.36666044206963655</v>
      </c>
      <c r="BZ462" s="1">
        <f t="shared" si="239"/>
        <v>566.82046186754872</v>
      </c>
      <c r="CA462" s="1">
        <f t="shared" si="240"/>
        <v>78.446060031786047</v>
      </c>
      <c r="CB462" s="1">
        <f t="shared" si="265"/>
        <v>8.2013296733488055</v>
      </c>
      <c r="CC462" s="1">
        <f t="shared" si="241"/>
        <v>1.0528152050238415</v>
      </c>
      <c r="CD462" s="1">
        <f t="shared" si="242"/>
        <v>4.0935065826985264</v>
      </c>
      <c r="CE462" s="1">
        <f t="shared" si="243"/>
        <v>498.81097639890135</v>
      </c>
      <c r="CF462" s="1">
        <f t="shared" si="266"/>
        <v>1153.3316431766088</v>
      </c>
      <c r="CG462" s="1">
        <f t="shared" si="244"/>
        <v>46586.04</v>
      </c>
      <c r="CH462" s="1">
        <f t="shared" si="267"/>
        <v>1645.8333333333333</v>
      </c>
      <c r="CI462" s="1">
        <f t="shared" si="245"/>
        <v>1645.8333333333333</v>
      </c>
      <c r="CJ462" s="1">
        <f t="shared" si="268"/>
        <v>1342.5927777777777</v>
      </c>
      <c r="CK462" s="1">
        <f t="shared" si="269"/>
        <v>1555.5555555555557</v>
      </c>
      <c r="CL462" s="1">
        <f t="shared" si="270"/>
        <v>215.9</v>
      </c>
      <c r="CM462" s="1">
        <f t="shared" si="271"/>
        <v>137</v>
      </c>
      <c r="CN462" s="1">
        <f t="shared" si="272"/>
        <v>23</v>
      </c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</row>
    <row r="463" spans="1:110" x14ac:dyDescent="0.25">
      <c r="A463" t="s">
        <v>658</v>
      </c>
      <c r="B463" t="s">
        <v>87</v>
      </c>
      <c r="C463" s="1">
        <v>16</v>
      </c>
      <c r="D463" s="1">
        <v>48</v>
      </c>
      <c r="E463" s="1">
        <v>7.2</v>
      </c>
      <c r="F463" s="1">
        <v>1.6</v>
      </c>
      <c r="G463" s="1">
        <v>2.4</v>
      </c>
      <c r="H463" s="1">
        <v>2.92</v>
      </c>
      <c r="I463" s="1">
        <v>1.33</v>
      </c>
      <c r="J463" s="1">
        <v>0.72</v>
      </c>
      <c r="K463" s="1">
        <v>1.31</v>
      </c>
      <c r="L463" s="1">
        <v>0.83</v>
      </c>
      <c r="M463" s="1">
        <v>1.76</v>
      </c>
      <c r="N463" s="1">
        <v>1.71</v>
      </c>
      <c r="O463" s="1">
        <v>11.2</v>
      </c>
      <c r="P463" s="1">
        <v>5.36</v>
      </c>
      <c r="Q463" s="1">
        <v>9.44</v>
      </c>
      <c r="R463" s="1">
        <v>1.57</v>
      </c>
      <c r="S463" s="1">
        <v>1.38</v>
      </c>
      <c r="T463" s="1">
        <v>1.92</v>
      </c>
      <c r="U463" s="1">
        <v>2.94</v>
      </c>
      <c r="V463" s="1">
        <v>1.1200000000000001</v>
      </c>
      <c r="W463" s="1">
        <v>1.06</v>
      </c>
      <c r="X463" s="1">
        <v>1.17</v>
      </c>
      <c r="Y463" s="1">
        <v>0.92</v>
      </c>
      <c r="Z463" s="1">
        <v>8</v>
      </c>
      <c r="AA463" s="1">
        <v>1.17</v>
      </c>
      <c r="AB463" s="1">
        <v>2.31</v>
      </c>
      <c r="AC463" s="1">
        <v>3.2</v>
      </c>
      <c r="AD463" s="1">
        <v>0.54</v>
      </c>
      <c r="AE463" s="1">
        <v>21.12</v>
      </c>
      <c r="AF463" s="1">
        <v>1.6</v>
      </c>
      <c r="AG463" s="1">
        <v>0.4</v>
      </c>
      <c r="AH463" s="1">
        <v>4.8</v>
      </c>
      <c r="AI463" s="1">
        <v>0.84</v>
      </c>
      <c r="AJ463" s="1">
        <v>48160.01</v>
      </c>
      <c r="AK463" s="1">
        <v>37333.339999999997</v>
      </c>
      <c r="AL463" s="1">
        <v>155.5</v>
      </c>
      <c r="AM463" s="1">
        <v>0.02</v>
      </c>
      <c r="AN463" s="1">
        <v>8.69</v>
      </c>
      <c r="AO463" s="1">
        <v>57.6</v>
      </c>
      <c r="AP463" s="1">
        <v>24</v>
      </c>
      <c r="AQ463" s="1">
        <v>6.8</v>
      </c>
      <c r="AR463" s="1">
        <v>432</v>
      </c>
      <c r="AS463" s="1">
        <v>4800</v>
      </c>
      <c r="AT463" s="1">
        <v>104</v>
      </c>
      <c r="AU463" s="1">
        <v>42.67</v>
      </c>
      <c r="AV463" s="1">
        <v>77.33</v>
      </c>
      <c r="AW463" s="1">
        <v>117.33</v>
      </c>
      <c r="AX463" s="1">
        <v>752</v>
      </c>
      <c r="AY463" s="1">
        <v>546.66999999999996</v>
      </c>
      <c r="AZ463" s="1">
        <v>1546.67</v>
      </c>
      <c r="BA463" s="1">
        <v>1100</v>
      </c>
      <c r="BB463" s="1">
        <v>7800</v>
      </c>
      <c r="BC463" s="1">
        <v>4400</v>
      </c>
      <c r="BD463" s="1">
        <v>948</v>
      </c>
      <c r="BE463" s="1">
        <v>10.5</v>
      </c>
      <c r="BF463" s="1">
        <v>1</v>
      </c>
      <c r="BG463" s="1">
        <f t="shared" si="246"/>
        <v>4100.84</v>
      </c>
      <c r="BH463" s="1">
        <f t="shared" si="247"/>
        <v>2237.9944444444445</v>
      </c>
      <c r="BI463" s="1">
        <f t="shared" si="248"/>
        <v>1655.1000000000004</v>
      </c>
      <c r="BJ463" s="1">
        <f t="shared" si="249"/>
        <v>167.2</v>
      </c>
      <c r="BK463" s="1">
        <f t="shared" si="250"/>
        <v>164.19</v>
      </c>
      <c r="BL463" s="1">
        <f t="shared" si="251"/>
        <v>832</v>
      </c>
      <c r="BM463" s="1">
        <f t="shared" si="252"/>
        <v>820.16800000000001</v>
      </c>
      <c r="BN463" s="1">
        <f t="shared" si="253"/>
        <v>745.99814814814818</v>
      </c>
      <c r="BO463" s="1">
        <f t="shared" si="254"/>
        <v>110.34000000000002</v>
      </c>
      <c r="BP463" s="1">
        <f t="shared" si="255"/>
        <v>55.733333333333327</v>
      </c>
      <c r="BQ463" s="1">
        <f t="shared" si="256"/>
        <v>82.094999999999999</v>
      </c>
      <c r="BR463" s="1">
        <f t="shared" si="257"/>
        <v>416</v>
      </c>
      <c r="BS463" s="1">
        <f t="shared" si="258"/>
        <v>2230.3344814814818</v>
      </c>
      <c r="BT463" s="3">
        <f t="shared" si="259"/>
        <v>0.36773318388334741</v>
      </c>
      <c r="BU463" s="3">
        <f t="shared" si="260"/>
        <v>0.3344781486105281</v>
      </c>
      <c r="BV463" s="3">
        <f t="shared" si="261"/>
        <v>4.9472400178607989E-2</v>
      </c>
      <c r="BW463" s="3">
        <f t="shared" si="262"/>
        <v>2.4988778049251568E-2</v>
      </c>
      <c r="BX463" s="3">
        <f t="shared" si="263"/>
        <v>3.6808380393899061E-2</v>
      </c>
      <c r="BY463" s="3">
        <f t="shared" si="264"/>
        <v>0.18651910888436579</v>
      </c>
      <c r="BZ463" s="1">
        <f t="shared" si="239"/>
        <v>301.60298995923728</v>
      </c>
      <c r="CA463" s="1">
        <f t="shared" si="240"/>
        <v>249.52007945947506</v>
      </c>
      <c r="CB463" s="1">
        <f t="shared" si="265"/>
        <v>5.4587846357076062</v>
      </c>
      <c r="CC463" s="1">
        <f t="shared" si="241"/>
        <v>1.3927078966116206</v>
      </c>
      <c r="CD463" s="1">
        <f t="shared" si="242"/>
        <v>3.0217839884371434</v>
      </c>
      <c r="CE463" s="1">
        <f t="shared" si="243"/>
        <v>77.591949295896171</v>
      </c>
      <c r="CF463" s="1">
        <f t="shared" si="266"/>
        <v>635.56651124692769</v>
      </c>
      <c r="CG463" s="1">
        <f t="shared" si="244"/>
        <v>11376</v>
      </c>
      <c r="CH463" s="1">
        <f t="shared" si="267"/>
        <v>400</v>
      </c>
      <c r="CI463" s="1">
        <f t="shared" si="245"/>
        <v>400</v>
      </c>
      <c r="CJ463" s="1">
        <f t="shared" si="268"/>
        <v>2074.0744444444445</v>
      </c>
      <c r="CK463" s="1">
        <f t="shared" si="269"/>
        <v>2675.556111111111</v>
      </c>
      <c r="CL463" s="1">
        <f t="shared" si="270"/>
        <v>142.79999999999998</v>
      </c>
      <c r="CM463" s="1">
        <f t="shared" si="271"/>
        <v>96</v>
      </c>
      <c r="CN463" s="1">
        <f t="shared" si="272"/>
        <v>13.6</v>
      </c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</row>
    <row r="464" spans="1:110" x14ac:dyDescent="0.25">
      <c r="A464" t="s">
        <v>659</v>
      </c>
      <c r="B464" t="s">
        <v>92</v>
      </c>
      <c r="C464" s="1">
        <v>13.5</v>
      </c>
      <c r="D464" s="1">
        <v>55</v>
      </c>
      <c r="E464" s="1">
        <v>8</v>
      </c>
      <c r="F464" s="1">
        <v>4</v>
      </c>
      <c r="G464" s="1">
        <v>5</v>
      </c>
      <c r="H464" s="1">
        <v>4.5</v>
      </c>
      <c r="I464" s="1">
        <v>2.33</v>
      </c>
      <c r="J464" s="1">
        <v>1.72</v>
      </c>
      <c r="K464" s="1">
        <v>0.93</v>
      </c>
      <c r="L464" s="1">
        <v>3.32</v>
      </c>
      <c r="M464" s="1">
        <v>2.63</v>
      </c>
      <c r="N464" s="1">
        <v>2.4</v>
      </c>
      <c r="O464" s="1">
        <v>10.8</v>
      </c>
      <c r="P464" s="1">
        <v>10.47</v>
      </c>
      <c r="Q464" s="1">
        <v>13.96</v>
      </c>
      <c r="R464" s="1">
        <v>3.21</v>
      </c>
      <c r="S464" s="1">
        <v>1.1599999999999999</v>
      </c>
      <c r="T464" s="1">
        <v>3.74</v>
      </c>
      <c r="U464" s="1">
        <v>5.41</v>
      </c>
      <c r="V464" s="1">
        <v>2.15</v>
      </c>
      <c r="W464" s="1">
        <v>3.14</v>
      </c>
      <c r="X464" s="1">
        <v>1.44</v>
      </c>
      <c r="Y464" s="1">
        <v>1.37</v>
      </c>
      <c r="Z464" s="1">
        <v>12.99</v>
      </c>
      <c r="AA464" s="1">
        <v>1.83</v>
      </c>
      <c r="AB464" s="1">
        <v>3.33</v>
      </c>
      <c r="AC464" s="1">
        <v>13</v>
      </c>
      <c r="AD464" s="1">
        <v>2.5</v>
      </c>
      <c r="AE464" s="1">
        <v>50</v>
      </c>
      <c r="AF464" s="1">
        <v>2.8</v>
      </c>
      <c r="AG464" s="1">
        <v>1.99</v>
      </c>
      <c r="AH464" s="1">
        <v>20</v>
      </c>
      <c r="AI464" s="1">
        <v>1.18</v>
      </c>
      <c r="AJ464" s="1">
        <v>27000</v>
      </c>
      <c r="AK464" s="1">
        <v>22666.67</v>
      </c>
      <c r="AL464" s="1">
        <v>133.75</v>
      </c>
      <c r="AM464" s="1">
        <v>0.17</v>
      </c>
      <c r="AN464" s="1">
        <v>77.33</v>
      </c>
      <c r="AO464" s="1">
        <v>30</v>
      </c>
      <c r="AP464" s="1" t="s">
        <v>113</v>
      </c>
      <c r="AQ464" s="1">
        <v>13.5</v>
      </c>
      <c r="AR464" s="1">
        <v>1015</v>
      </c>
      <c r="AS464" s="1">
        <v>15000</v>
      </c>
      <c r="AT464" s="1">
        <v>35</v>
      </c>
      <c r="AU464" s="1">
        <v>31.66</v>
      </c>
      <c r="AV464" s="1">
        <v>89.8</v>
      </c>
      <c r="AW464" s="1">
        <v>81.87</v>
      </c>
      <c r="AX464" s="1">
        <v>1135</v>
      </c>
      <c r="AY464" s="1">
        <v>1000</v>
      </c>
      <c r="AZ464" s="1">
        <v>2100</v>
      </c>
      <c r="BA464" s="1">
        <v>1400</v>
      </c>
      <c r="BB464" s="1">
        <v>1758.11</v>
      </c>
      <c r="BC464" s="1">
        <v>771.41</v>
      </c>
      <c r="BD464" s="1">
        <v>3612.5</v>
      </c>
      <c r="BE464" s="1">
        <v>5.24</v>
      </c>
      <c r="BF464" s="1">
        <v>1</v>
      </c>
      <c r="BG464" s="1">
        <f t="shared" si="246"/>
        <v>5768.75</v>
      </c>
      <c r="BH464" s="1">
        <f t="shared" si="247"/>
        <v>1509.8594444444443</v>
      </c>
      <c r="BI464" s="1">
        <f t="shared" si="248"/>
        <v>2528.4</v>
      </c>
      <c r="BJ464" s="1">
        <f>SUM(AO464,  CN464)</f>
        <v>57</v>
      </c>
      <c r="BK464" s="1">
        <f t="shared" si="250"/>
        <v>211.07999999999998</v>
      </c>
      <c r="BL464" s="1">
        <f t="shared" si="251"/>
        <v>2265</v>
      </c>
      <c r="BM464" s="1">
        <f t="shared" si="252"/>
        <v>1153.75</v>
      </c>
      <c r="BN464" s="1">
        <f t="shared" si="253"/>
        <v>503.28648148148142</v>
      </c>
      <c r="BO464" s="1">
        <f t="shared" si="254"/>
        <v>168.56</v>
      </c>
      <c r="BP464" s="1">
        <f>SUM(AO464,  CN464) / 2</f>
        <v>28.5</v>
      </c>
      <c r="BQ464" s="1">
        <f t="shared" si="256"/>
        <v>105.53999999999999</v>
      </c>
      <c r="BR464" s="1">
        <f t="shared" si="257"/>
        <v>1132.5</v>
      </c>
      <c r="BS464" s="1">
        <f t="shared" si="258"/>
        <v>3092.1364814814815</v>
      </c>
      <c r="BT464" s="3">
        <f t="shared" si="259"/>
        <v>0.37312389246390049</v>
      </c>
      <c r="BU464" s="3">
        <f t="shared" si="260"/>
        <v>0.16276334647439317</v>
      </c>
      <c r="BV464" s="3">
        <f t="shared" si="261"/>
        <v>5.4512470911128992E-2</v>
      </c>
      <c r="BW464" s="3">
        <f t="shared" si="262"/>
        <v>9.2169282212101102E-3</v>
      </c>
      <c r="BX464" s="3">
        <f t="shared" si="263"/>
        <v>3.4131740507597014E-2</v>
      </c>
      <c r="BY464" s="3">
        <f t="shared" si="264"/>
        <v>0.36625162142177015</v>
      </c>
      <c r="BZ464" s="1">
        <f t="shared" si="239"/>
        <v>430.49169093022516</v>
      </c>
      <c r="CA464" s="1">
        <f t="shared" si="240"/>
        <v>81.916591961248614</v>
      </c>
      <c r="CB464" s="1">
        <f t="shared" si="265"/>
        <v>9.1886220967799037</v>
      </c>
      <c r="CC464" s="1">
        <f t="shared" si="241"/>
        <v>0.26268245430448817</v>
      </c>
      <c r="CD464" s="1">
        <f t="shared" si="242"/>
        <v>3.6022638931717887</v>
      </c>
      <c r="CE464" s="1">
        <f t="shared" si="243"/>
        <v>414.77996126015466</v>
      </c>
      <c r="CF464" s="1">
        <f t="shared" si="266"/>
        <v>936.63954870271277</v>
      </c>
      <c r="CG464" s="1">
        <f t="shared" si="244"/>
        <v>43350</v>
      </c>
      <c r="CH464" s="1">
        <f t="shared" si="267"/>
        <v>1250</v>
      </c>
      <c r="CI464" s="1">
        <f t="shared" si="245"/>
        <v>1250</v>
      </c>
      <c r="CJ464" s="1">
        <f t="shared" si="268"/>
        <v>1259.2594444444444</v>
      </c>
      <c r="CK464" s="1">
        <f t="shared" si="269"/>
        <v>1500</v>
      </c>
      <c r="CL464" s="1">
        <f t="shared" si="270"/>
        <v>200.6</v>
      </c>
      <c r="CM464" s="1" t="e">
        <f t="shared" si="271"/>
        <v>#VALUE!</v>
      </c>
      <c r="CN464" s="1">
        <f t="shared" si="272"/>
        <v>27</v>
      </c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</row>
    <row r="465" spans="1:110" x14ac:dyDescent="0.25">
      <c r="A465" t="s">
        <v>660</v>
      </c>
      <c r="B465" t="s">
        <v>295</v>
      </c>
      <c r="C465" s="1">
        <v>7.32</v>
      </c>
      <c r="D465" s="1">
        <v>32.68</v>
      </c>
      <c r="E465" s="1">
        <v>5.63</v>
      </c>
      <c r="F465" s="1">
        <v>1.46</v>
      </c>
      <c r="G465" s="1">
        <v>2.25</v>
      </c>
      <c r="H465" s="1">
        <v>2.59</v>
      </c>
      <c r="I465" s="1">
        <v>1.02</v>
      </c>
      <c r="J465" s="1">
        <v>0.8</v>
      </c>
      <c r="K465" s="1">
        <v>0.75</v>
      </c>
      <c r="L465" s="1">
        <v>0.89</v>
      </c>
      <c r="M465" s="1">
        <v>0.96</v>
      </c>
      <c r="N465" s="1">
        <v>2.0699999999999998</v>
      </c>
      <c r="O465" s="1">
        <v>8.69</v>
      </c>
      <c r="P465" s="1">
        <v>4.4800000000000004</v>
      </c>
      <c r="Q465" s="1">
        <v>10.14</v>
      </c>
      <c r="R465" s="1">
        <v>0.88</v>
      </c>
      <c r="S465" s="1">
        <v>1.33</v>
      </c>
      <c r="T465" s="1">
        <v>1.51</v>
      </c>
      <c r="U465" s="1">
        <v>2.0699999999999998</v>
      </c>
      <c r="V465" s="1">
        <v>0.56999999999999995</v>
      </c>
      <c r="W465" s="1">
        <v>0.77</v>
      </c>
      <c r="X465" s="1">
        <v>0.83</v>
      </c>
      <c r="Y465" s="1">
        <v>0.55000000000000004</v>
      </c>
      <c r="Z465" s="1">
        <v>4.51</v>
      </c>
      <c r="AA465" s="1">
        <v>0.83</v>
      </c>
      <c r="AB465" s="1">
        <v>1.1599999999999999</v>
      </c>
      <c r="AC465" s="1">
        <v>4.2300000000000004</v>
      </c>
      <c r="AD465" s="1">
        <v>0.45</v>
      </c>
      <c r="AE465" s="1">
        <v>22.54</v>
      </c>
      <c r="AF465" s="1">
        <v>1.1299999999999999</v>
      </c>
      <c r="AG465" s="1">
        <v>0.56000000000000005</v>
      </c>
      <c r="AH465" s="1">
        <v>9.01</v>
      </c>
      <c r="AI465" s="1">
        <v>1.47</v>
      </c>
      <c r="AJ465" s="1">
        <v>17714.47</v>
      </c>
      <c r="AK465" s="1">
        <v>22082.240000000002</v>
      </c>
      <c r="AL465" s="1">
        <v>157.01</v>
      </c>
      <c r="AM465" s="1">
        <v>0.12</v>
      </c>
      <c r="AN465" s="1">
        <v>13.2</v>
      </c>
      <c r="AO465" s="1">
        <v>31.18</v>
      </c>
      <c r="AP465" s="1">
        <v>18.03</v>
      </c>
      <c r="AQ465" s="1">
        <v>5.07</v>
      </c>
      <c r="AR465" s="1">
        <v>300.5</v>
      </c>
      <c r="AS465" s="1">
        <v>4041.72</v>
      </c>
      <c r="AT465" s="1">
        <v>63.43</v>
      </c>
      <c r="AU465" s="1">
        <v>32.200000000000003</v>
      </c>
      <c r="AV465" s="1">
        <v>66</v>
      </c>
      <c r="AW465" s="1">
        <v>74.78</v>
      </c>
      <c r="AX465" s="1">
        <v>507.46</v>
      </c>
      <c r="AY465" s="1">
        <v>481.74</v>
      </c>
      <c r="AZ465" s="1">
        <v>745.67</v>
      </c>
      <c r="BA465" s="1">
        <v>678.94</v>
      </c>
      <c r="BB465" s="1">
        <v>2752.34</v>
      </c>
      <c r="BC465" s="1">
        <v>2171.54</v>
      </c>
      <c r="BD465" s="1">
        <v>962.55</v>
      </c>
      <c r="BE465" s="1">
        <v>5.75</v>
      </c>
      <c r="BF465" s="1">
        <v>1</v>
      </c>
      <c r="BG465" s="1">
        <f t="shared" si="246"/>
        <v>2570.8199999999997</v>
      </c>
      <c r="BH465" s="1">
        <f t="shared" si="247"/>
        <v>1499.2311111111112</v>
      </c>
      <c r="BI465" s="1">
        <f t="shared" si="248"/>
        <v>1289.6999999999996</v>
      </c>
      <c r="BJ465" s="1">
        <f t="shared" si="249"/>
        <v>113.44000000000001</v>
      </c>
      <c r="BK465" s="1">
        <f t="shared" si="250"/>
        <v>170.20999999999998</v>
      </c>
      <c r="BL465" s="1">
        <f t="shared" si="251"/>
        <v>637.30999999999995</v>
      </c>
      <c r="BM465" s="1">
        <f t="shared" si="252"/>
        <v>514.16399999999999</v>
      </c>
      <c r="BN465" s="1">
        <f t="shared" si="253"/>
        <v>499.74370370370372</v>
      </c>
      <c r="BO465" s="1">
        <f t="shared" si="254"/>
        <v>85.979999999999976</v>
      </c>
      <c r="BP465" s="1">
        <f t="shared" si="255"/>
        <v>37.81333333333334</v>
      </c>
      <c r="BQ465" s="1">
        <f t="shared" si="256"/>
        <v>85.10499999999999</v>
      </c>
      <c r="BR465" s="1">
        <f t="shared" si="257"/>
        <v>318.65499999999997</v>
      </c>
      <c r="BS465" s="1">
        <f t="shared" si="258"/>
        <v>1541.4610370370369</v>
      </c>
      <c r="BT465" s="3">
        <f t="shared" si="259"/>
        <v>0.33355627398037574</v>
      </c>
      <c r="BU465" s="3">
        <f t="shared" si="260"/>
        <v>0.32420132049805178</v>
      </c>
      <c r="BV465" s="3">
        <f t="shared" si="261"/>
        <v>5.577825059092565E-2</v>
      </c>
      <c r="BW465" s="3">
        <f t="shared" si="262"/>
        <v>2.4530839524829842E-2</v>
      </c>
      <c r="BX465" s="3">
        <f t="shared" si="263"/>
        <v>5.5210607310313194E-2</v>
      </c>
      <c r="BY465" s="3">
        <f t="shared" si="264"/>
        <v>0.2067227080955038</v>
      </c>
      <c r="BZ465" s="1">
        <f t="shared" si="239"/>
        <v>171.5026280548459</v>
      </c>
      <c r="CA465" s="1">
        <f t="shared" si="240"/>
        <v>162.01756865132788</v>
      </c>
      <c r="CB465" s="1">
        <f t="shared" si="265"/>
        <v>4.7958139858077864</v>
      </c>
      <c r="CC465" s="1">
        <f t="shared" si="241"/>
        <v>0.92759281189889919</v>
      </c>
      <c r="CD465" s="1">
        <f t="shared" si="242"/>
        <v>4.6986987351442036</v>
      </c>
      <c r="CE465" s="1">
        <f t="shared" si="243"/>
        <v>65.873224548172757</v>
      </c>
      <c r="CF465" s="1">
        <f t="shared" si="266"/>
        <v>405.11682805205322</v>
      </c>
      <c r="CG465" s="1">
        <f t="shared" si="244"/>
        <v>11550.599999999999</v>
      </c>
      <c r="CH465" s="1">
        <f t="shared" si="267"/>
        <v>336.81</v>
      </c>
      <c r="CI465" s="1">
        <f t="shared" si="245"/>
        <v>336.81</v>
      </c>
      <c r="CJ465" s="1">
        <f t="shared" si="268"/>
        <v>1226.7911111111111</v>
      </c>
      <c r="CK465" s="1">
        <f t="shared" si="269"/>
        <v>984.13722222222225</v>
      </c>
      <c r="CL465" s="1">
        <f t="shared" si="270"/>
        <v>249.9</v>
      </c>
      <c r="CM465" s="1">
        <f t="shared" si="271"/>
        <v>72.12</v>
      </c>
      <c r="CN465" s="1">
        <f t="shared" si="272"/>
        <v>10.14</v>
      </c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</row>
    <row r="466" spans="1:110" x14ac:dyDescent="0.25">
      <c r="A466" t="s">
        <v>661</v>
      </c>
      <c r="B466" t="s">
        <v>79</v>
      </c>
      <c r="C466" s="1">
        <v>4.79</v>
      </c>
      <c r="D466" s="1">
        <v>19.16</v>
      </c>
      <c r="E466" s="1">
        <v>5.75</v>
      </c>
      <c r="F466" s="1">
        <v>1.32</v>
      </c>
      <c r="G466" s="1">
        <v>2.73</v>
      </c>
      <c r="H466" s="1">
        <v>1.74</v>
      </c>
      <c r="I466" s="1">
        <v>0.9</v>
      </c>
      <c r="J466" s="1">
        <v>0.51</v>
      </c>
      <c r="K466" s="1">
        <v>0.96</v>
      </c>
      <c r="L466" s="1">
        <v>1.49</v>
      </c>
      <c r="M466" s="1">
        <v>1.08</v>
      </c>
      <c r="N466" s="1">
        <v>1.37</v>
      </c>
      <c r="O466" s="1">
        <v>6.74</v>
      </c>
      <c r="P466" s="1">
        <v>3.69</v>
      </c>
      <c r="Q466" s="1">
        <v>7.09</v>
      </c>
      <c r="R466" s="1">
        <v>1.1299999999999999</v>
      </c>
      <c r="S466" s="1">
        <v>0.81</v>
      </c>
      <c r="T466" s="1">
        <v>0.71</v>
      </c>
      <c r="U466" s="1">
        <v>1.3</v>
      </c>
      <c r="V466" s="1">
        <v>1.01</v>
      </c>
      <c r="W466" s="1">
        <v>1</v>
      </c>
      <c r="X466" s="1">
        <v>0.62</v>
      </c>
      <c r="Y466" s="1">
        <v>0.67</v>
      </c>
      <c r="Z466" s="1">
        <v>5.32</v>
      </c>
      <c r="AA466" s="1">
        <v>1.1000000000000001</v>
      </c>
      <c r="AB466" s="1">
        <v>2.78</v>
      </c>
      <c r="AC466" s="1">
        <v>1.92</v>
      </c>
      <c r="AD466" s="1">
        <v>0.86</v>
      </c>
      <c r="AE466" s="1" t="s">
        <v>113</v>
      </c>
      <c r="AF466" s="1">
        <v>0.94</v>
      </c>
      <c r="AG466" s="1">
        <v>0.49</v>
      </c>
      <c r="AH466" s="1">
        <v>4.3099999999999996</v>
      </c>
      <c r="AI466" s="1">
        <v>1.32</v>
      </c>
      <c r="AJ466" s="1">
        <v>18680.310000000001</v>
      </c>
      <c r="AK466" s="1">
        <v>28100.29</v>
      </c>
      <c r="AL466" s="1">
        <v>95.8</v>
      </c>
      <c r="AM466" s="1" t="s">
        <v>113</v>
      </c>
      <c r="AN466" s="1">
        <v>19.12</v>
      </c>
      <c r="AO466" s="1">
        <v>17.72</v>
      </c>
      <c r="AP466" s="1">
        <v>16.600000000000001</v>
      </c>
      <c r="AQ466" s="1">
        <v>3.93</v>
      </c>
      <c r="AR466" s="1">
        <v>177.42</v>
      </c>
      <c r="AS466" s="1">
        <v>3592.37</v>
      </c>
      <c r="AT466" s="1">
        <v>36.340000000000003</v>
      </c>
      <c r="AU466" s="1">
        <v>18.52</v>
      </c>
      <c r="AV466" s="1">
        <v>49.81</v>
      </c>
      <c r="AW466" s="1">
        <v>30.02</v>
      </c>
      <c r="AX466" s="1">
        <v>306.55</v>
      </c>
      <c r="AY466" s="1">
        <v>165.25</v>
      </c>
      <c r="AZ466" s="1">
        <v>373.61</v>
      </c>
      <c r="BA466" s="1">
        <v>255.46</v>
      </c>
      <c r="BB466" s="1">
        <v>3926.06</v>
      </c>
      <c r="BC466" s="1">
        <v>2578.52</v>
      </c>
      <c r="BD466" s="1">
        <v>355.02</v>
      </c>
      <c r="BE466" s="1">
        <v>11.25</v>
      </c>
      <c r="BF466" s="1">
        <v>1</v>
      </c>
      <c r="BG466" s="1">
        <f t="shared" si="246"/>
        <v>1196.67</v>
      </c>
      <c r="BH466" s="1">
        <f t="shared" si="247"/>
        <v>1785.5272222222225</v>
      </c>
      <c r="BI466" s="1">
        <f t="shared" si="248"/>
        <v>1166.1000000000004</v>
      </c>
      <c r="BJ466" s="1">
        <f t="shared" si="249"/>
        <v>91.98</v>
      </c>
      <c r="BK466" s="1">
        <f t="shared" si="250"/>
        <v>114.92</v>
      </c>
      <c r="BL466" s="1">
        <f t="shared" si="251"/>
        <v>476.78416666666669</v>
      </c>
      <c r="BM466" s="1">
        <f t="shared" si="252"/>
        <v>239.334</v>
      </c>
      <c r="BN466" s="1">
        <f t="shared" si="253"/>
        <v>595.17574074074082</v>
      </c>
      <c r="BO466" s="1">
        <f t="shared" si="254"/>
        <v>77.740000000000023</v>
      </c>
      <c r="BP466" s="1">
        <f t="shared" si="255"/>
        <v>30.66</v>
      </c>
      <c r="BQ466" s="1">
        <f t="shared" si="256"/>
        <v>57.46</v>
      </c>
      <c r="BR466" s="1">
        <f t="shared" si="257"/>
        <v>238.39208333333335</v>
      </c>
      <c r="BS466" s="1">
        <f t="shared" si="258"/>
        <v>1238.7618240740742</v>
      </c>
      <c r="BT466" s="3">
        <f t="shared" si="259"/>
        <v>0.19320421032420237</v>
      </c>
      <c r="BU466" s="3">
        <f t="shared" si="260"/>
        <v>0.48046018950060176</v>
      </c>
      <c r="BV466" s="3">
        <f t="shared" si="261"/>
        <v>6.2756212283267304E-2</v>
      </c>
      <c r="BW466" s="3">
        <f t="shared" si="262"/>
        <v>2.475052056348051E-2</v>
      </c>
      <c r="BX466" s="3">
        <f t="shared" si="263"/>
        <v>4.6385026470241036E-2</v>
      </c>
      <c r="BY466" s="3">
        <f t="shared" si="264"/>
        <v>0.19244384085820701</v>
      </c>
      <c r="BZ466" s="1">
        <f t="shared" si="239"/>
        <v>46.240336473732654</v>
      </c>
      <c r="CA466" s="1">
        <f t="shared" si="240"/>
        <v>285.95824918245734</v>
      </c>
      <c r="CB466" s="1">
        <f t="shared" si="265"/>
        <v>4.8786679429012016</v>
      </c>
      <c r="CC466" s="1">
        <f t="shared" si="241"/>
        <v>0.7588509604763124</v>
      </c>
      <c r="CD466" s="1">
        <f t="shared" si="242"/>
        <v>2.6652836209800501</v>
      </c>
      <c r="CE466" s="1">
        <f t="shared" si="243"/>
        <v>45.87708814685643</v>
      </c>
      <c r="CF466" s="1">
        <f t="shared" si="266"/>
        <v>383.71319270642391</v>
      </c>
      <c r="CG466" s="1">
        <f t="shared" si="244"/>
        <v>4260.24</v>
      </c>
      <c r="CH466" s="1">
        <f t="shared" si="267"/>
        <v>299.36416666666668</v>
      </c>
      <c r="CI466" s="1">
        <f t="shared" si="245"/>
        <v>299.36416666666668</v>
      </c>
      <c r="CJ466" s="1">
        <f t="shared" si="268"/>
        <v>1561.1272222222224</v>
      </c>
      <c r="CK466" s="1">
        <f t="shared" si="269"/>
        <v>1037.7950000000001</v>
      </c>
      <c r="CL466" s="1">
        <f t="shared" si="270"/>
        <v>224.4</v>
      </c>
      <c r="CM466" s="1">
        <f t="shared" si="271"/>
        <v>66.400000000000006</v>
      </c>
      <c r="CN466" s="1">
        <f t="shared" si="272"/>
        <v>7.86</v>
      </c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</row>
    <row r="467" spans="1:110" x14ac:dyDescent="0.25">
      <c r="A467" t="s">
        <v>662</v>
      </c>
      <c r="B467" t="s">
        <v>92</v>
      </c>
      <c r="C467" s="1">
        <v>17</v>
      </c>
      <c r="D467" s="1">
        <v>95</v>
      </c>
      <c r="E467" s="1">
        <v>8</v>
      </c>
      <c r="F467" s="1">
        <v>7.5</v>
      </c>
      <c r="G467" s="1">
        <v>7.5</v>
      </c>
      <c r="H467" s="1">
        <v>4.66</v>
      </c>
      <c r="I467" s="1">
        <v>2.67</v>
      </c>
      <c r="J467" s="1">
        <v>1.79</v>
      </c>
      <c r="K467" s="1">
        <v>1.29</v>
      </c>
      <c r="L467" s="1">
        <v>4.55</v>
      </c>
      <c r="M467" s="1">
        <v>4.54</v>
      </c>
      <c r="N467" s="1">
        <v>4.2300000000000004</v>
      </c>
      <c r="O467" s="1">
        <v>22.05</v>
      </c>
      <c r="P467" s="1">
        <v>13.96</v>
      </c>
      <c r="Q467" s="1">
        <v>25.72</v>
      </c>
      <c r="R467" s="1">
        <v>4.05</v>
      </c>
      <c r="S467" s="1">
        <v>1.81</v>
      </c>
      <c r="T467" s="1">
        <v>4.78</v>
      </c>
      <c r="U467" s="1">
        <v>5.88</v>
      </c>
      <c r="V467" s="1">
        <v>2.77</v>
      </c>
      <c r="W467" s="1">
        <v>2.2000000000000002</v>
      </c>
      <c r="X467" s="1">
        <v>2.0299999999999998</v>
      </c>
      <c r="Y467" s="1">
        <v>1.66</v>
      </c>
      <c r="Z467" s="1">
        <v>15</v>
      </c>
      <c r="AA467" s="1">
        <v>2.09</v>
      </c>
      <c r="AB467" s="1">
        <v>1.75</v>
      </c>
      <c r="AC467" s="1">
        <v>8</v>
      </c>
      <c r="AD467" s="1">
        <v>2.4500000000000002</v>
      </c>
      <c r="AE467" s="1">
        <v>90</v>
      </c>
      <c r="AF467" s="1">
        <v>3</v>
      </c>
      <c r="AG467" s="1">
        <v>1.34</v>
      </c>
      <c r="AH467" s="1">
        <v>45</v>
      </c>
      <c r="AI467" s="1">
        <v>1.1000000000000001</v>
      </c>
      <c r="AJ467" s="1">
        <v>19500</v>
      </c>
      <c r="AK467" s="1">
        <v>23850</v>
      </c>
      <c r="AL467" s="1">
        <v>148.97999999999999</v>
      </c>
      <c r="AM467" s="1" t="s">
        <v>113</v>
      </c>
      <c r="AN467" s="1">
        <v>65.56</v>
      </c>
      <c r="AO467" s="1">
        <v>73.33</v>
      </c>
      <c r="AP467" s="1">
        <v>10</v>
      </c>
      <c r="AQ467" s="1">
        <v>15</v>
      </c>
      <c r="AR467" s="1">
        <v>2033.33</v>
      </c>
      <c r="AS467" s="1">
        <v>27000</v>
      </c>
      <c r="AT467" s="1">
        <v>56.75</v>
      </c>
      <c r="AU467" s="1">
        <v>37.5</v>
      </c>
      <c r="AV467" s="1">
        <v>82.12</v>
      </c>
      <c r="AW467" s="1">
        <v>111</v>
      </c>
      <c r="AX467" s="1">
        <v>2200</v>
      </c>
      <c r="AY467" s="1">
        <v>1768.33</v>
      </c>
      <c r="AZ467" s="1">
        <v>3900</v>
      </c>
      <c r="BA467" s="1">
        <v>3100</v>
      </c>
      <c r="BB467" s="1">
        <v>8876.64</v>
      </c>
      <c r="BC467" s="1">
        <v>4601.57</v>
      </c>
      <c r="BD467" s="1">
        <v>5104.3999999999996</v>
      </c>
      <c r="BE467" s="1">
        <v>5.36</v>
      </c>
      <c r="BF467" s="1">
        <v>1</v>
      </c>
      <c r="BG467" s="1">
        <f t="shared" si="246"/>
        <v>11117.31</v>
      </c>
      <c r="BH467" s="1">
        <f t="shared" si="247"/>
        <v>1602</v>
      </c>
      <c r="BI467" s="1">
        <f t="shared" si="248"/>
        <v>3610.8</v>
      </c>
      <c r="BJ467" s="1">
        <f t="shared" si="249"/>
        <v>143.32999999999998</v>
      </c>
      <c r="BK467" s="1">
        <f t="shared" si="250"/>
        <v>214.54</v>
      </c>
      <c r="BL467" s="1">
        <f t="shared" si="251"/>
        <v>4283.33</v>
      </c>
      <c r="BM467" s="1">
        <f t="shared" si="252"/>
        <v>2223.462</v>
      </c>
      <c r="BN467" s="1">
        <f t="shared" si="253"/>
        <v>534</v>
      </c>
      <c r="BO467" s="1">
        <f t="shared" si="254"/>
        <v>240.72</v>
      </c>
      <c r="BP467" s="1">
        <f t="shared" si="255"/>
        <v>47.776666666666664</v>
      </c>
      <c r="BQ467" s="1">
        <f t="shared" si="256"/>
        <v>107.27</v>
      </c>
      <c r="BR467" s="1">
        <f t="shared" si="257"/>
        <v>2141.665</v>
      </c>
      <c r="BS467" s="1">
        <f t="shared" si="258"/>
        <v>5294.8936666666668</v>
      </c>
      <c r="BT467" s="3">
        <f t="shared" si="259"/>
        <v>0.41992571333349404</v>
      </c>
      <c r="BU467" s="3">
        <f t="shared" si="260"/>
        <v>0.10085188364815131</v>
      </c>
      <c r="BV467" s="3">
        <f t="shared" si="261"/>
        <v>4.5462669347908213E-2</v>
      </c>
      <c r="BW467" s="3">
        <f t="shared" si="262"/>
        <v>9.0231588534890935E-3</v>
      </c>
      <c r="BX467" s="3">
        <f t="shared" si="263"/>
        <v>2.0259141496137063E-2</v>
      </c>
      <c r="BY467" s="3">
        <f t="shared" si="264"/>
        <v>0.4044774333208202</v>
      </c>
      <c r="BZ467" s="1">
        <f t="shared" si="239"/>
        <v>933.6888664199173</v>
      </c>
      <c r="CA467" s="1">
        <f t="shared" si="240"/>
        <v>53.854905868112802</v>
      </c>
      <c r="CB467" s="1">
        <f t="shared" si="265"/>
        <v>10.943773765428466</v>
      </c>
      <c r="CC467" s="1">
        <f t="shared" si="241"/>
        <v>0.43109645282353054</v>
      </c>
      <c r="CD467" s="1">
        <f t="shared" si="242"/>
        <v>2.1731981082906229</v>
      </c>
      <c r="CE467" s="1">
        <f t="shared" si="243"/>
        <v>866.25516223303441</v>
      </c>
      <c r="CF467" s="1">
        <f t="shared" si="266"/>
        <v>1865.1738047393164</v>
      </c>
      <c r="CG467" s="1">
        <f t="shared" si="244"/>
        <v>61252.799999999996</v>
      </c>
      <c r="CH467" s="1">
        <f t="shared" si="267"/>
        <v>2250</v>
      </c>
      <c r="CI467" s="1">
        <f t="shared" si="245"/>
        <v>2250</v>
      </c>
      <c r="CJ467" s="1">
        <f t="shared" si="268"/>
        <v>1325</v>
      </c>
      <c r="CK467" s="1">
        <f t="shared" si="269"/>
        <v>1083.3333333333333</v>
      </c>
      <c r="CL467" s="1">
        <f t="shared" si="270"/>
        <v>187.00000000000003</v>
      </c>
      <c r="CM467" s="1">
        <f t="shared" si="271"/>
        <v>40</v>
      </c>
      <c r="CN467" s="1">
        <f t="shared" si="272"/>
        <v>30</v>
      </c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</row>
    <row r="468" spans="1:110" x14ac:dyDescent="0.25">
      <c r="A468" t="s">
        <v>663</v>
      </c>
      <c r="B468" t="s">
        <v>92</v>
      </c>
      <c r="C468" s="1">
        <v>28.5</v>
      </c>
      <c r="D468" s="1">
        <v>60</v>
      </c>
      <c r="E468" s="1">
        <v>8.9499999999999993</v>
      </c>
      <c r="F468" s="1">
        <v>5.5</v>
      </c>
      <c r="G468" s="1">
        <v>6.5</v>
      </c>
      <c r="H468" s="1">
        <v>4.0199999999999996</v>
      </c>
      <c r="I468" s="1">
        <v>2.17</v>
      </c>
      <c r="J468" s="1">
        <v>1.8</v>
      </c>
      <c r="K468" s="1">
        <v>1.17</v>
      </c>
      <c r="L468" s="1">
        <v>2.4</v>
      </c>
      <c r="M468" s="1">
        <v>3.89</v>
      </c>
      <c r="N468" s="1">
        <v>2.93</v>
      </c>
      <c r="O468" s="1">
        <v>12.29</v>
      </c>
      <c r="P468" s="1">
        <v>9.17</v>
      </c>
      <c r="Q468" s="1">
        <v>14.8</v>
      </c>
      <c r="R468" s="1">
        <v>3.88</v>
      </c>
      <c r="S468" s="1">
        <v>1.41</v>
      </c>
      <c r="T468" s="1">
        <v>4.26</v>
      </c>
      <c r="U468" s="1">
        <v>5.67</v>
      </c>
      <c r="V468" s="1">
        <v>2.91</v>
      </c>
      <c r="W468" s="1">
        <v>2.2000000000000002</v>
      </c>
      <c r="X468" s="1">
        <v>1.66</v>
      </c>
      <c r="Y468" s="1">
        <v>2.12</v>
      </c>
      <c r="Z468" s="1">
        <v>15</v>
      </c>
      <c r="AA468" s="1">
        <v>3.75</v>
      </c>
      <c r="AB468" s="1">
        <v>4.5599999999999996</v>
      </c>
      <c r="AC468" s="1">
        <v>8.5</v>
      </c>
      <c r="AD468" s="1">
        <v>2</v>
      </c>
      <c r="AE468" s="1">
        <v>51</v>
      </c>
      <c r="AF468" s="1">
        <v>6</v>
      </c>
      <c r="AG468" s="1">
        <v>1.86</v>
      </c>
      <c r="AH468" s="1">
        <v>40</v>
      </c>
      <c r="AI468" s="1">
        <v>1.3</v>
      </c>
      <c r="AJ468" s="1">
        <v>23195</v>
      </c>
      <c r="AK468" s="1">
        <v>28691.67</v>
      </c>
      <c r="AL468" s="1">
        <v>180.24</v>
      </c>
      <c r="AM468" s="1" t="s">
        <v>113</v>
      </c>
      <c r="AN468" s="1">
        <v>73.89</v>
      </c>
      <c r="AO468" s="1">
        <v>33.33</v>
      </c>
      <c r="AP468" s="1">
        <v>31.67</v>
      </c>
      <c r="AQ468" s="1">
        <v>11</v>
      </c>
      <c r="AR468" s="1">
        <v>1200</v>
      </c>
      <c r="AS468" s="1">
        <v>12000</v>
      </c>
      <c r="AT468" s="1">
        <v>47.5</v>
      </c>
      <c r="AU468" s="1">
        <v>44.16</v>
      </c>
      <c r="AV468" s="1">
        <v>75.62</v>
      </c>
      <c r="AW468" s="1">
        <v>98.33</v>
      </c>
      <c r="AX468" s="1">
        <v>1150</v>
      </c>
      <c r="AY468" s="1">
        <v>1000</v>
      </c>
      <c r="AZ468" s="1">
        <v>2021.25</v>
      </c>
      <c r="BA468" s="1">
        <v>1712.5</v>
      </c>
      <c r="BB468" s="1">
        <v>2381.52</v>
      </c>
      <c r="BC468" s="1">
        <v>1729.4</v>
      </c>
      <c r="BD468" s="1">
        <v>3839.92</v>
      </c>
      <c r="BE468" s="1">
        <v>5.62</v>
      </c>
      <c r="BF468" s="1">
        <v>1</v>
      </c>
      <c r="BG468" s="1">
        <f t="shared" si="246"/>
        <v>6063.99</v>
      </c>
      <c r="BH468" s="1">
        <f t="shared" si="247"/>
        <v>1865.9816666666666</v>
      </c>
      <c r="BI468" s="1">
        <f t="shared" si="248"/>
        <v>2822.1000000000004</v>
      </c>
      <c r="BJ468" s="1">
        <f t="shared" si="249"/>
        <v>182.01</v>
      </c>
      <c r="BK468" s="1">
        <f t="shared" si="250"/>
        <v>254.13</v>
      </c>
      <c r="BL468" s="1">
        <f t="shared" si="251"/>
        <v>2200</v>
      </c>
      <c r="BM468" s="1">
        <f t="shared" si="252"/>
        <v>1212.798</v>
      </c>
      <c r="BN468" s="1">
        <f t="shared" si="253"/>
        <v>621.99388888888882</v>
      </c>
      <c r="BO468" s="1">
        <f t="shared" si="254"/>
        <v>188.14000000000001</v>
      </c>
      <c r="BP468" s="1">
        <f t="shared" si="255"/>
        <v>60.669999999999995</v>
      </c>
      <c r="BQ468" s="1">
        <f t="shared" si="256"/>
        <v>127.065</v>
      </c>
      <c r="BR468" s="1">
        <f t="shared" si="257"/>
        <v>1100</v>
      </c>
      <c r="BS468" s="1">
        <f t="shared" si="258"/>
        <v>3310.6668888888889</v>
      </c>
      <c r="BT468" s="3">
        <f t="shared" si="259"/>
        <v>0.36633042245063618</v>
      </c>
      <c r="BU468" s="3">
        <f t="shared" si="260"/>
        <v>0.18787570896256481</v>
      </c>
      <c r="BV468" s="3">
        <f t="shared" si="261"/>
        <v>5.6828429532257384E-2</v>
      </c>
      <c r="BW468" s="3">
        <f t="shared" si="262"/>
        <v>1.8325612946327497E-2</v>
      </c>
      <c r="BX468" s="3">
        <f t="shared" si="263"/>
        <v>3.8380484737516124E-2</v>
      </c>
      <c r="BY468" s="3">
        <f t="shared" si="264"/>
        <v>0.33225934137069796</v>
      </c>
      <c r="BZ468" s="1">
        <f t="shared" si="239"/>
        <v>444.28480368728668</v>
      </c>
      <c r="CA468" s="1">
        <f t="shared" si="240"/>
        <v>116.85754284538275</v>
      </c>
      <c r="CB468" s="1">
        <f t="shared" si="265"/>
        <v>10.691700732198905</v>
      </c>
      <c r="CC468" s="1">
        <f t="shared" si="241"/>
        <v>1.1118149374536892</v>
      </c>
      <c r="CD468" s="1">
        <f t="shared" si="242"/>
        <v>4.8768162931724861</v>
      </c>
      <c r="CE468" s="1">
        <f t="shared" si="243"/>
        <v>365.48527550776777</v>
      </c>
      <c r="CF468" s="1">
        <f t="shared" si="266"/>
        <v>938.43113771008984</v>
      </c>
      <c r="CG468" s="1">
        <f t="shared" si="244"/>
        <v>46079.040000000001</v>
      </c>
      <c r="CH468" s="1">
        <f t="shared" si="267"/>
        <v>1000</v>
      </c>
      <c r="CI468" s="1">
        <f t="shared" si="245"/>
        <v>1000</v>
      </c>
      <c r="CJ468" s="1">
        <f t="shared" si="268"/>
        <v>1593.9816666666666</v>
      </c>
      <c r="CK468" s="1">
        <f t="shared" si="269"/>
        <v>1288.6111111111111</v>
      </c>
      <c r="CL468" s="1">
        <f t="shared" si="270"/>
        <v>221</v>
      </c>
      <c r="CM468" s="1">
        <f t="shared" si="271"/>
        <v>126.68</v>
      </c>
      <c r="CN468" s="1">
        <f t="shared" si="272"/>
        <v>22</v>
      </c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</row>
    <row r="469" spans="1:110" x14ac:dyDescent="0.25">
      <c r="A469" t="s">
        <v>664</v>
      </c>
      <c r="B469" t="s">
        <v>92</v>
      </c>
      <c r="C469" s="1">
        <v>12</v>
      </c>
      <c r="D469" s="1">
        <v>47.5</v>
      </c>
      <c r="E469" s="1">
        <v>7.5</v>
      </c>
      <c r="F469" s="1">
        <v>3.5</v>
      </c>
      <c r="G469" s="1">
        <v>5</v>
      </c>
      <c r="H469" s="1">
        <v>4.25</v>
      </c>
      <c r="I469" s="1">
        <v>2.25</v>
      </c>
      <c r="J469" s="1">
        <v>1.67</v>
      </c>
      <c r="K469" s="1">
        <v>0.84</v>
      </c>
      <c r="L469" s="1">
        <v>2.48</v>
      </c>
      <c r="M469" s="1">
        <v>2.89</v>
      </c>
      <c r="N469" s="1">
        <v>3.66</v>
      </c>
      <c r="O469" s="1">
        <v>7.76</v>
      </c>
      <c r="P469" s="1">
        <v>12.47</v>
      </c>
      <c r="Q469" s="1">
        <v>12.7</v>
      </c>
      <c r="R469" s="1">
        <v>4.38</v>
      </c>
      <c r="S469" s="1">
        <v>1.47</v>
      </c>
      <c r="T469" s="1">
        <v>3.42</v>
      </c>
      <c r="U469" s="1">
        <v>4.62</v>
      </c>
      <c r="V469" s="1">
        <v>2.2599999999999998</v>
      </c>
      <c r="W469" s="1">
        <v>1.8</v>
      </c>
      <c r="X469" s="1">
        <v>1.52</v>
      </c>
      <c r="Y469" s="1">
        <v>1.17</v>
      </c>
      <c r="Z469" s="1">
        <v>9</v>
      </c>
      <c r="AA469" s="1">
        <v>2.4300000000000002</v>
      </c>
      <c r="AB469" s="1">
        <v>2.56</v>
      </c>
      <c r="AC469" s="1">
        <v>7.29</v>
      </c>
      <c r="AD469" s="1">
        <v>1.25</v>
      </c>
      <c r="AE469" s="1" t="s">
        <v>113</v>
      </c>
      <c r="AF469" s="1">
        <v>2.65</v>
      </c>
      <c r="AG469" s="1">
        <v>1.43</v>
      </c>
      <c r="AH469" s="1">
        <v>30</v>
      </c>
      <c r="AI469" s="1">
        <v>1.06</v>
      </c>
      <c r="AJ469" s="1">
        <v>20000</v>
      </c>
      <c r="AK469" s="1">
        <v>20250</v>
      </c>
      <c r="AL469" s="1">
        <v>184.66</v>
      </c>
      <c r="AM469" s="1">
        <v>0.15</v>
      </c>
      <c r="AN469" s="1">
        <v>67.5</v>
      </c>
      <c r="AO469" s="1">
        <v>55</v>
      </c>
      <c r="AP469" s="1">
        <v>8.33</v>
      </c>
      <c r="AQ469" s="1">
        <v>11.25</v>
      </c>
      <c r="AR469" s="1">
        <v>800</v>
      </c>
      <c r="AS469" s="1">
        <v>9500</v>
      </c>
      <c r="AT469" s="1">
        <v>32.79</v>
      </c>
      <c r="AU469" s="1">
        <v>29.5</v>
      </c>
      <c r="AV469" s="1">
        <v>63.33</v>
      </c>
      <c r="AW469" s="1">
        <v>82</v>
      </c>
      <c r="AX469" s="1">
        <v>983.33</v>
      </c>
      <c r="AY469" s="1">
        <v>650</v>
      </c>
      <c r="AZ469" s="1">
        <v>1433.33</v>
      </c>
      <c r="BA469" s="1">
        <v>1233.33</v>
      </c>
      <c r="BB469" s="1">
        <v>1148.1500000000001</v>
      </c>
      <c r="BC469" s="1">
        <v>1076.3900000000001</v>
      </c>
      <c r="BD469" s="1">
        <v>4087.67</v>
      </c>
      <c r="BE469" s="1">
        <v>5.43</v>
      </c>
      <c r="BF469" s="1">
        <v>1</v>
      </c>
      <c r="BG469" s="1">
        <f t="shared" si="246"/>
        <v>4484.6499999999996</v>
      </c>
      <c r="BH469" s="1">
        <f t="shared" si="247"/>
        <v>1305.2</v>
      </c>
      <c r="BI469" s="1">
        <f t="shared" si="248"/>
        <v>2322.9</v>
      </c>
      <c r="BJ469" s="1">
        <f t="shared" si="249"/>
        <v>110.82</v>
      </c>
      <c r="BK469" s="1">
        <f t="shared" si="250"/>
        <v>252.16</v>
      </c>
      <c r="BL469" s="1">
        <f t="shared" si="251"/>
        <v>1591.6666666666665</v>
      </c>
      <c r="BM469" s="1">
        <f t="shared" si="252"/>
        <v>896.93</v>
      </c>
      <c r="BN469" s="1">
        <f t="shared" si="253"/>
        <v>435.06666666666666</v>
      </c>
      <c r="BO469" s="1">
        <f t="shared" si="254"/>
        <v>154.86000000000001</v>
      </c>
      <c r="BP469" s="1">
        <f t="shared" si="255"/>
        <v>36.94</v>
      </c>
      <c r="BQ469" s="1">
        <f t="shared" si="256"/>
        <v>126.08</v>
      </c>
      <c r="BR469" s="1">
        <f t="shared" si="257"/>
        <v>795.83333333333326</v>
      </c>
      <c r="BS469" s="1">
        <f t="shared" si="258"/>
        <v>2445.71</v>
      </c>
      <c r="BT469" s="3">
        <f t="shared" si="259"/>
        <v>0.3667360398411913</v>
      </c>
      <c r="BU469" s="3">
        <f t="shared" si="260"/>
        <v>0.17788971982232835</v>
      </c>
      <c r="BV469" s="3">
        <f t="shared" si="261"/>
        <v>6.3319036189899869E-2</v>
      </c>
      <c r="BW469" s="3">
        <f t="shared" si="262"/>
        <v>1.510399842990379E-2</v>
      </c>
      <c r="BX469" s="3">
        <f t="shared" si="263"/>
        <v>5.155149220471765E-2</v>
      </c>
      <c r="BY469" s="3">
        <f t="shared" si="264"/>
        <v>0.32539971351195901</v>
      </c>
      <c r="BZ469" s="1">
        <f t="shared" si="239"/>
        <v>328.93655621475972</v>
      </c>
      <c r="CA469" s="1">
        <f t="shared" si="240"/>
        <v>77.393887437367653</v>
      </c>
      <c r="CB469" s="1">
        <f t="shared" si="265"/>
        <v>9.8055859443678948</v>
      </c>
      <c r="CC469" s="1">
        <f t="shared" si="241"/>
        <v>0.55794170200064597</v>
      </c>
      <c r="CD469" s="1">
        <f t="shared" si="242"/>
        <v>6.4996121371708009</v>
      </c>
      <c r="CE469" s="1">
        <f t="shared" si="243"/>
        <v>258.96393866993401</v>
      </c>
      <c r="CF469" s="1">
        <f t="shared" si="266"/>
        <v>675.65790996842998</v>
      </c>
      <c r="CG469" s="1">
        <f t="shared" si="244"/>
        <v>49052.04</v>
      </c>
      <c r="CH469" s="1">
        <f t="shared" si="267"/>
        <v>791.66666666666663</v>
      </c>
      <c r="CI469" s="1">
        <f t="shared" si="245"/>
        <v>791.66666666666663</v>
      </c>
      <c r="CJ469" s="1">
        <f t="shared" si="268"/>
        <v>1125</v>
      </c>
      <c r="CK469" s="1">
        <f t="shared" si="269"/>
        <v>1111.1111111111111</v>
      </c>
      <c r="CL469" s="1">
        <f t="shared" si="270"/>
        <v>180.20000000000002</v>
      </c>
      <c r="CM469" s="1">
        <f t="shared" si="271"/>
        <v>33.32</v>
      </c>
      <c r="CN469" s="1">
        <f t="shared" si="272"/>
        <v>22.5</v>
      </c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</row>
    <row r="470" spans="1:110" x14ac:dyDescent="0.25">
      <c r="A470" t="s">
        <v>665</v>
      </c>
      <c r="B470" t="s">
        <v>210</v>
      </c>
      <c r="C470" s="1">
        <v>17.91</v>
      </c>
      <c r="D470" s="1">
        <v>71.13</v>
      </c>
      <c r="E470" s="1">
        <v>8.43</v>
      </c>
      <c r="F470" s="1">
        <v>5.27</v>
      </c>
      <c r="G470" s="1">
        <v>5.01</v>
      </c>
      <c r="H470" s="1">
        <v>1.66</v>
      </c>
      <c r="I470" s="1">
        <v>2.68</v>
      </c>
      <c r="J470" s="1">
        <v>1.17</v>
      </c>
      <c r="K470" s="1">
        <v>1.2</v>
      </c>
      <c r="L470" s="1">
        <v>2.0099999999999998</v>
      </c>
      <c r="M470" s="1">
        <v>2.2999999999999998</v>
      </c>
      <c r="N470" s="1">
        <v>3.53</v>
      </c>
      <c r="O470" s="1">
        <v>14.03</v>
      </c>
      <c r="P470" s="1">
        <v>10.07</v>
      </c>
      <c r="Q470" s="1">
        <v>16.600000000000001</v>
      </c>
      <c r="R470" s="1">
        <v>1.95</v>
      </c>
      <c r="S470" s="1">
        <v>1.77</v>
      </c>
      <c r="T470" s="1">
        <v>2.27</v>
      </c>
      <c r="U470" s="1">
        <v>2.68</v>
      </c>
      <c r="V470" s="1">
        <v>1.37</v>
      </c>
      <c r="W470" s="1">
        <v>1.17</v>
      </c>
      <c r="X470" s="1">
        <v>1.04</v>
      </c>
      <c r="Y470" s="1">
        <v>0.43</v>
      </c>
      <c r="Z470" s="1">
        <v>6.32</v>
      </c>
      <c r="AA470" s="1">
        <v>1.78</v>
      </c>
      <c r="AB470" s="1">
        <v>2.33</v>
      </c>
      <c r="AC470" s="1">
        <v>5.8</v>
      </c>
      <c r="AD470" s="1">
        <v>1.58</v>
      </c>
      <c r="AE470" s="1">
        <v>37.409999999999997</v>
      </c>
      <c r="AF470" s="1">
        <v>5.27</v>
      </c>
      <c r="AG470" s="1">
        <v>1.21</v>
      </c>
      <c r="AH470" s="1">
        <v>27.4</v>
      </c>
      <c r="AI470" s="1">
        <v>2.0699999999999998</v>
      </c>
      <c r="AJ470" s="1">
        <v>26343.63</v>
      </c>
      <c r="AK470" s="1">
        <v>28714.560000000001</v>
      </c>
      <c r="AL470" s="1">
        <v>229.79</v>
      </c>
      <c r="AM470" s="1">
        <v>0.24</v>
      </c>
      <c r="AN470" s="1">
        <v>29.83</v>
      </c>
      <c r="AO470" s="1">
        <v>55.29</v>
      </c>
      <c r="AP470" s="1">
        <v>26.66</v>
      </c>
      <c r="AQ470" s="1">
        <v>9.48</v>
      </c>
      <c r="AR470" s="1">
        <v>612.49</v>
      </c>
      <c r="AS470" s="1">
        <v>13347.44</v>
      </c>
      <c r="AT470" s="1">
        <v>79.38</v>
      </c>
      <c r="AU470" s="1">
        <v>27.84</v>
      </c>
      <c r="AV470" s="1">
        <v>83.99</v>
      </c>
      <c r="AW470" s="1">
        <v>117.53</v>
      </c>
      <c r="AX470" s="1">
        <v>804.09</v>
      </c>
      <c r="AY470" s="1">
        <v>618.5</v>
      </c>
      <c r="AZ470" s="1">
        <v>1533.48</v>
      </c>
      <c r="BA470" s="1">
        <v>1153.8499999999999</v>
      </c>
      <c r="BB470" s="1">
        <v>4203.2700000000004</v>
      </c>
      <c r="BC470" s="1">
        <v>2868.53</v>
      </c>
      <c r="BD470" s="1">
        <v>1678.37</v>
      </c>
      <c r="BE470" s="1">
        <v>2.08</v>
      </c>
      <c r="BF470" s="1">
        <v>1</v>
      </c>
      <c r="BG470" s="1">
        <f t="shared" si="246"/>
        <v>4339.71</v>
      </c>
      <c r="BH470" s="1">
        <f t="shared" si="247"/>
        <v>1984.5633333333333</v>
      </c>
      <c r="BI470" s="1">
        <f t="shared" si="248"/>
        <v>2185.5000000000005</v>
      </c>
      <c r="BJ470" s="1">
        <f t="shared" si="249"/>
        <v>180.89000000000001</v>
      </c>
      <c r="BK470" s="1">
        <f t="shared" si="250"/>
        <v>259.62</v>
      </c>
      <c r="BL470" s="1">
        <f t="shared" si="251"/>
        <v>1724.7766666666666</v>
      </c>
      <c r="BM470" s="1">
        <f t="shared" si="252"/>
        <v>867.94200000000001</v>
      </c>
      <c r="BN470" s="1">
        <f t="shared" si="253"/>
        <v>661.52111111111105</v>
      </c>
      <c r="BO470" s="1">
        <f t="shared" si="254"/>
        <v>145.70000000000002</v>
      </c>
      <c r="BP470" s="1">
        <f t="shared" si="255"/>
        <v>60.296666666666674</v>
      </c>
      <c r="BQ470" s="1">
        <f t="shared" si="256"/>
        <v>129.81</v>
      </c>
      <c r="BR470" s="1">
        <f t="shared" si="257"/>
        <v>862.38833333333332</v>
      </c>
      <c r="BS470" s="1">
        <f t="shared" si="258"/>
        <v>2727.6581111111109</v>
      </c>
      <c r="BT470" s="3">
        <f t="shared" si="259"/>
        <v>0.3182004359213641</v>
      </c>
      <c r="BU470" s="3">
        <f t="shared" si="260"/>
        <v>0.2425234703779062</v>
      </c>
      <c r="BV470" s="3">
        <f t="shared" si="261"/>
        <v>5.3415785287199778E-2</v>
      </c>
      <c r="BW470" s="3">
        <f t="shared" si="262"/>
        <v>2.210565408510997E-2</v>
      </c>
      <c r="BX470" s="3">
        <f t="shared" si="263"/>
        <v>4.759027514160194E-2</v>
      </c>
      <c r="BY470" s="3">
        <f t="shared" si="264"/>
        <v>0.31616437918681811</v>
      </c>
      <c r="BZ470" s="1">
        <f t="shared" si="239"/>
        <v>276.17952275446061</v>
      </c>
      <c r="CA470" s="1">
        <f t="shared" si="240"/>
        <v>160.43439559491515</v>
      </c>
      <c r="CB470" s="1">
        <f t="shared" si="265"/>
        <v>7.7826799163450087</v>
      </c>
      <c r="CC470" s="1">
        <f t="shared" si="241"/>
        <v>1.3328972558185144</v>
      </c>
      <c r="CD470" s="1">
        <f t="shared" si="242"/>
        <v>6.1776936161313483</v>
      </c>
      <c r="CE470" s="1">
        <f t="shared" si="243"/>
        <v>272.6564720262881</v>
      </c>
      <c r="CF470" s="1">
        <f t="shared" si="266"/>
        <v>718.38596754782736</v>
      </c>
      <c r="CG470" s="1">
        <f t="shared" si="244"/>
        <v>20140.439999999999</v>
      </c>
      <c r="CH470" s="1">
        <f t="shared" si="267"/>
        <v>1112.2866666666666</v>
      </c>
      <c r="CI470" s="1">
        <f t="shared" si="245"/>
        <v>1112.2866666666666</v>
      </c>
      <c r="CJ470" s="1">
        <f t="shared" si="268"/>
        <v>1595.2533333333333</v>
      </c>
      <c r="CK470" s="1">
        <f t="shared" si="269"/>
        <v>1463.5350000000001</v>
      </c>
      <c r="CL470" s="1">
        <f t="shared" si="270"/>
        <v>351.9</v>
      </c>
      <c r="CM470" s="1">
        <f t="shared" si="271"/>
        <v>106.64</v>
      </c>
      <c r="CN470" s="1">
        <f t="shared" si="272"/>
        <v>18.96</v>
      </c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</row>
    <row r="471" spans="1:110" x14ac:dyDescent="0.25">
      <c r="A471" t="s">
        <v>666</v>
      </c>
      <c r="B471" t="s">
        <v>92</v>
      </c>
      <c r="C471" s="1">
        <v>17.5</v>
      </c>
      <c r="D471" s="1">
        <v>60</v>
      </c>
      <c r="E471" s="1">
        <v>8.5500000000000007</v>
      </c>
      <c r="F471" s="1">
        <v>5</v>
      </c>
      <c r="G471" s="1">
        <v>6</v>
      </c>
      <c r="H471" s="1">
        <v>4.33</v>
      </c>
      <c r="I471" s="1">
        <v>2.23</v>
      </c>
      <c r="J471" s="1">
        <v>1.76</v>
      </c>
      <c r="K471" s="1">
        <v>0.81</v>
      </c>
      <c r="L471" s="1">
        <v>3.04</v>
      </c>
      <c r="M471" s="1">
        <v>2.68</v>
      </c>
      <c r="N471" s="1">
        <v>3.49</v>
      </c>
      <c r="O471" s="1">
        <v>11.11</v>
      </c>
      <c r="P471" s="1">
        <v>10.89</v>
      </c>
      <c r="Q471" s="1">
        <v>13.9</v>
      </c>
      <c r="R471" s="1">
        <v>3.81</v>
      </c>
      <c r="S471" s="1">
        <v>1.43</v>
      </c>
      <c r="T471" s="1">
        <v>3.59</v>
      </c>
      <c r="U471" s="1">
        <v>3.95</v>
      </c>
      <c r="V471" s="1">
        <v>2.44</v>
      </c>
      <c r="W471" s="1">
        <v>2.1800000000000002</v>
      </c>
      <c r="X471" s="1">
        <v>1.84</v>
      </c>
      <c r="Y471" s="1">
        <v>2.27</v>
      </c>
      <c r="Z471" s="1">
        <v>12.5</v>
      </c>
      <c r="AA471" s="1">
        <v>2.75</v>
      </c>
      <c r="AB471" s="1">
        <v>3.28</v>
      </c>
      <c r="AC471" s="1">
        <v>7.35</v>
      </c>
      <c r="AD471" s="1">
        <v>1.5</v>
      </c>
      <c r="AE471" s="1">
        <v>45</v>
      </c>
      <c r="AF471" s="1">
        <v>2.6</v>
      </c>
      <c r="AG471" s="1">
        <v>1.5</v>
      </c>
      <c r="AH471" s="1">
        <v>24</v>
      </c>
      <c r="AI471" s="1">
        <v>1.23</v>
      </c>
      <c r="AJ471" s="1">
        <v>34390</v>
      </c>
      <c r="AK471" s="1">
        <v>23995.38</v>
      </c>
      <c r="AL471" s="1">
        <v>200.74</v>
      </c>
      <c r="AM471" s="1">
        <v>0.27</v>
      </c>
      <c r="AN471" s="1">
        <v>64.069999999999993</v>
      </c>
      <c r="AO471" s="1">
        <v>35.44</v>
      </c>
      <c r="AP471" s="1">
        <v>9.67</v>
      </c>
      <c r="AQ471" s="1">
        <v>12</v>
      </c>
      <c r="AR471" s="1">
        <v>1325.83</v>
      </c>
      <c r="AS471" s="1">
        <v>15081.25</v>
      </c>
      <c r="AT471" s="1">
        <v>50.22</v>
      </c>
      <c r="AU471" s="1">
        <v>43.5</v>
      </c>
      <c r="AV471" s="1">
        <v>89.14</v>
      </c>
      <c r="AW471" s="1">
        <v>114.38</v>
      </c>
      <c r="AX471" s="1">
        <v>1647.08</v>
      </c>
      <c r="AY471" s="1">
        <v>1435</v>
      </c>
      <c r="AZ471" s="1">
        <v>2473.08</v>
      </c>
      <c r="BA471" s="1">
        <v>2157.69</v>
      </c>
      <c r="BB471" s="1">
        <v>5707.5</v>
      </c>
      <c r="BC471" s="1">
        <v>4148.1400000000003</v>
      </c>
      <c r="BD471" s="1">
        <v>3833.33</v>
      </c>
      <c r="BE471" s="1">
        <v>5.43</v>
      </c>
      <c r="BF471" s="1">
        <v>1</v>
      </c>
      <c r="BG471" s="1">
        <f t="shared" si="246"/>
        <v>7913.59</v>
      </c>
      <c r="BH471" s="1">
        <f t="shared" si="247"/>
        <v>1587.1766666666667</v>
      </c>
      <c r="BI471" s="1">
        <f t="shared" si="248"/>
        <v>2578.7999999999997</v>
      </c>
      <c r="BJ471" s="1">
        <f t="shared" si="249"/>
        <v>98.12</v>
      </c>
      <c r="BK471" s="1">
        <f t="shared" si="250"/>
        <v>264.81</v>
      </c>
      <c r="BL471" s="1">
        <f t="shared" si="251"/>
        <v>2582.600833333333</v>
      </c>
      <c r="BM471" s="1">
        <f t="shared" si="252"/>
        <v>1582.7180000000001</v>
      </c>
      <c r="BN471" s="1">
        <f t="shared" si="253"/>
        <v>529.05888888888887</v>
      </c>
      <c r="BO471" s="1">
        <f t="shared" si="254"/>
        <v>171.92</v>
      </c>
      <c r="BP471" s="1">
        <f t="shared" si="255"/>
        <v>32.706666666666671</v>
      </c>
      <c r="BQ471" s="1">
        <f t="shared" si="256"/>
        <v>132.405</v>
      </c>
      <c r="BR471" s="1">
        <f t="shared" si="257"/>
        <v>1291.3004166666665</v>
      </c>
      <c r="BS471" s="1">
        <f t="shared" si="258"/>
        <v>3740.1089722222223</v>
      </c>
      <c r="BT471" s="3">
        <f t="shared" si="259"/>
        <v>0.42317430100428671</v>
      </c>
      <c r="BU471" s="3">
        <f t="shared" si="260"/>
        <v>0.14145547437740655</v>
      </c>
      <c r="BV471" s="3">
        <f t="shared" si="261"/>
        <v>4.596657511234279E-2</v>
      </c>
      <c r="BW471" s="3">
        <f t="shared" si="262"/>
        <v>8.7448432410870865E-3</v>
      </c>
      <c r="BX471" s="3">
        <f t="shared" si="263"/>
        <v>3.5401374928744463E-2</v>
      </c>
      <c r="BY471" s="3">
        <f t="shared" si="264"/>
        <v>0.34525743133613235</v>
      </c>
      <c r="BZ471" s="1">
        <f t="shared" si="239"/>
        <v>669.76558333690264</v>
      </c>
      <c r="CA471" s="1">
        <f t="shared" si="240"/>
        <v>74.838276101361402</v>
      </c>
      <c r="CB471" s="1">
        <f t="shared" si="265"/>
        <v>7.9025735933139716</v>
      </c>
      <c r="CC471" s="1">
        <f t="shared" si="241"/>
        <v>0.28601467293848837</v>
      </c>
      <c r="CD471" s="1">
        <f t="shared" si="242"/>
        <v>4.6873190474404103</v>
      </c>
      <c r="CE471" s="1">
        <f t="shared" si="243"/>
        <v>445.83106494161069</v>
      </c>
      <c r="CF471" s="1">
        <f t="shared" si="266"/>
        <v>1198.6235126461272</v>
      </c>
      <c r="CG471" s="1">
        <f t="shared" si="244"/>
        <v>45999.96</v>
      </c>
      <c r="CH471" s="1">
        <f t="shared" si="267"/>
        <v>1256.7708333333333</v>
      </c>
      <c r="CI471" s="1">
        <f t="shared" si="245"/>
        <v>1256.7708333333333</v>
      </c>
      <c r="CJ471" s="1">
        <f t="shared" si="268"/>
        <v>1333.0766666666668</v>
      </c>
      <c r="CK471" s="1">
        <f t="shared" si="269"/>
        <v>1910.5555555555557</v>
      </c>
      <c r="CL471" s="1">
        <f t="shared" si="270"/>
        <v>209.1</v>
      </c>
      <c r="CM471" s="1">
        <f t="shared" si="271"/>
        <v>38.68</v>
      </c>
      <c r="CN471" s="1">
        <f t="shared" si="272"/>
        <v>24</v>
      </c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</row>
    <row r="472" spans="1:110" x14ac:dyDescent="0.25">
      <c r="A472" t="s">
        <v>667</v>
      </c>
      <c r="B472" t="s">
        <v>210</v>
      </c>
      <c r="C472" s="1">
        <v>15.81</v>
      </c>
      <c r="D472" s="1">
        <v>63.22</v>
      </c>
      <c r="E472" s="1">
        <v>9.75</v>
      </c>
      <c r="F472" s="1">
        <v>5.27</v>
      </c>
      <c r="G472" s="1">
        <v>4.21</v>
      </c>
      <c r="H472" s="1">
        <v>1.52</v>
      </c>
      <c r="I472" s="1">
        <v>2.78</v>
      </c>
      <c r="J472" s="1">
        <v>1.34</v>
      </c>
      <c r="K472" s="1">
        <v>1.41</v>
      </c>
      <c r="L472" s="1">
        <v>1.86</v>
      </c>
      <c r="M472" s="1">
        <v>2.44</v>
      </c>
      <c r="N472" s="1">
        <v>3.66</v>
      </c>
      <c r="O472" s="1">
        <v>16.59</v>
      </c>
      <c r="P472" s="1">
        <v>10.11</v>
      </c>
      <c r="Q472" s="1">
        <v>19.63</v>
      </c>
      <c r="R472" s="1">
        <v>2.74</v>
      </c>
      <c r="S472" s="1">
        <v>2.0499999999999998</v>
      </c>
      <c r="T472" s="1">
        <v>2.42</v>
      </c>
      <c r="U472" s="1">
        <v>2.4700000000000002</v>
      </c>
      <c r="V472" s="1">
        <v>1.6</v>
      </c>
      <c r="W472" s="1">
        <v>1.45</v>
      </c>
      <c r="X472" s="1">
        <v>1.38</v>
      </c>
      <c r="Y472" s="1">
        <v>0.62</v>
      </c>
      <c r="Z472" s="1">
        <v>6.22</v>
      </c>
      <c r="AA472" s="1">
        <v>1.52</v>
      </c>
      <c r="AB472" s="1">
        <v>2.0099999999999998</v>
      </c>
      <c r="AC472" s="1">
        <v>6.32</v>
      </c>
      <c r="AD472" s="1">
        <v>1.58</v>
      </c>
      <c r="AE472" s="1">
        <v>36.880000000000003</v>
      </c>
      <c r="AF472" s="1">
        <v>4.21</v>
      </c>
      <c r="AG472" s="1">
        <v>1.32</v>
      </c>
      <c r="AH472" s="1">
        <v>31.61</v>
      </c>
      <c r="AI472" s="1">
        <v>2.12</v>
      </c>
      <c r="AJ472" s="1">
        <v>28451.119999999999</v>
      </c>
      <c r="AK472" s="1">
        <v>27252.49</v>
      </c>
      <c r="AL472" s="1">
        <v>227.08</v>
      </c>
      <c r="AM472" s="1">
        <v>0.13</v>
      </c>
      <c r="AN472" s="1">
        <v>31.04</v>
      </c>
      <c r="AO472" s="1">
        <v>57.3</v>
      </c>
      <c r="AP472" s="1">
        <v>20.02</v>
      </c>
      <c r="AQ472" s="1">
        <v>8.9600000000000009</v>
      </c>
      <c r="AR472" s="1">
        <v>564.80999999999995</v>
      </c>
      <c r="AS472" s="1">
        <v>11617.54</v>
      </c>
      <c r="AT472" s="1">
        <v>76.260000000000005</v>
      </c>
      <c r="AU472" s="1">
        <v>39.22</v>
      </c>
      <c r="AV472" s="1">
        <v>88.78</v>
      </c>
      <c r="AW472" s="1">
        <v>115.17</v>
      </c>
      <c r="AX472" s="1">
        <v>854.7</v>
      </c>
      <c r="AY472" s="1">
        <v>652</v>
      </c>
      <c r="AZ472" s="1">
        <v>1738.68</v>
      </c>
      <c r="BA472" s="1">
        <v>1165.71</v>
      </c>
      <c r="BB472" s="1">
        <v>5627</v>
      </c>
      <c r="BC472" s="1">
        <v>3538.83</v>
      </c>
      <c r="BD472" s="1">
        <v>1491.05</v>
      </c>
      <c r="BE472" s="1">
        <v>1.71</v>
      </c>
      <c r="BF472" s="1">
        <v>1</v>
      </c>
      <c r="BG472" s="1">
        <f t="shared" si="246"/>
        <v>4638.17</v>
      </c>
      <c r="BH472" s="1">
        <f t="shared" si="247"/>
        <v>1911.3072222222222</v>
      </c>
      <c r="BI472" s="1">
        <f t="shared" si="248"/>
        <v>2405.4</v>
      </c>
      <c r="BJ472" s="1">
        <f t="shared" si="249"/>
        <v>155.30000000000001</v>
      </c>
      <c r="BK472" s="1">
        <f t="shared" si="250"/>
        <v>258.12</v>
      </c>
      <c r="BL472" s="1">
        <f t="shared" si="251"/>
        <v>1532.9383333333335</v>
      </c>
      <c r="BM472" s="1">
        <f t="shared" si="252"/>
        <v>927.63400000000001</v>
      </c>
      <c r="BN472" s="1">
        <f t="shared" si="253"/>
        <v>637.10240740740744</v>
      </c>
      <c r="BO472" s="1">
        <f t="shared" si="254"/>
        <v>160.36000000000001</v>
      </c>
      <c r="BP472" s="1">
        <f t="shared" si="255"/>
        <v>51.766666666666673</v>
      </c>
      <c r="BQ472" s="1">
        <f t="shared" si="256"/>
        <v>129.06</v>
      </c>
      <c r="BR472" s="1">
        <f t="shared" si="257"/>
        <v>766.46916666666675</v>
      </c>
      <c r="BS472" s="1">
        <f t="shared" si="258"/>
        <v>2672.3922407407408</v>
      </c>
      <c r="BT472" s="3">
        <f t="shared" si="259"/>
        <v>0.3471174574817939</v>
      </c>
      <c r="BU472" s="3">
        <f t="shared" si="260"/>
        <v>0.23840153316371465</v>
      </c>
      <c r="BV472" s="3">
        <f t="shared" si="261"/>
        <v>6.0006161354349316E-2</v>
      </c>
      <c r="BW472" s="3">
        <f t="shared" si="262"/>
        <v>1.9370908909808034E-2</v>
      </c>
      <c r="BX472" s="3">
        <f t="shared" si="263"/>
        <v>4.8293808832578708E-2</v>
      </c>
      <c r="BY472" s="3">
        <f t="shared" si="264"/>
        <v>0.28681013025775542</v>
      </c>
      <c r="BZ472" s="1">
        <f t="shared" si="239"/>
        <v>321.99795555366643</v>
      </c>
      <c r="CA472" s="1">
        <f t="shared" si="240"/>
        <v>151.88619070821949</v>
      </c>
      <c r="CB472" s="1">
        <f t="shared" si="265"/>
        <v>9.6225880347834565</v>
      </c>
      <c r="CC472" s="1">
        <f t="shared" si="241"/>
        <v>1.0027673845643961</v>
      </c>
      <c r="CD472" s="1">
        <f t="shared" si="242"/>
        <v>6.2327989679326086</v>
      </c>
      <c r="CE472" s="1">
        <f t="shared" si="243"/>
        <v>219.83112153021995</v>
      </c>
      <c r="CF472" s="1">
        <f t="shared" si="266"/>
        <v>704.3406232114537</v>
      </c>
      <c r="CG472" s="1">
        <f t="shared" si="244"/>
        <v>17892.599999999999</v>
      </c>
      <c r="CH472" s="1">
        <f t="shared" si="267"/>
        <v>968.12833333333344</v>
      </c>
      <c r="CI472" s="1">
        <f t="shared" si="245"/>
        <v>968.12833333333344</v>
      </c>
      <c r="CJ472" s="1">
        <f t="shared" si="268"/>
        <v>1514.0272222222222</v>
      </c>
      <c r="CK472" s="1">
        <f t="shared" si="269"/>
        <v>1580.6177777777777</v>
      </c>
      <c r="CL472" s="1">
        <f t="shared" si="270"/>
        <v>360.40000000000003</v>
      </c>
      <c r="CM472" s="1">
        <f t="shared" si="271"/>
        <v>80.08</v>
      </c>
      <c r="CN472" s="1">
        <f t="shared" si="272"/>
        <v>17.920000000000002</v>
      </c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</row>
    <row r="473" spans="1:110" x14ac:dyDescent="0.25">
      <c r="A473" t="s">
        <v>668</v>
      </c>
      <c r="B473" t="s">
        <v>342</v>
      </c>
      <c r="C473" s="1">
        <v>14.11</v>
      </c>
      <c r="D473" s="1">
        <v>64.14</v>
      </c>
      <c r="E473" s="1">
        <v>8.34</v>
      </c>
      <c r="F473" s="1">
        <v>5.77</v>
      </c>
      <c r="G473" s="1">
        <v>6.41</v>
      </c>
      <c r="H473" s="1">
        <v>3.46</v>
      </c>
      <c r="I473" s="1">
        <v>2.23</v>
      </c>
      <c r="J473" s="1">
        <v>1.96</v>
      </c>
      <c r="K473" s="1">
        <v>1.82</v>
      </c>
      <c r="L473" s="1">
        <v>1.51</v>
      </c>
      <c r="M473" s="1">
        <v>1.95</v>
      </c>
      <c r="N473" s="1">
        <v>3.89</v>
      </c>
      <c r="O473" s="1">
        <v>8.59</v>
      </c>
      <c r="P473" s="1">
        <v>9.34</v>
      </c>
      <c r="Q473" s="1">
        <v>14.6</v>
      </c>
      <c r="R473" s="1">
        <v>2.77</v>
      </c>
      <c r="S473" s="1">
        <v>2.13</v>
      </c>
      <c r="T473" s="1">
        <v>3.16</v>
      </c>
      <c r="U473" s="1">
        <v>3.09</v>
      </c>
      <c r="V473" s="1">
        <v>1.82</v>
      </c>
      <c r="W473" s="1">
        <v>1.76</v>
      </c>
      <c r="X473" s="1">
        <v>2.74</v>
      </c>
      <c r="Y473" s="1">
        <v>0.99</v>
      </c>
      <c r="Z473" s="1">
        <v>9.6199999999999992</v>
      </c>
      <c r="AA473" s="1">
        <v>3.49</v>
      </c>
      <c r="AB473" s="1">
        <v>4.4400000000000004</v>
      </c>
      <c r="AC473" s="1">
        <v>23.67</v>
      </c>
      <c r="AD473" s="1">
        <v>1.8</v>
      </c>
      <c r="AE473" s="1">
        <v>73.900000000000006</v>
      </c>
      <c r="AF473" s="1">
        <v>1.92</v>
      </c>
      <c r="AG473" s="1">
        <v>1.99</v>
      </c>
      <c r="AH473" s="1">
        <v>50.03</v>
      </c>
      <c r="AI473" s="1">
        <v>1.78</v>
      </c>
      <c r="AJ473" s="1">
        <v>25495.64</v>
      </c>
      <c r="AK473" s="1">
        <v>21045.13</v>
      </c>
      <c r="AL473" s="1">
        <v>111.66</v>
      </c>
      <c r="AM473" s="1">
        <v>0.2</v>
      </c>
      <c r="AN473" s="1">
        <v>49.09</v>
      </c>
      <c r="AO473" s="1">
        <v>39.22</v>
      </c>
      <c r="AP473" s="1">
        <v>11.6</v>
      </c>
      <c r="AQ473" s="1">
        <v>12.19</v>
      </c>
      <c r="AR473" s="1">
        <v>774.49</v>
      </c>
      <c r="AS473" s="1">
        <v>8552.42</v>
      </c>
      <c r="AT473" s="1">
        <v>75.73</v>
      </c>
      <c r="AU473" s="1">
        <v>42.68</v>
      </c>
      <c r="AV473" s="1">
        <v>96.59</v>
      </c>
      <c r="AW473" s="1">
        <v>120.18</v>
      </c>
      <c r="AX473" s="1">
        <v>1002.99</v>
      </c>
      <c r="AY473" s="1">
        <v>934.84</v>
      </c>
      <c r="AZ473" s="1">
        <v>1594.34</v>
      </c>
      <c r="BA473" s="1">
        <v>1395.04</v>
      </c>
      <c r="BB473" s="1">
        <v>3329.93</v>
      </c>
      <c r="BC473" s="1">
        <v>2142.2800000000002</v>
      </c>
      <c r="BD473" s="1">
        <v>3327.32</v>
      </c>
      <c r="BE473" s="1">
        <v>3.79</v>
      </c>
      <c r="BF473" s="1">
        <v>1</v>
      </c>
      <c r="BG473" s="1">
        <f t="shared" si="246"/>
        <v>5038.87</v>
      </c>
      <c r="BH473" s="1">
        <f t="shared" si="247"/>
        <v>1545.673888888889</v>
      </c>
      <c r="BI473" s="1">
        <f t="shared" si="248"/>
        <v>2331.3000000000002</v>
      </c>
      <c r="BJ473" s="1">
        <f t="shared" si="249"/>
        <v>110</v>
      </c>
      <c r="BK473" s="1">
        <f t="shared" si="250"/>
        <v>160.75</v>
      </c>
      <c r="BL473" s="1">
        <f t="shared" si="251"/>
        <v>1487.1916666666666</v>
      </c>
      <c r="BM473" s="1">
        <f t="shared" si="252"/>
        <v>1007.774</v>
      </c>
      <c r="BN473" s="1">
        <f t="shared" si="253"/>
        <v>515.2246296296297</v>
      </c>
      <c r="BO473" s="1">
        <f t="shared" si="254"/>
        <v>155.42000000000002</v>
      </c>
      <c r="BP473" s="1">
        <f t="shared" si="255"/>
        <v>36.666666666666664</v>
      </c>
      <c r="BQ473" s="1">
        <f t="shared" si="256"/>
        <v>80.375</v>
      </c>
      <c r="BR473" s="1">
        <f t="shared" si="257"/>
        <v>743.5958333333333</v>
      </c>
      <c r="BS473" s="1">
        <f t="shared" si="258"/>
        <v>2539.05612962963</v>
      </c>
      <c r="BT473" s="3">
        <f t="shared" si="259"/>
        <v>0.39690890966912307</v>
      </c>
      <c r="BU473" s="3">
        <f t="shared" si="260"/>
        <v>0.20291974786110187</v>
      </c>
      <c r="BV473" s="3">
        <f t="shared" si="261"/>
        <v>6.1211722807668296E-2</v>
      </c>
      <c r="BW473" s="3">
        <f t="shared" si="262"/>
        <v>1.4441061872868166E-2</v>
      </c>
      <c r="BX473" s="3">
        <f t="shared" si="263"/>
        <v>3.1655464037230338E-2</v>
      </c>
      <c r="BY473" s="3">
        <f t="shared" si="264"/>
        <v>0.29286309375200814</v>
      </c>
      <c r="BZ473" s="1">
        <f t="shared" si="239"/>
        <v>399.99447953289081</v>
      </c>
      <c r="CA473" s="1">
        <f t="shared" si="240"/>
        <v>104.54925193627406</v>
      </c>
      <c r="CB473" s="1">
        <f t="shared" si="265"/>
        <v>9.5135259587678078</v>
      </c>
      <c r="CC473" s="1">
        <f t="shared" si="241"/>
        <v>0.52950560200516605</v>
      </c>
      <c r="CD473" s="1">
        <f t="shared" si="242"/>
        <v>2.5443079219923885</v>
      </c>
      <c r="CE473" s="1">
        <f t="shared" si="243"/>
        <v>217.77177625110261</v>
      </c>
      <c r="CF473" s="1">
        <f t="shared" si="266"/>
        <v>732.35853928104052</v>
      </c>
      <c r="CG473" s="1">
        <f t="shared" si="244"/>
        <v>39927.840000000004</v>
      </c>
      <c r="CH473" s="1">
        <f t="shared" si="267"/>
        <v>712.70166666666671</v>
      </c>
      <c r="CI473" s="1">
        <f t="shared" si="245"/>
        <v>712.70166666666671</v>
      </c>
      <c r="CJ473" s="1">
        <f t="shared" si="268"/>
        <v>1169.173888888889</v>
      </c>
      <c r="CK473" s="1">
        <f t="shared" si="269"/>
        <v>1416.4244444444444</v>
      </c>
      <c r="CL473" s="1">
        <f t="shared" si="270"/>
        <v>302.60000000000002</v>
      </c>
      <c r="CM473" s="1">
        <f t="shared" si="271"/>
        <v>46.4</v>
      </c>
      <c r="CN473" s="1">
        <f t="shared" si="272"/>
        <v>24.38</v>
      </c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</row>
    <row r="474" spans="1:110" x14ac:dyDescent="0.25">
      <c r="A474" t="s">
        <v>669</v>
      </c>
      <c r="B474" t="s">
        <v>174</v>
      </c>
      <c r="C474" s="1">
        <v>1.42</v>
      </c>
      <c r="D474" s="1">
        <v>12.28</v>
      </c>
      <c r="E474" s="1">
        <v>4.72</v>
      </c>
      <c r="F474" s="1">
        <v>2.6</v>
      </c>
      <c r="G474" s="1">
        <v>2.83</v>
      </c>
      <c r="H474" s="1">
        <v>1.17</v>
      </c>
      <c r="I474" s="1">
        <v>0.42</v>
      </c>
      <c r="J474" s="1">
        <v>0.26</v>
      </c>
      <c r="K474" s="1">
        <v>0.67</v>
      </c>
      <c r="L474" s="1">
        <v>0.32</v>
      </c>
      <c r="M474" s="1">
        <v>1.01</v>
      </c>
      <c r="N474" s="1">
        <v>1.1100000000000001</v>
      </c>
      <c r="O474" s="1">
        <v>3.78</v>
      </c>
      <c r="P474" s="1">
        <v>4.62</v>
      </c>
      <c r="Q474" s="1">
        <v>8.23</v>
      </c>
      <c r="R474" s="1">
        <v>0.93</v>
      </c>
      <c r="S474" s="1">
        <v>0.88</v>
      </c>
      <c r="T474" s="1">
        <v>0.47</v>
      </c>
      <c r="U474" s="1">
        <v>0.41</v>
      </c>
      <c r="V474" s="1">
        <v>0.4</v>
      </c>
      <c r="W474" s="1">
        <v>0.49</v>
      </c>
      <c r="X474" s="1">
        <v>0.24</v>
      </c>
      <c r="Y474" s="1">
        <v>0.53</v>
      </c>
      <c r="Z474" s="1">
        <v>7.08</v>
      </c>
      <c r="AA474" s="1">
        <v>1.45</v>
      </c>
      <c r="AB474" s="1">
        <v>1.46</v>
      </c>
      <c r="AC474" s="1">
        <v>3.26</v>
      </c>
      <c r="AD474" s="1">
        <v>0.47</v>
      </c>
      <c r="AE474" s="1">
        <v>9.44</v>
      </c>
      <c r="AF474" s="1">
        <v>0.66</v>
      </c>
      <c r="AG474" s="1">
        <v>0.85</v>
      </c>
      <c r="AH474" s="1">
        <v>3.15</v>
      </c>
      <c r="AI474" s="1">
        <v>1.1499999999999999</v>
      </c>
      <c r="AJ474" s="1">
        <v>27582.26</v>
      </c>
      <c r="AK474" s="1">
        <v>20441.13</v>
      </c>
      <c r="AL474" s="1">
        <v>31.16</v>
      </c>
      <c r="AM474" s="1">
        <v>0.19</v>
      </c>
      <c r="AN474" s="1">
        <v>28.04</v>
      </c>
      <c r="AO474" s="1">
        <v>20.07</v>
      </c>
      <c r="AP474" s="1">
        <v>12.07</v>
      </c>
      <c r="AQ474" s="1">
        <v>3.23</v>
      </c>
      <c r="AR474" s="1">
        <v>57.61</v>
      </c>
      <c r="AS474" s="1">
        <v>1674.99</v>
      </c>
      <c r="AT474" s="1">
        <v>20.239999999999998</v>
      </c>
      <c r="AU474" s="1">
        <v>22.9</v>
      </c>
      <c r="AV474" s="1">
        <v>39.67</v>
      </c>
      <c r="AW474" s="1">
        <v>50.65</v>
      </c>
      <c r="AX474" s="1">
        <v>162.13</v>
      </c>
      <c r="AY474" s="1">
        <v>119</v>
      </c>
      <c r="AZ474" s="1">
        <v>330.56</v>
      </c>
      <c r="BA474" s="1">
        <v>221.62</v>
      </c>
      <c r="BB474" s="1">
        <v>1275.03</v>
      </c>
      <c r="BC474" s="1">
        <v>920.85</v>
      </c>
      <c r="BD474" s="1">
        <v>280.56</v>
      </c>
      <c r="BE474" s="1">
        <v>3.5</v>
      </c>
      <c r="BF474" s="1">
        <v>1</v>
      </c>
      <c r="BG474" s="1">
        <f t="shared" si="246"/>
        <v>864.47</v>
      </c>
      <c r="BH474" s="1">
        <f t="shared" si="247"/>
        <v>1340.5583333333334</v>
      </c>
      <c r="BI474" s="1">
        <f t="shared" si="248"/>
        <v>1022.4</v>
      </c>
      <c r="BJ474" s="1">
        <f t="shared" si="249"/>
        <v>74.809999999999988</v>
      </c>
      <c r="BK474" s="1">
        <f t="shared" si="250"/>
        <v>59.2</v>
      </c>
      <c r="BL474" s="1">
        <f t="shared" si="251"/>
        <v>197.1925</v>
      </c>
      <c r="BM474" s="1">
        <f t="shared" si="252"/>
        <v>172.89400000000001</v>
      </c>
      <c r="BN474" s="1">
        <f t="shared" si="253"/>
        <v>446.85277777777782</v>
      </c>
      <c r="BO474" s="1">
        <f t="shared" si="254"/>
        <v>68.16</v>
      </c>
      <c r="BP474" s="1">
        <f t="shared" si="255"/>
        <v>24.936666666666664</v>
      </c>
      <c r="BQ474" s="1">
        <f t="shared" si="256"/>
        <v>29.6</v>
      </c>
      <c r="BR474" s="1">
        <f t="shared" si="257"/>
        <v>98.596249999999998</v>
      </c>
      <c r="BS474" s="1">
        <f t="shared" si="258"/>
        <v>841.03969444444442</v>
      </c>
      <c r="BT474" s="3">
        <f t="shared" si="259"/>
        <v>0.20557174785217069</v>
      </c>
      <c r="BU474" s="3">
        <f t="shared" si="260"/>
        <v>0.53130997351195186</v>
      </c>
      <c r="BV474" s="3">
        <f t="shared" si="261"/>
        <v>8.1042548229573921E-2</v>
      </c>
      <c r="BW474" s="3">
        <f t="shared" si="262"/>
        <v>2.9649809433951606E-2</v>
      </c>
      <c r="BX474" s="3">
        <f t="shared" si="263"/>
        <v>3.5194533855566139E-2</v>
      </c>
      <c r="BY474" s="3">
        <f t="shared" si="264"/>
        <v>0.11723138711678591</v>
      </c>
      <c r="BZ474" s="1">
        <f t="shared" si="239"/>
        <v>35.542121773153198</v>
      </c>
      <c r="CA474" s="1">
        <f t="shared" si="240"/>
        <v>237.41733752485325</v>
      </c>
      <c r="CB474" s="1">
        <f t="shared" si="265"/>
        <v>5.5238600873277584</v>
      </c>
      <c r="CC474" s="1">
        <f t="shared" si="241"/>
        <v>0.73936741458463984</v>
      </c>
      <c r="CD474" s="1">
        <f t="shared" si="242"/>
        <v>1.0417582021247578</v>
      </c>
      <c r="CE474" s="1">
        <f t="shared" si="243"/>
        <v>11.558575152013402</v>
      </c>
      <c r="CF474" s="1">
        <f t="shared" si="266"/>
        <v>290.78126195193227</v>
      </c>
      <c r="CG474" s="1">
        <f t="shared" si="244"/>
        <v>3366.7200000000003</v>
      </c>
      <c r="CH474" s="1">
        <f t="shared" si="267"/>
        <v>139.58250000000001</v>
      </c>
      <c r="CI474" s="1">
        <f t="shared" si="245"/>
        <v>139.58250000000001</v>
      </c>
      <c r="CJ474" s="1">
        <f t="shared" si="268"/>
        <v>1135.6183333333333</v>
      </c>
      <c r="CK474" s="1">
        <f t="shared" si="269"/>
        <v>1532.3477777777778</v>
      </c>
      <c r="CL474" s="1">
        <f t="shared" si="270"/>
        <v>195.49999999999997</v>
      </c>
      <c r="CM474" s="1">
        <f t="shared" si="271"/>
        <v>48.28</v>
      </c>
      <c r="CN474" s="1">
        <f t="shared" si="272"/>
        <v>6.46</v>
      </c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</row>
    <row r="475" spans="1:110" x14ac:dyDescent="0.25">
      <c r="A475" t="s">
        <v>670</v>
      </c>
      <c r="B475" t="s">
        <v>344</v>
      </c>
      <c r="C475" s="1">
        <v>7.79</v>
      </c>
      <c r="D475" s="1">
        <v>34.61</v>
      </c>
      <c r="E475" s="1">
        <v>6.92</v>
      </c>
      <c r="F475" s="1">
        <v>1.95</v>
      </c>
      <c r="G475" s="1">
        <v>2.16</v>
      </c>
      <c r="H475" s="1">
        <v>2.5299999999999998</v>
      </c>
      <c r="I475" s="1">
        <v>1.51</v>
      </c>
      <c r="J475" s="1">
        <v>1.28</v>
      </c>
      <c r="K475" s="1">
        <v>0.94</v>
      </c>
      <c r="L475" s="1">
        <v>1.19</v>
      </c>
      <c r="M475" s="1">
        <v>1.8</v>
      </c>
      <c r="N475" s="1">
        <v>1.99</v>
      </c>
      <c r="O475" s="1">
        <v>9.2200000000000006</v>
      </c>
      <c r="P475" s="1">
        <v>6.93</v>
      </c>
      <c r="Q475" s="1">
        <v>10.5</v>
      </c>
      <c r="R475" s="1">
        <v>1.52</v>
      </c>
      <c r="S475" s="1">
        <v>1.35</v>
      </c>
      <c r="T475" s="1">
        <v>1.72</v>
      </c>
      <c r="U475" s="1">
        <v>2.75</v>
      </c>
      <c r="V475" s="1">
        <v>0.79</v>
      </c>
      <c r="W475" s="1">
        <v>0.84</v>
      </c>
      <c r="X475" s="1">
        <v>1.1200000000000001</v>
      </c>
      <c r="Y475" s="1">
        <v>0.56000000000000005</v>
      </c>
      <c r="Z475" s="1">
        <v>5.19</v>
      </c>
      <c r="AA475" s="1">
        <v>0.8</v>
      </c>
      <c r="AB475" s="1">
        <v>1.4</v>
      </c>
      <c r="AC475" s="1">
        <v>5.75</v>
      </c>
      <c r="AD475" s="1">
        <v>1.08</v>
      </c>
      <c r="AE475" s="1">
        <v>23.79</v>
      </c>
      <c r="AF475" s="1">
        <v>2.6</v>
      </c>
      <c r="AG475" s="1">
        <v>1.3</v>
      </c>
      <c r="AH475" s="1">
        <v>10.38</v>
      </c>
      <c r="AI475" s="1">
        <v>1.95</v>
      </c>
      <c r="AJ475" s="1">
        <v>23792.22</v>
      </c>
      <c r="AK475" s="1">
        <v>25121.88</v>
      </c>
      <c r="AL475" s="1">
        <v>236.71</v>
      </c>
      <c r="AM475" s="1">
        <v>0.16</v>
      </c>
      <c r="AN475" s="1">
        <v>22.65</v>
      </c>
      <c r="AO475" s="1">
        <v>43.15</v>
      </c>
      <c r="AP475" s="1">
        <v>13.23</v>
      </c>
      <c r="AQ475" s="1">
        <v>8.65</v>
      </c>
      <c r="AR475" s="1">
        <v>361.8</v>
      </c>
      <c r="AS475" s="1">
        <v>8829.3799999999992</v>
      </c>
      <c r="AT475" s="1">
        <v>79.53</v>
      </c>
      <c r="AU475" s="1">
        <v>35.69</v>
      </c>
      <c r="AV475" s="1">
        <v>84.19</v>
      </c>
      <c r="AW475" s="1">
        <v>104.44</v>
      </c>
      <c r="AX475" s="1">
        <v>689.25</v>
      </c>
      <c r="AY475" s="1">
        <v>556.59</v>
      </c>
      <c r="AZ475" s="1">
        <v>1141.6500000000001</v>
      </c>
      <c r="BA475" s="1">
        <v>910.16</v>
      </c>
      <c r="BB475" s="1">
        <v>5141.37</v>
      </c>
      <c r="BC475" s="1">
        <v>4229.7700000000004</v>
      </c>
      <c r="BD475" s="1">
        <v>1436.06</v>
      </c>
      <c r="BE475" s="1">
        <v>4.55</v>
      </c>
      <c r="BF475" s="1">
        <v>1</v>
      </c>
      <c r="BG475" s="1">
        <f t="shared" si="246"/>
        <v>3534.36</v>
      </c>
      <c r="BH475" s="1">
        <f t="shared" si="247"/>
        <v>1750.95</v>
      </c>
      <c r="BI475" s="1">
        <f t="shared" si="248"/>
        <v>1518.3</v>
      </c>
      <c r="BJ475" s="1">
        <f t="shared" si="249"/>
        <v>113.36999999999999</v>
      </c>
      <c r="BK475" s="1">
        <f t="shared" si="250"/>
        <v>259.36</v>
      </c>
      <c r="BL475" s="1">
        <f t="shared" si="251"/>
        <v>1097.5816666666667</v>
      </c>
      <c r="BM475" s="1">
        <f t="shared" si="252"/>
        <v>706.87200000000007</v>
      </c>
      <c r="BN475" s="1">
        <f t="shared" si="253"/>
        <v>583.65</v>
      </c>
      <c r="BO475" s="1">
        <f t="shared" si="254"/>
        <v>101.22</v>
      </c>
      <c r="BP475" s="1">
        <f t="shared" si="255"/>
        <v>37.79</v>
      </c>
      <c r="BQ475" s="1">
        <f t="shared" si="256"/>
        <v>129.68</v>
      </c>
      <c r="BR475" s="1">
        <f t="shared" si="257"/>
        <v>548.79083333333335</v>
      </c>
      <c r="BS475" s="1">
        <f t="shared" si="258"/>
        <v>2108.0028333333335</v>
      </c>
      <c r="BT475" s="3">
        <f t="shared" si="259"/>
        <v>0.33532782253534288</v>
      </c>
      <c r="BU475" s="3">
        <f t="shared" si="260"/>
        <v>0.27687344190002272</v>
      </c>
      <c r="BV475" s="3">
        <f t="shared" si="261"/>
        <v>4.8017013259865161E-2</v>
      </c>
      <c r="BW475" s="3">
        <f t="shared" si="262"/>
        <v>1.7926920876213243E-2</v>
      </c>
      <c r="BX475" s="3">
        <f t="shared" si="263"/>
        <v>6.1517943880056457E-2</v>
      </c>
      <c r="BY475" s="3">
        <f t="shared" si="264"/>
        <v>0.2603368575484995</v>
      </c>
      <c r="BZ475" s="1">
        <f t="shared" si="239"/>
        <v>237.03384857120292</v>
      </c>
      <c r="CA475" s="1">
        <f t="shared" si="240"/>
        <v>161.59718436494825</v>
      </c>
      <c r="CB475" s="1">
        <f t="shared" si="265"/>
        <v>4.8602820821635513</v>
      </c>
      <c r="CC475" s="1">
        <f t="shared" si="241"/>
        <v>0.67745833991209847</v>
      </c>
      <c r="CD475" s="1">
        <f t="shared" si="242"/>
        <v>7.9776469623657214</v>
      </c>
      <c r="CE475" s="1">
        <f t="shared" si="243"/>
        <v>142.87048100142235</v>
      </c>
      <c r="CF475" s="1">
        <f t="shared" si="266"/>
        <v>547.03925435964925</v>
      </c>
      <c r="CG475" s="1">
        <f t="shared" si="244"/>
        <v>17232.72</v>
      </c>
      <c r="CH475" s="1">
        <f t="shared" si="267"/>
        <v>735.78166666666664</v>
      </c>
      <c r="CI475" s="1">
        <f t="shared" si="245"/>
        <v>735.78166666666664</v>
      </c>
      <c r="CJ475" s="1">
        <f t="shared" si="268"/>
        <v>1395.66</v>
      </c>
      <c r="CK475" s="1">
        <f t="shared" si="269"/>
        <v>1321.79</v>
      </c>
      <c r="CL475" s="1">
        <f t="shared" si="270"/>
        <v>331.5</v>
      </c>
      <c r="CM475" s="1">
        <f t="shared" si="271"/>
        <v>52.92</v>
      </c>
      <c r="CN475" s="1">
        <f t="shared" si="272"/>
        <v>17.3</v>
      </c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</row>
    <row r="476" spans="1:110" x14ac:dyDescent="0.25">
      <c r="A476" t="s">
        <v>101</v>
      </c>
      <c r="B476" t="s">
        <v>157</v>
      </c>
      <c r="C476" s="1">
        <v>16.68</v>
      </c>
      <c r="D476" s="1">
        <v>74.11</v>
      </c>
      <c r="E476" s="1">
        <v>9.6300000000000008</v>
      </c>
      <c r="F476" s="1">
        <v>4.45</v>
      </c>
      <c r="G476" s="1">
        <v>4.45</v>
      </c>
      <c r="H476" s="1">
        <v>3.4</v>
      </c>
      <c r="I476" s="1">
        <v>1.85</v>
      </c>
      <c r="J476" s="1">
        <v>1.4</v>
      </c>
      <c r="K476" s="1">
        <v>1.7</v>
      </c>
      <c r="L476" s="1">
        <v>2.21</v>
      </c>
      <c r="M476" s="1">
        <v>2.73</v>
      </c>
      <c r="N476" s="1">
        <v>2.69</v>
      </c>
      <c r="O476" s="1">
        <v>10.85</v>
      </c>
      <c r="P476" s="1">
        <v>7.99</v>
      </c>
      <c r="Q476" s="1">
        <v>12.81</v>
      </c>
      <c r="R476" s="1">
        <v>3.28</v>
      </c>
      <c r="S476" s="1">
        <v>1.1200000000000001</v>
      </c>
      <c r="T476" s="1">
        <v>3.01</v>
      </c>
      <c r="U476" s="1">
        <v>4</v>
      </c>
      <c r="V476" s="1">
        <v>1.78</v>
      </c>
      <c r="W476" s="1">
        <v>1.8</v>
      </c>
      <c r="X476" s="1">
        <v>1.97</v>
      </c>
      <c r="Y476" s="1">
        <v>1.36</v>
      </c>
      <c r="Z476" s="1">
        <v>11.12</v>
      </c>
      <c r="AA476" s="1">
        <v>2.39</v>
      </c>
      <c r="AB476" s="1">
        <v>2.96</v>
      </c>
      <c r="AC476" s="1">
        <v>10.67</v>
      </c>
      <c r="AD476" s="1">
        <v>2.2200000000000002</v>
      </c>
      <c r="AE476" s="1">
        <v>70.41</v>
      </c>
      <c r="AF476" s="1">
        <v>2.87</v>
      </c>
      <c r="AG476" s="1">
        <v>1.48</v>
      </c>
      <c r="AH476" s="1">
        <v>18.53</v>
      </c>
      <c r="AI476" s="1">
        <v>1.39</v>
      </c>
      <c r="AJ476" s="1">
        <v>22234.49</v>
      </c>
      <c r="AK476" s="1">
        <v>18462.91</v>
      </c>
      <c r="AL476" s="1">
        <v>129.72999999999999</v>
      </c>
      <c r="AM476" s="1">
        <v>0.25</v>
      </c>
      <c r="AN476" s="1">
        <v>59.7</v>
      </c>
      <c r="AO476" s="1">
        <v>29.12</v>
      </c>
      <c r="AP476" s="1">
        <v>26.68</v>
      </c>
      <c r="AQ476" s="1">
        <v>11.11</v>
      </c>
      <c r="AR476" s="1">
        <v>963.49</v>
      </c>
      <c r="AS476" s="1">
        <v>17726.87</v>
      </c>
      <c r="AT476" s="1">
        <v>68.599999999999994</v>
      </c>
      <c r="AU476" s="1">
        <v>37.39</v>
      </c>
      <c r="AV476" s="1">
        <v>79.77</v>
      </c>
      <c r="AW476" s="1">
        <v>90.61</v>
      </c>
      <c r="AX476" s="1">
        <v>1348.08</v>
      </c>
      <c r="AY476" s="1">
        <v>1067.55</v>
      </c>
      <c r="AZ476" s="1">
        <v>2559.89</v>
      </c>
      <c r="BA476" s="1">
        <v>1581.36</v>
      </c>
      <c r="BB476" s="1">
        <v>7101.66</v>
      </c>
      <c r="BC476" s="1">
        <v>3464.88</v>
      </c>
      <c r="BD476" s="1">
        <v>3446.3</v>
      </c>
      <c r="BE476" s="1">
        <v>4.53</v>
      </c>
      <c r="BF476" s="1">
        <v>1</v>
      </c>
      <c r="BG476" s="1">
        <f t="shared" si="246"/>
        <v>6686.61</v>
      </c>
      <c r="BH476" s="1">
        <f t="shared" si="247"/>
        <v>1332.4272222222223</v>
      </c>
      <c r="BI476" s="1">
        <f t="shared" si="248"/>
        <v>2273.1</v>
      </c>
      <c r="BJ476" s="1">
        <f t="shared" si="249"/>
        <v>158.06</v>
      </c>
      <c r="BK476" s="1">
        <f t="shared" si="250"/>
        <v>189.43</v>
      </c>
      <c r="BL476" s="1">
        <f t="shared" si="251"/>
        <v>2440.7291666666665</v>
      </c>
      <c r="BM476" s="1">
        <f t="shared" si="252"/>
        <v>1337.3219999999999</v>
      </c>
      <c r="BN476" s="1">
        <f t="shared" si="253"/>
        <v>444.14240740740746</v>
      </c>
      <c r="BO476" s="1">
        <f t="shared" si="254"/>
        <v>151.54</v>
      </c>
      <c r="BP476" s="1">
        <f t="shared" si="255"/>
        <v>52.686666666666667</v>
      </c>
      <c r="BQ476" s="1">
        <f t="shared" si="256"/>
        <v>94.715000000000003</v>
      </c>
      <c r="BR476" s="1">
        <f t="shared" si="257"/>
        <v>1220.3645833333333</v>
      </c>
      <c r="BS476" s="1">
        <f t="shared" si="258"/>
        <v>3300.7706574074073</v>
      </c>
      <c r="BT476" s="3">
        <f t="shared" si="259"/>
        <v>0.40515447415253031</v>
      </c>
      <c r="BU476" s="3">
        <f t="shared" si="260"/>
        <v>0.13455718482309204</v>
      </c>
      <c r="BV476" s="3">
        <f t="shared" si="261"/>
        <v>4.5910490527393141E-2</v>
      </c>
      <c r="BW476" s="3">
        <f t="shared" si="262"/>
        <v>1.5961928935726014E-2</v>
      </c>
      <c r="BX476" s="3">
        <f t="shared" si="263"/>
        <v>2.8694813978500999E-2</v>
      </c>
      <c r="BY476" s="3">
        <f t="shared" si="264"/>
        <v>0.3697211075827575</v>
      </c>
      <c r="BZ476" s="1">
        <f t="shared" si="239"/>
        <v>541.82199168261013</v>
      </c>
      <c r="CA476" s="1">
        <f t="shared" si="240"/>
        <v>59.762552001291567</v>
      </c>
      <c r="CB476" s="1">
        <f t="shared" si="265"/>
        <v>6.957275734521156</v>
      </c>
      <c r="CC476" s="1">
        <f t="shared" si="241"/>
        <v>0.84098082919361794</v>
      </c>
      <c r="CD476" s="1">
        <f t="shared" si="242"/>
        <v>2.717829305973722</v>
      </c>
      <c r="CE476" s="1">
        <f t="shared" si="243"/>
        <v>451.19454540477034</v>
      </c>
      <c r="CF476" s="1">
        <f t="shared" si="266"/>
        <v>1060.5773456523871</v>
      </c>
      <c r="CG476" s="1">
        <f t="shared" si="244"/>
        <v>41355.600000000006</v>
      </c>
      <c r="CH476" s="1">
        <f t="shared" si="267"/>
        <v>1477.2391666666665</v>
      </c>
      <c r="CI476" s="1">
        <f t="shared" si="245"/>
        <v>1477.2391666666665</v>
      </c>
      <c r="CJ476" s="1">
        <f t="shared" si="268"/>
        <v>1025.7172222222223</v>
      </c>
      <c r="CK476" s="1">
        <f t="shared" si="269"/>
        <v>1235.2494444444446</v>
      </c>
      <c r="CL476" s="1">
        <f t="shared" si="270"/>
        <v>236.29999999999998</v>
      </c>
      <c r="CM476" s="1">
        <f t="shared" si="271"/>
        <v>106.72</v>
      </c>
      <c r="CN476" s="1">
        <f t="shared" si="272"/>
        <v>22.22</v>
      </c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</row>
    <row r="477" spans="1:110" x14ac:dyDescent="0.25">
      <c r="A477" t="s">
        <v>671</v>
      </c>
      <c r="B477" t="s">
        <v>337</v>
      </c>
      <c r="C477" s="1">
        <v>5.83</v>
      </c>
      <c r="D477" s="1">
        <v>25.14</v>
      </c>
      <c r="E477" s="1">
        <v>5.39</v>
      </c>
      <c r="F477" s="1">
        <v>1.97</v>
      </c>
      <c r="G477" s="1">
        <v>2.2400000000000002</v>
      </c>
      <c r="H477" s="1">
        <v>1.52</v>
      </c>
      <c r="I477" s="1">
        <v>1.47</v>
      </c>
      <c r="J477" s="1">
        <v>1.17</v>
      </c>
      <c r="K477" s="1">
        <v>1.06</v>
      </c>
      <c r="L477" s="1">
        <v>0.57999999999999996</v>
      </c>
      <c r="M477" s="1">
        <v>1.71</v>
      </c>
      <c r="N477" s="1">
        <v>1.88</v>
      </c>
      <c r="O477" s="1">
        <v>7.92</v>
      </c>
      <c r="P477" s="1">
        <v>6.15</v>
      </c>
      <c r="Q477" s="1">
        <v>8.1300000000000008</v>
      </c>
      <c r="R477" s="1">
        <v>0.97</v>
      </c>
      <c r="S477" s="1">
        <v>1.43</v>
      </c>
      <c r="T477" s="1">
        <v>1.56</v>
      </c>
      <c r="U477" s="1">
        <v>1.55</v>
      </c>
      <c r="V477" s="1">
        <v>0.78</v>
      </c>
      <c r="W477" s="1">
        <v>0.56000000000000005</v>
      </c>
      <c r="X477" s="1">
        <v>0.52</v>
      </c>
      <c r="Y477" s="1">
        <v>0.53</v>
      </c>
      <c r="Z477" s="1">
        <v>5.39</v>
      </c>
      <c r="AA477" s="1">
        <v>0.84</v>
      </c>
      <c r="AB477" s="1">
        <v>1.19</v>
      </c>
      <c r="AC477" s="1">
        <v>3.23</v>
      </c>
      <c r="AD477" s="1">
        <v>0.57999999999999996</v>
      </c>
      <c r="AE477" s="1">
        <v>22.65</v>
      </c>
      <c r="AF477" s="1">
        <v>1.26</v>
      </c>
      <c r="AG477" s="1">
        <v>0.67</v>
      </c>
      <c r="AH477" s="1">
        <v>5.39</v>
      </c>
      <c r="AI477" s="1">
        <v>1.58</v>
      </c>
      <c r="AJ477" s="1">
        <v>24875.31</v>
      </c>
      <c r="AK477" s="1">
        <v>19800.22</v>
      </c>
      <c r="AL477" s="1">
        <v>145.62</v>
      </c>
      <c r="AM477" s="1">
        <v>0.1</v>
      </c>
      <c r="AN477" s="1">
        <v>23.34</v>
      </c>
      <c r="AO477" s="1">
        <v>27.49</v>
      </c>
      <c r="AP477" s="1">
        <v>8.4</v>
      </c>
      <c r="AQ477" s="1">
        <v>3.59</v>
      </c>
      <c r="AR477" s="1">
        <v>254.58</v>
      </c>
      <c r="AS477" s="1">
        <v>4192.45</v>
      </c>
      <c r="AT477" s="1">
        <v>66.099999999999994</v>
      </c>
      <c r="AU477" s="1">
        <v>33.21</v>
      </c>
      <c r="AV477" s="1">
        <v>91.35</v>
      </c>
      <c r="AW477" s="1">
        <v>89.39</v>
      </c>
      <c r="AX477" s="1">
        <v>410.03</v>
      </c>
      <c r="AY477" s="1">
        <v>293.58</v>
      </c>
      <c r="AZ477" s="1">
        <v>714.24</v>
      </c>
      <c r="BA477" s="1">
        <v>511.62</v>
      </c>
      <c r="BB477" s="1">
        <v>2386.71</v>
      </c>
      <c r="BC477" s="1">
        <v>1678.62</v>
      </c>
      <c r="BD477" s="1">
        <v>613.41999999999996</v>
      </c>
      <c r="BE477" s="1">
        <v>3.75</v>
      </c>
      <c r="BF477" s="1">
        <v>1</v>
      </c>
      <c r="BG477" s="1">
        <f t="shared" si="246"/>
        <v>2075.0899999999997</v>
      </c>
      <c r="BH477" s="1">
        <f t="shared" si="247"/>
        <v>1391.2622222222224</v>
      </c>
      <c r="BI477" s="1">
        <f t="shared" si="248"/>
        <v>1282.5000000000002</v>
      </c>
      <c r="BJ477" s="1">
        <f t="shared" si="249"/>
        <v>68.27000000000001</v>
      </c>
      <c r="BK477" s="1">
        <f t="shared" si="250"/>
        <v>168.96</v>
      </c>
      <c r="BL477" s="1">
        <f t="shared" si="251"/>
        <v>603.95083333333332</v>
      </c>
      <c r="BM477" s="1">
        <f t="shared" si="252"/>
        <v>415.01799999999992</v>
      </c>
      <c r="BN477" s="1">
        <f t="shared" si="253"/>
        <v>463.75407407407414</v>
      </c>
      <c r="BO477" s="1">
        <f t="shared" si="254"/>
        <v>85.500000000000014</v>
      </c>
      <c r="BP477" s="1">
        <f t="shared" si="255"/>
        <v>22.756666666666671</v>
      </c>
      <c r="BQ477" s="1">
        <f t="shared" si="256"/>
        <v>84.48</v>
      </c>
      <c r="BR477" s="1">
        <f t="shared" si="257"/>
        <v>301.97541666666666</v>
      </c>
      <c r="BS477" s="1">
        <f t="shared" si="258"/>
        <v>1373.4841574074073</v>
      </c>
      <c r="BT477" s="3">
        <f t="shared" si="259"/>
        <v>0.302164388108698</v>
      </c>
      <c r="BU477" s="3">
        <f t="shared" si="260"/>
        <v>0.33764792376597752</v>
      </c>
      <c r="BV477" s="3">
        <f t="shared" si="261"/>
        <v>6.2250445000683559E-2</v>
      </c>
      <c r="BW477" s="3">
        <f t="shared" si="262"/>
        <v>1.6568568733710203E-2</v>
      </c>
      <c r="BX477" s="3">
        <f t="shared" si="263"/>
        <v>6.15078081129561E-2</v>
      </c>
      <c r="BY477" s="3">
        <f t="shared" si="264"/>
        <v>0.21986086627797463</v>
      </c>
      <c r="BZ477" s="1">
        <f t="shared" si="239"/>
        <v>125.4036600240956</v>
      </c>
      <c r="CA477" s="1">
        <f t="shared" si="240"/>
        <v>156.58560024912447</v>
      </c>
      <c r="CB477" s="1">
        <f t="shared" si="265"/>
        <v>5.3224130475584452</v>
      </c>
      <c r="CC477" s="1">
        <f t="shared" si="241"/>
        <v>0.37704539581679858</v>
      </c>
      <c r="CD477" s="1">
        <f t="shared" si="242"/>
        <v>5.1961796293825318</v>
      </c>
      <c r="CE477" s="1">
        <f t="shared" si="243"/>
        <v>66.392576702985664</v>
      </c>
      <c r="CF477" s="1">
        <f t="shared" si="266"/>
        <v>354.08129541958095</v>
      </c>
      <c r="CG477" s="1">
        <f t="shared" si="244"/>
        <v>7361.0399999999991</v>
      </c>
      <c r="CH477" s="1">
        <f t="shared" si="267"/>
        <v>349.37083333333334</v>
      </c>
      <c r="CI477" s="1">
        <f t="shared" si="245"/>
        <v>349.37083333333334</v>
      </c>
      <c r="CJ477" s="1">
        <f t="shared" si="268"/>
        <v>1100.0122222222224</v>
      </c>
      <c r="CK477" s="1">
        <f t="shared" si="269"/>
        <v>1381.9616666666668</v>
      </c>
      <c r="CL477" s="1">
        <f t="shared" si="270"/>
        <v>268.60000000000002</v>
      </c>
      <c r="CM477" s="1">
        <f t="shared" si="271"/>
        <v>33.6</v>
      </c>
      <c r="CN477" s="1">
        <f t="shared" si="272"/>
        <v>7.18</v>
      </c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</row>
    <row r="478" spans="1:110" x14ac:dyDescent="0.25">
      <c r="A478" t="s">
        <v>672</v>
      </c>
      <c r="B478" t="s">
        <v>215</v>
      </c>
      <c r="C478" s="1">
        <v>6.8</v>
      </c>
      <c r="D478" s="1">
        <v>16.32</v>
      </c>
      <c r="E478" s="1">
        <v>3.54</v>
      </c>
      <c r="F478" s="1">
        <v>0.95</v>
      </c>
      <c r="G478" s="1">
        <v>1.63</v>
      </c>
      <c r="H478" s="1">
        <v>1.03</v>
      </c>
      <c r="I478" s="1">
        <v>0.61</v>
      </c>
      <c r="J478" s="1">
        <v>0.43</v>
      </c>
      <c r="K478" s="1">
        <v>0.92</v>
      </c>
      <c r="L478" s="1">
        <v>0.57999999999999996</v>
      </c>
      <c r="M478" s="1">
        <v>1.43</v>
      </c>
      <c r="N478" s="1">
        <v>1.36</v>
      </c>
      <c r="O478" s="1">
        <v>7.07</v>
      </c>
      <c r="P478" s="1">
        <v>3.23</v>
      </c>
      <c r="Q478" s="1">
        <v>5.82</v>
      </c>
      <c r="R478" s="1">
        <v>0.51</v>
      </c>
      <c r="S478" s="1">
        <v>1.21</v>
      </c>
      <c r="T478" s="1">
        <v>1.31</v>
      </c>
      <c r="U478" s="1">
        <v>1.69</v>
      </c>
      <c r="V478" s="1">
        <v>0.36</v>
      </c>
      <c r="W478" s="1">
        <v>0.67</v>
      </c>
      <c r="X478" s="1">
        <v>1.27</v>
      </c>
      <c r="Y478" s="1">
        <v>0.44</v>
      </c>
      <c r="Z478" s="1">
        <v>3.81</v>
      </c>
      <c r="AA478" s="1">
        <v>1.1000000000000001</v>
      </c>
      <c r="AB478" s="1">
        <v>1.23</v>
      </c>
      <c r="AC478" s="1">
        <v>1.82</v>
      </c>
      <c r="AD478" s="1">
        <v>0.22</v>
      </c>
      <c r="AE478" s="1">
        <v>10.88</v>
      </c>
      <c r="AF478" s="1">
        <v>1.02</v>
      </c>
      <c r="AG478" s="1">
        <v>0.27</v>
      </c>
      <c r="AH478" s="1">
        <v>1.9</v>
      </c>
      <c r="AI478" s="1">
        <v>1.1000000000000001</v>
      </c>
      <c r="AJ478" s="1">
        <v>24186.85</v>
      </c>
      <c r="AK478" s="1">
        <v>20655.71</v>
      </c>
      <c r="AL478" s="1">
        <v>78.73</v>
      </c>
      <c r="AM478" s="1">
        <v>0.03</v>
      </c>
      <c r="AN478" s="1">
        <v>6.42</v>
      </c>
      <c r="AO478" s="1">
        <v>17.68</v>
      </c>
      <c r="AP478" s="1">
        <v>11.33</v>
      </c>
      <c r="AQ478" s="1">
        <v>4.04</v>
      </c>
      <c r="AR478" s="1">
        <v>249.3</v>
      </c>
      <c r="AS478" s="1">
        <v>2357.02</v>
      </c>
      <c r="AT478" s="1">
        <v>40.619999999999997</v>
      </c>
      <c r="AU478" s="1">
        <v>29.91</v>
      </c>
      <c r="AV478" s="1">
        <v>67.36</v>
      </c>
      <c r="AW478" s="1">
        <v>77.06</v>
      </c>
      <c r="AX478" s="1">
        <v>290.08999999999997</v>
      </c>
      <c r="AY478" s="1">
        <v>215.3</v>
      </c>
      <c r="AZ478" s="1">
        <v>512.20000000000005</v>
      </c>
      <c r="BA478" s="1">
        <v>353.55</v>
      </c>
      <c r="BB478" s="1">
        <v>1248.95</v>
      </c>
      <c r="BC478" s="1">
        <v>788.29</v>
      </c>
      <c r="BD478" s="1">
        <v>315.91000000000003</v>
      </c>
      <c r="BE478" s="1">
        <v>14.03</v>
      </c>
      <c r="BF478" s="1">
        <v>1</v>
      </c>
      <c r="BG478" s="1">
        <f t="shared" si="246"/>
        <v>1449.8700000000001</v>
      </c>
      <c r="BH478" s="1">
        <f t="shared" si="247"/>
        <v>1345.4194444444445</v>
      </c>
      <c r="BI478" s="1">
        <f t="shared" si="248"/>
        <v>1020.3</v>
      </c>
      <c r="BJ478" s="1">
        <f t="shared" si="249"/>
        <v>71.08</v>
      </c>
      <c r="BK478" s="1">
        <f t="shared" si="250"/>
        <v>85.15</v>
      </c>
      <c r="BL478" s="1">
        <f t="shared" si="251"/>
        <v>445.71833333333336</v>
      </c>
      <c r="BM478" s="1">
        <f t="shared" si="252"/>
        <v>289.97400000000005</v>
      </c>
      <c r="BN478" s="1">
        <f t="shared" si="253"/>
        <v>448.47314814814814</v>
      </c>
      <c r="BO478" s="1">
        <f t="shared" si="254"/>
        <v>68.02</v>
      </c>
      <c r="BP478" s="1">
        <f t="shared" si="255"/>
        <v>23.693333333333332</v>
      </c>
      <c r="BQ478" s="1">
        <f t="shared" si="256"/>
        <v>42.575000000000003</v>
      </c>
      <c r="BR478" s="1">
        <f t="shared" si="257"/>
        <v>222.85916666666668</v>
      </c>
      <c r="BS478" s="1">
        <f t="shared" si="258"/>
        <v>1095.5946481481483</v>
      </c>
      <c r="BT478" s="3">
        <f t="shared" si="259"/>
        <v>0.26467270581335411</v>
      </c>
      <c r="BU478" s="3">
        <f t="shared" si="260"/>
        <v>0.40934222242340196</v>
      </c>
      <c r="BV478" s="3">
        <f t="shared" si="261"/>
        <v>6.2085005722665967E-2</v>
      </c>
      <c r="BW478" s="3">
        <f t="shared" si="262"/>
        <v>2.1626003169494742E-2</v>
      </c>
      <c r="BX478" s="3">
        <f t="shared" si="263"/>
        <v>3.8860175222618407E-2</v>
      </c>
      <c r="BY478" s="3">
        <f t="shared" si="264"/>
        <v>0.20341388764846474</v>
      </c>
      <c r="BZ478" s="1">
        <f t="shared" si="239"/>
        <v>76.748203195521555</v>
      </c>
      <c r="CA478" s="1">
        <f t="shared" si="240"/>
        <v>183.57899516018256</v>
      </c>
      <c r="CB478" s="1">
        <f t="shared" si="265"/>
        <v>4.2230220892557391</v>
      </c>
      <c r="CC478" s="1">
        <f t="shared" si="241"/>
        <v>0.51239210176256211</v>
      </c>
      <c r="CD478" s="1">
        <f t="shared" si="242"/>
        <v>1.6544719601029787</v>
      </c>
      <c r="CE478" s="1">
        <f t="shared" si="243"/>
        <v>45.332649489763817</v>
      </c>
      <c r="CF478" s="1">
        <f t="shared" si="266"/>
        <v>310.3952620364862</v>
      </c>
      <c r="CG478" s="1">
        <f t="shared" si="244"/>
        <v>3790.92</v>
      </c>
      <c r="CH478" s="1">
        <f t="shared" si="267"/>
        <v>196.41833333333332</v>
      </c>
      <c r="CI478" s="1">
        <f t="shared" si="245"/>
        <v>196.41833333333332</v>
      </c>
      <c r="CJ478" s="1">
        <f t="shared" si="268"/>
        <v>1147.5394444444444</v>
      </c>
      <c r="CK478" s="1">
        <f t="shared" si="269"/>
        <v>1343.7138888888887</v>
      </c>
      <c r="CL478" s="1">
        <f t="shared" si="270"/>
        <v>187.00000000000003</v>
      </c>
      <c r="CM478" s="1">
        <f t="shared" si="271"/>
        <v>45.32</v>
      </c>
      <c r="CN478" s="1">
        <f t="shared" si="272"/>
        <v>8.08</v>
      </c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</row>
    <row r="479" spans="1:110" x14ac:dyDescent="0.25">
      <c r="A479" t="s">
        <v>673</v>
      </c>
      <c r="B479" t="s">
        <v>90</v>
      </c>
      <c r="C479" s="1">
        <v>3.59</v>
      </c>
      <c r="D479" s="1">
        <v>13.01</v>
      </c>
      <c r="E479" s="1">
        <v>2.69</v>
      </c>
      <c r="F479" s="1">
        <v>3.59</v>
      </c>
      <c r="G479" s="1">
        <v>1.79</v>
      </c>
      <c r="H479" s="1">
        <v>1.79</v>
      </c>
      <c r="I479" s="1">
        <v>0.56999999999999995</v>
      </c>
      <c r="J479" s="1">
        <v>0.49</v>
      </c>
      <c r="K479" s="1">
        <v>1.81</v>
      </c>
      <c r="L479" s="1">
        <v>1.1599999999999999</v>
      </c>
      <c r="M479" s="1">
        <v>1.19</v>
      </c>
      <c r="N479" s="1">
        <v>1.62</v>
      </c>
      <c r="O479" s="1">
        <v>4.16</v>
      </c>
      <c r="P479" s="1">
        <v>3.05</v>
      </c>
      <c r="Q479" s="1">
        <v>4.84</v>
      </c>
      <c r="R479" s="1">
        <v>1.51</v>
      </c>
      <c r="S479" s="1">
        <v>1.49</v>
      </c>
      <c r="T479" s="1">
        <v>1.33</v>
      </c>
      <c r="U479" s="1">
        <v>0.84</v>
      </c>
      <c r="V479" s="1">
        <v>0.82</v>
      </c>
      <c r="W479" s="1">
        <v>0.98</v>
      </c>
      <c r="X479" s="1">
        <v>0.67</v>
      </c>
      <c r="Y479" s="1">
        <v>0.61</v>
      </c>
      <c r="Z479" s="1">
        <v>4.49</v>
      </c>
      <c r="AA479" s="1">
        <v>1.1000000000000001</v>
      </c>
      <c r="AB479" s="1">
        <v>2.56</v>
      </c>
      <c r="AC479" s="1">
        <v>2.69</v>
      </c>
      <c r="AD479" s="1">
        <v>0.19</v>
      </c>
      <c r="AE479" s="1">
        <v>17.940000000000001</v>
      </c>
      <c r="AF479" s="1">
        <v>0.63</v>
      </c>
      <c r="AG479" s="1">
        <v>0.26</v>
      </c>
      <c r="AH479" s="1">
        <v>1.97</v>
      </c>
      <c r="AI479" s="1">
        <v>1.32</v>
      </c>
      <c r="AJ479" s="1">
        <v>36781.199999999997</v>
      </c>
      <c r="AK479" s="1">
        <v>23623.7</v>
      </c>
      <c r="AL479" s="1">
        <v>92.24</v>
      </c>
      <c r="AM479" s="1">
        <v>0.13</v>
      </c>
      <c r="AN479" s="1">
        <v>37.68</v>
      </c>
      <c r="AO479" s="1">
        <v>33.19</v>
      </c>
      <c r="AP479" s="1">
        <v>3.81</v>
      </c>
      <c r="AQ479" s="1">
        <v>5.2</v>
      </c>
      <c r="AR479" s="1">
        <v>285.58</v>
      </c>
      <c r="AS479" s="1">
        <v>6100.3</v>
      </c>
      <c r="AT479" s="1">
        <v>27.81</v>
      </c>
      <c r="AU479" s="1">
        <v>30.05</v>
      </c>
      <c r="AV479" s="1">
        <v>80.739999999999995</v>
      </c>
      <c r="AW479" s="1">
        <v>47.1</v>
      </c>
      <c r="AX479" s="1">
        <v>302.02</v>
      </c>
      <c r="AY479" s="1">
        <v>146.1</v>
      </c>
      <c r="AZ479" s="1">
        <v>529.29</v>
      </c>
      <c r="BA479" s="1">
        <v>318.47000000000003</v>
      </c>
      <c r="BB479" s="1">
        <v>2093.2399999999998</v>
      </c>
      <c r="BC479" s="1">
        <v>1317.99</v>
      </c>
      <c r="BD479" s="1">
        <v>284.08</v>
      </c>
      <c r="BE479" s="1">
        <v>7</v>
      </c>
      <c r="BF479" s="1">
        <v>1</v>
      </c>
      <c r="BG479" s="1">
        <f t="shared" si="246"/>
        <v>1388.1200000000001</v>
      </c>
      <c r="BH479" s="1">
        <f t="shared" si="247"/>
        <v>1554.7677777777778</v>
      </c>
      <c r="BI479" s="1">
        <f t="shared" si="248"/>
        <v>1026.9000000000003</v>
      </c>
      <c r="BJ479" s="1">
        <f t="shared" si="249"/>
        <v>58.83</v>
      </c>
      <c r="BK479" s="1">
        <f t="shared" si="250"/>
        <v>129.91999999999999</v>
      </c>
      <c r="BL479" s="1">
        <f t="shared" si="251"/>
        <v>793.93833333333328</v>
      </c>
      <c r="BM479" s="1">
        <f t="shared" si="252"/>
        <v>277.62400000000002</v>
      </c>
      <c r="BN479" s="1">
        <f t="shared" si="253"/>
        <v>518.25592592592591</v>
      </c>
      <c r="BO479" s="1">
        <f t="shared" si="254"/>
        <v>68.460000000000022</v>
      </c>
      <c r="BP479" s="1">
        <f t="shared" si="255"/>
        <v>19.61</v>
      </c>
      <c r="BQ479" s="1">
        <f t="shared" si="256"/>
        <v>64.959999999999994</v>
      </c>
      <c r="BR479" s="1">
        <f t="shared" si="257"/>
        <v>396.96916666666664</v>
      </c>
      <c r="BS479" s="1">
        <f t="shared" si="258"/>
        <v>1345.8790925925928</v>
      </c>
      <c r="BT479" s="3">
        <f t="shared" si="259"/>
        <v>0.20627707312490276</v>
      </c>
      <c r="BU479" s="3">
        <f t="shared" si="260"/>
        <v>0.38506870994451631</v>
      </c>
      <c r="BV479" s="3">
        <f t="shared" si="261"/>
        <v>5.0866381963125831E-2</v>
      </c>
      <c r="BW479" s="3">
        <f t="shared" si="262"/>
        <v>1.4570402429110389E-2</v>
      </c>
      <c r="BX479" s="3">
        <f t="shared" si="263"/>
        <v>4.8265851187914877E-2</v>
      </c>
      <c r="BY479" s="3">
        <f t="shared" si="264"/>
        <v>0.2949515813504297</v>
      </c>
      <c r="BZ479" s="1">
        <f t="shared" si="239"/>
        <v>57.267466149228007</v>
      </c>
      <c r="CA479" s="1">
        <f t="shared" si="240"/>
        <v>199.56414081739709</v>
      </c>
      <c r="CB479" s="1">
        <f t="shared" si="265"/>
        <v>3.4823125091955953</v>
      </c>
      <c r="CC479" s="1">
        <f t="shared" si="241"/>
        <v>0.28572559163485473</v>
      </c>
      <c r="CD479" s="1">
        <f t="shared" si="242"/>
        <v>3.1353496931669502</v>
      </c>
      <c r="CE479" s="1">
        <f t="shared" si="243"/>
        <v>117.08668345569561</v>
      </c>
      <c r="CF479" s="1">
        <f t="shared" si="266"/>
        <v>377.68632852315113</v>
      </c>
      <c r="CG479" s="1">
        <f t="shared" si="244"/>
        <v>3408.96</v>
      </c>
      <c r="CH479" s="1">
        <f t="shared" si="267"/>
        <v>508.35833333333335</v>
      </c>
      <c r="CI479" s="1">
        <f t="shared" si="245"/>
        <v>508.35833333333335</v>
      </c>
      <c r="CJ479" s="1">
        <f t="shared" si="268"/>
        <v>1312.4277777777779</v>
      </c>
      <c r="CK479" s="1">
        <f t="shared" si="269"/>
        <v>2043.3999999999999</v>
      </c>
      <c r="CL479" s="1">
        <f t="shared" si="270"/>
        <v>224.4</v>
      </c>
      <c r="CM479" s="1">
        <f t="shared" si="271"/>
        <v>15.24</v>
      </c>
      <c r="CN479" s="1">
        <f t="shared" si="272"/>
        <v>10.4</v>
      </c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</row>
    <row r="480" spans="1:110" x14ac:dyDescent="0.25">
      <c r="A480" t="s">
        <v>674</v>
      </c>
      <c r="B480" t="s">
        <v>351</v>
      </c>
      <c r="C480" s="1">
        <v>8.01</v>
      </c>
      <c r="D480" s="1">
        <v>32.06</v>
      </c>
      <c r="E480" s="1">
        <v>6.01</v>
      </c>
      <c r="F480" s="1">
        <v>1.34</v>
      </c>
      <c r="G480" s="1">
        <v>2.4</v>
      </c>
      <c r="H480" s="1">
        <v>1.59</v>
      </c>
      <c r="I480" s="1">
        <v>1.2</v>
      </c>
      <c r="J480" s="1">
        <v>0.71</v>
      </c>
      <c r="K480" s="1">
        <v>1.28</v>
      </c>
      <c r="L480" s="1">
        <v>0.79</v>
      </c>
      <c r="M480" s="1">
        <v>1.71</v>
      </c>
      <c r="N480" s="1">
        <v>2.39</v>
      </c>
      <c r="O480" s="1">
        <v>7.73</v>
      </c>
      <c r="P480" s="1">
        <v>5.74</v>
      </c>
      <c r="Q480" s="1">
        <v>9.82</v>
      </c>
      <c r="R480" s="1">
        <v>1.36</v>
      </c>
      <c r="S480" s="1">
        <v>1.49</v>
      </c>
      <c r="T480" s="1">
        <v>1.35</v>
      </c>
      <c r="U480" s="1">
        <v>1.82</v>
      </c>
      <c r="V480" s="1">
        <v>0.82</v>
      </c>
      <c r="W480" s="1">
        <v>0.88</v>
      </c>
      <c r="X480" s="1">
        <v>0.82</v>
      </c>
      <c r="Y480" s="1">
        <v>0.61</v>
      </c>
      <c r="Z480" s="1">
        <v>5.34</v>
      </c>
      <c r="AA480" s="1">
        <v>0.89</v>
      </c>
      <c r="AB480" s="1">
        <v>1.5</v>
      </c>
      <c r="AC480" s="1">
        <v>3.21</v>
      </c>
      <c r="AD480" s="1">
        <v>0.53</v>
      </c>
      <c r="AE480" s="1">
        <v>26.72</v>
      </c>
      <c r="AF480" s="1">
        <v>0.8</v>
      </c>
      <c r="AG480" s="1">
        <v>0.52</v>
      </c>
      <c r="AH480" s="1">
        <v>6.41</v>
      </c>
      <c r="AI480" s="1">
        <v>1.56</v>
      </c>
      <c r="AJ480" s="1">
        <v>21953.01</v>
      </c>
      <c r="AK480" s="1">
        <v>21673.29</v>
      </c>
      <c r="AL480" s="1">
        <v>81.06</v>
      </c>
      <c r="AM480" s="1">
        <v>0.16</v>
      </c>
      <c r="AN480" s="1">
        <v>12.25</v>
      </c>
      <c r="AO480" s="1">
        <v>25.11</v>
      </c>
      <c r="AP480" s="1">
        <v>9.75</v>
      </c>
      <c r="AQ480" s="1">
        <v>7.35</v>
      </c>
      <c r="AR480" s="1">
        <v>277.18</v>
      </c>
      <c r="AS480" s="1">
        <v>3887.17</v>
      </c>
      <c r="AT480" s="1">
        <v>41.15</v>
      </c>
      <c r="AU480" s="1">
        <v>26.46</v>
      </c>
      <c r="AV480" s="1">
        <v>68.39</v>
      </c>
      <c r="AW480" s="1">
        <v>88.36</v>
      </c>
      <c r="AX480" s="1">
        <v>303.73</v>
      </c>
      <c r="AY480" s="1">
        <v>218.76</v>
      </c>
      <c r="AZ480" s="1">
        <v>493</v>
      </c>
      <c r="BA480" s="1">
        <v>369.91</v>
      </c>
      <c r="BB480" s="1">
        <v>1313.74</v>
      </c>
      <c r="BC480" s="1">
        <v>884.02</v>
      </c>
      <c r="BD480" s="1">
        <v>686.06</v>
      </c>
      <c r="BE480" s="1">
        <v>3.35</v>
      </c>
      <c r="BF480" s="1">
        <v>1</v>
      </c>
      <c r="BG480" s="1">
        <f t="shared" si="246"/>
        <v>1466.46</v>
      </c>
      <c r="BH480" s="1">
        <f t="shared" si="247"/>
        <v>1495.9916666666668</v>
      </c>
      <c r="BI480" s="1">
        <f t="shared" si="248"/>
        <v>1390.2</v>
      </c>
      <c r="BJ480" s="1">
        <f t="shared" si="249"/>
        <v>78.81</v>
      </c>
      <c r="BK480" s="1">
        <f t="shared" si="250"/>
        <v>93.31</v>
      </c>
      <c r="BL480" s="1">
        <f t="shared" si="251"/>
        <v>601.1108333333334</v>
      </c>
      <c r="BM480" s="1">
        <f t="shared" si="252"/>
        <v>293.29200000000003</v>
      </c>
      <c r="BN480" s="1">
        <f t="shared" si="253"/>
        <v>498.66388888888895</v>
      </c>
      <c r="BO480" s="1">
        <f t="shared" si="254"/>
        <v>92.68</v>
      </c>
      <c r="BP480" s="1">
        <f t="shared" si="255"/>
        <v>26.27</v>
      </c>
      <c r="BQ480" s="1">
        <f t="shared" si="256"/>
        <v>46.655000000000001</v>
      </c>
      <c r="BR480" s="1">
        <f t="shared" si="257"/>
        <v>300.5554166666667</v>
      </c>
      <c r="BS480" s="1">
        <f t="shared" si="258"/>
        <v>1258.1163055555558</v>
      </c>
      <c r="BT480" s="3">
        <f t="shared" si="259"/>
        <v>0.23311994185663854</v>
      </c>
      <c r="BU480" s="3">
        <f t="shared" si="260"/>
        <v>0.39635754396227324</v>
      </c>
      <c r="BV480" s="3">
        <f t="shared" si="261"/>
        <v>7.3665685430469488E-2</v>
      </c>
      <c r="BW480" s="3">
        <f t="shared" si="262"/>
        <v>2.088042248876169E-2</v>
      </c>
      <c r="BX480" s="3">
        <f t="shared" si="263"/>
        <v>3.7083217023721991E-2</v>
      </c>
      <c r="BY480" s="3">
        <f t="shared" si="264"/>
        <v>0.23889318923813505</v>
      </c>
      <c r="BZ480" s="1">
        <f t="shared" si="239"/>
        <v>68.372213987017233</v>
      </c>
      <c r="CA480" s="1">
        <f t="shared" si="240"/>
        <v>197.64919426267593</v>
      </c>
      <c r="CB480" s="1">
        <f t="shared" si="265"/>
        <v>6.8273357256959128</v>
      </c>
      <c r="CC480" s="1">
        <f t="shared" si="241"/>
        <v>0.54852869877976962</v>
      </c>
      <c r="CD480" s="1">
        <f t="shared" si="242"/>
        <v>1.7301174902417495</v>
      </c>
      <c r="CE480" s="1">
        <f t="shared" si="243"/>
        <v>71.80064203029653</v>
      </c>
      <c r="CF480" s="1">
        <f t="shared" si="266"/>
        <v>345.19791470446535</v>
      </c>
      <c r="CG480" s="1">
        <f t="shared" si="244"/>
        <v>8232.7199999999993</v>
      </c>
      <c r="CH480" s="1">
        <f t="shared" si="267"/>
        <v>323.93083333333334</v>
      </c>
      <c r="CI480" s="1">
        <f t="shared" si="245"/>
        <v>323.93083333333334</v>
      </c>
      <c r="CJ480" s="1">
        <f t="shared" si="268"/>
        <v>1204.0716666666667</v>
      </c>
      <c r="CK480" s="1">
        <f t="shared" si="269"/>
        <v>1219.6116666666667</v>
      </c>
      <c r="CL480" s="1">
        <f t="shared" si="270"/>
        <v>265.2</v>
      </c>
      <c r="CM480" s="1">
        <f t="shared" si="271"/>
        <v>39</v>
      </c>
      <c r="CN480" s="1">
        <f t="shared" si="272"/>
        <v>14.7</v>
      </c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</row>
    <row r="481" spans="1:110" x14ac:dyDescent="0.25">
      <c r="A481" t="s">
        <v>675</v>
      </c>
      <c r="B481" t="s">
        <v>102</v>
      </c>
      <c r="C481" s="1">
        <v>12.3</v>
      </c>
      <c r="D481" s="1">
        <v>49.2</v>
      </c>
      <c r="E481" s="1">
        <v>7.38</v>
      </c>
      <c r="F481" s="1">
        <v>4.3099999999999996</v>
      </c>
      <c r="G481" s="1">
        <v>4.92</v>
      </c>
      <c r="H481" s="1">
        <v>3.29</v>
      </c>
      <c r="I481" s="1">
        <v>1.97</v>
      </c>
      <c r="J481" s="1">
        <v>1.1599999999999999</v>
      </c>
      <c r="K481" s="1">
        <v>1.08</v>
      </c>
      <c r="L481" s="1">
        <v>1.03</v>
      </c>
      <c r="M481" s="1">
        <v>1.48</v>
      </c>
      <c r="N481" s="1">
        <v>2.21</v>
      </c>
      <c r="O481" s="1">
        <v>8.01</v>
      </c>
      <c r="P481" s="1">
        <v>6.43</v>
      </c>
      <c r="Q481" s="1">
        <v>10.220000000000001</v>
      </c>
      <c r="R481" s="1">
        <v>2.42</v>
      </c>
      <c r="S481" s="1">
        <v>1.45</v>
      </c>
      <c r="T481" s="1">
        <v>2</v>
      </c>
      <c r="U481" s="1">
        <v>2.46</v>
      </c>
      <c r="V481" s="1">
        <v>1.23</v>
      </c>
      <c r="W481" s="1">
        <v>1.17</v>
      </c>
      <c r="X481" s="1">
        <v>0.86</v>
      </c>
      <c r="Y481" s="1">
        <v>1.03</v>
      </c>
      <c r="Z481" s="1">
        <v>9.5299999999999994</v>
      </c>
      <c r="AA481" s="1">
        <v>1.75</v>
      </c>
      <c r="AB481" s="1">
        <v>1.83</v>
      </c>
      <c r="AC481" s="1">
        <v>13.53</v>
      </c>
      <c r="AD481" s="1">
        <v>2.83</v>
      </c>
      <c r="AE481" s="1">
        <v>61.5</v>
      </c>
      <c r="AF481" s="1">
        <v>3.44</v>
      </c>
      <c r="AG481" s="1">
        <v>1.85</v>
      </c>
      <c r="AH481" s="1">
        <v>22.14</v>
      </c>
      <c r="AI481" s="1">
        <v>1.92</v>
      </c>
      <c r="AJ481" s="1">
        <v>24477</v>
      </c>
      <c r="AK481" s="1">
        <v>26527</v>
      </c>
      <c r="AL481" s="1">
        <v>312.04000000000002</v>
      </c>
      <c r="AM481" s="1">
        <v>0.37</v>
      </c>
      <c r="AN481" s="1">
        <v>40.590000000000003</v>
      </c>
      <c r="AO481" s="1">
        <v>36.9</v>
      </c>
      <c r="AP481" s="1">
        <v>9.94</v>
      </c>
      <c r="AQ481" s="1">
        <v>13.53</v>
      </c>
      <c r="AR481" s="1">
        <v>1260.75</v>
      </c>
      <c r="AS481" s="1">
        <v>8302.5</v>
      </c>
      <c r="AT481" s="1">
        <v>67.34</v>
      </c>
      <c r="AU481" s="1">
        <v>33.700000000000003</v>
      </c>
      <c r="AV481" s="1">
        <v>64.7</v>
      </c>
      <c r="AW481" s="1">
        <v>55.35</v>
      </c>
      <c r="AX481" s="1">
        <v>1010.14</v>
      </c>
      <c r="AY481" s="1">
        <v>742.78</v>
      </c>
      <c r="AZ481" s="1">
        <v>1131.5999999999999</v>
      </c>
      <c r="BA481" s="1">
        <v>1173.6300000000001</v>
      </c>
      <c r="BB481" s="1">
        <v>3562.08</v>
      </c>
      <c r="BC481" s="1">
        <v>3198</v>
      </c>
      <c r="BD481" s="1">
        <v>3505.5</v>
      </c>
      <c r="BE481" s="1">
        <v>4.2300000000000004</v>
      </c>
      <c r="BF481" s="1">
        <v>1</v>
      </c>
      <c r="BG481" s="1">
        <f t="shared" si="246"/>
        <v>4370.1900000000005</v>
      </c>
      <c r="BH481" s="1">
        <f t="shared" si="247"/>
        <v>1861.6222222222223</v>
      </c>
      <c r="BI481" s="1">
        <f t="shared" si="248"/>
        <v>1685.7</v>
      </c>
      <c r="BJ481" s="1">
        <f t="shared" si="249"/>
        <v>103.72</v>
      </c>
      <c r="BK481" s="1">
        <f t="shared" si="250"/>
        <v>352.63</v>
      </c>
      <c r="BL481" s="1">
        <f t="shared" si="251"/>
        <v>1952.625</v>
      </c>
      <c r="BM481" s="1">
        <f t="shared" si="252"/>
        <v>874.03800000000012</v>
      </c>
      <c r="BN481" s="1">
        <f t="shared" si="253"/>
        <v>620.54074074074072</v>
      </c>
      <c r="BO481" s="1">
        <f t="shared" si="254"/>
        <v>112.38000000000001</v>
      </c>
      <c r="BP481" s="1">
        <f t="shared" si="255"/>
        <v>34.573333333333331</v>
      </c>
      <c r="BQ481" s="1">
        <f t="shared" si="256"/>
        <v>176.315</v>
      </c>
      <c r="BR481" s="1">
        <f t="shared" si="257"/>
        <v>976.3125</v>
      </c>
      <c r="BS481" s="1">
        <f t="shared" si="258"/>
        <v>2794.159574074074</v>
      </c>
      <c r="BT481" s="3">
        <f t="shared" si="259"/>
        <v>0.31280890615906859</v>
      </c>
      <c r="BU481" s="3">
        <f t="shared" si="260"/>
        <v>0.22208493262106369</v>
      </c>
      <c r="BV481" s="3">
        <f t="shared" si="261"/>
        <v>4.0219607012688383E-2</v>
      </c>
      <c r="BW481" s="3">
        <f t="shared" si="262"/>
        <v>1.2373428366126945E-2</v>
      </c>
      <c r="BX481" s="3">
        <f t="shared" si="263"/>
        <v>6.3101263662948492E-2</v>
      </c>
      <c r="BY481" s="3">
        <f t="shared" si="264"/>
        <v>0.34941186217810394</v>
      </c>
      <c r="BZ481" s="1">
        <f t="shared" si="239"/>
        <v>273.40687072146005</v>
      </c>
      <c r="CA481" s="1">
        <f t="shared" si="240"/>
        <v>137.81274859603235</v>
      </c>
      <c r="CB481" s="1">
        <f t="shared" si="265"/>
        <v>4.5198794360859207</v>
      </c>
      <c r="CC481" s="1">
        <f t="shared" si="241"/>
        <v>0.42779066337822891</v>
      </c>
      <c r="CD481" s="1">
        <f t="shared" si="242"/>
        <v>11.125699302732762</v>
      </c>
      <c r="CE481" s="1">
        <f t="shared" si="243"/>
        <v>341.13516869276009</v>
      </c>
      <c r="CF481" s="1">
        <f t="shared" si="266"/>
        <v>757.30245810971667</v>
      </c>
      <c r="CG481" s="1">
        <f t="shared" si="244"/>
        <v>42066</v>
      </c>
      <c r="CH481" s="1">
        <f t="shared" si="267"/>
        <v>691.875</v>
      </c>
      <c r="CI481" s="1">
        <f t="shared" si="245"/>
        <v>691.875</v>
      </c>
      <c r="CJ481" s="1">
        <f t="shared" si="268"/>
        <v>1473.7222222222222</v>
      </c>
      <c r="CK481" s="1">
        <f t="shared" si="269"/>
        <v>1359.8333333333333</v>
      </c>
      <c r="CL481" s="1">
        <f t="shared" si="270"/>
        <v>326.39999999999998</v>
      </c>
      <c r="CM481" s="1">
        <f t="shared" si="271"/>
        <v>39.76</v>
      </c>
      <c r="CN481" s="1">
        <f t="shared" si="272"/>
        <v>27.06</v>
      </c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</row>
    <row r="482" spans="1:110" x14ac:dyDescent="0.25">
      <c r="A482" t="s">
        <v>676</v>
      </c>
      <c r="B482" t="s">
        <v>79</v>
      </c>
      <c r="C482" s="1">
        <v>5.36</v>
      </c>
      <c r="D482" s="1">
        <v>38.32</v>
      </c>
      <c r="E482" s="1">
        <v>6.71</v>
      </c>
      <c r="F482" s="1">
        <v>1.53</v>
      </c>
      <c r="G482" s="1">
        <v>4.12</v>
      </c>
      <c r="H482" s="1">
        <v>1.99</v>
      </c>
      <c r="I482" s="1">
        <v>1.1599999999999999</v>
      </c>
      <c r="J482" s="1">
        <v>0.56999999999999995</v>
      </c>
      <c r="K482" s="1">
        <v>0.87</v>
      </c>
      <c r="L482" s="1">
        <v>1.44</v>
      </c>
      <c r="M482" s="1">
        <v>1.25</v>
      </c>
      <c r="N482" s="1">
        <v>1.83</v>
      </c>
      <c r="O482" s="1">
        <v>8.14</v>
      </c>
      <c r="P482" s="1">
        <v>4.9800000000000004</v>
      </c>
      <c r="Q482" s="1">
        <v>8.77</v>
      </c>
      <c r="R482" s="1">
        <v>1.46</v>
      </c>
      <c r="S482" s="1">
        <v>0.89</v>
      </c>
      <c r="T482" s="1">
        <v>2.11</v>
      </c>
      <c r="U482" s="1">
        <v>1.34</v>
      </c>
      <c r="V482" s="1">
        <v>1.21</v>
      </c>
      <c r="W482" s="1">
        <v>0.96</v>
      </c>
      <c r="X482" s="1">
        <v>1.01</v>
      </c>
      <c r="Y482" s="1">
        <v>0.69</v>
      </c>
      <c r="Z482" s="1">
        <v>7.66</v>
      </c>
      <c r="AA482" s="1">
        <v>1.62</v>
      </c>
      <c r="AB482" s="1">
        <v>3.74</v>
      </c>
      <c r="AC482" s="1">
        <v>2.2999999999999998</v>
      </c>
      <c r="AD482" s="1">
        <v>0.79</v>
      </c>
      <c r="AE482" s="1">
        <v>32.99</v>
      </c>
      <c r="AF482" s="1">
        <v>1.19</v>
      </c>
      <c r="AG482" s="1">
        <v>0.56999999999999995</v>
      </c>
      <c r="AH482" s="1">
        <v>3.58</v>
      </c>
      <c r="AI482" s="1">
        <v>1.26</v>
      </c>
      <c r="AJ482" s="1">
        <v>18201.330000000002</v>
      </c>
      <c r="AK482" s="1">
        <v>26679.31</v>
      </c>
      <c r="AL482" s="1">
        <v>62.64</v>
      </c>
      <c r="AM482" s="1">
        <v>0.28999999999999998</v>
      </c>
      <c r="AN482" s="1">
        <v>19.13</v>
      </c>
      <c r="AO482" s="1">
        <v>32.76</v>
      </c>
      <c r="AP482" s="1">
        <v>27.78</v>
      </c>
      <c r="AQ482" s="1">
        <v>7.66</v>
      </c>
      <c r="AR482" s="1">
        <v>364.79</v>
      </c>
      <c r="AS482" s="1">
        <v>4626.97</v>
      </c>
      <c r="AT482" s="1">
        <v>36.4</v>
      </c>
      <c r="AU482" s="1">
        <v>45.02</v>
      </c>
      <c r="AV482" s="1">
        <v>62.46</v>
      </c>
      <c r="AW482" s="1">
        <v>51.73</v>
      </c>
      <c r="AX482" s="1">
        <v>250.67</v>
      </c>
      <c r="AY482" s="1">
        <v>191.59</v>
      </c>
      <c r="AZ482" s="1">
        <v>517.29999999999995</v>
      </c>
      <c r="BA482" s="1">
        <v>386.38</v>
      </c>
      <c r="BB482" s="1">
        <v>1268.69</v>
      </c>
      <c r="BC482" s="1">
        <v>1078.28</v>
      </c>
      <c r="BD482" s="1">
        <v>517.29999999999995</v>
      </c>
      <c r="BE482" s="1">
        <v>10.41</v>
      </c>
      <c r="BF482" s="1">
        <v>1</v>
      </c>
      <c r="BG482" s="1">
        <f t="shared" si="246"/>
        <v>1408.5800000000002</v>
      </c>
      <c r="BH482" s="1">
        <f t="shared" si="247"/>
        <v>1729.373888888889</v>
      </c>
      <c r="BI482" s="1">
        <f t="shared" si="248"/>
        <v>1499.1</v>
      </c>
      <c r="BJ482" s="1">
        <f t="shared" si="249"/>
        <v>159.19999999999999</v>
      </c>
      <c r="BK482" s="1">
        <f t="shared" si="250"/>
        <v>81.77</v>
      </c>
      <c r="BL482" s="1">
        <f t="shared" si="251"/>
        <v>750.37083333333339</v>
      </c>
      <c r="BM482" s="1">
        <f t="shared" si="252"/>
        <v>281.71600000000001</v>
      </c>
      <c r="BN482" s="1">
        <f t="shared" si="253"/>
        <v>576.45796296296305</v>
      </c>
      <c r="BO482" s="1">
        <f t="shared" si="254"/>
        <v>99.94</v>
      </c>
      <c r="BP482" s="1">
        <f t="shared" si="255"/>
        <v>53.066666666666663</v>
      </c>
      <c r="BQ482" s="1">
        <f t="shared" si="256"/>
        <v>40.884999999999998</v>
      </c>
      <c r="BR482" s="1">
        <f t="shared" si="257"/>
        <v>375.1854166666667</v>
      </c>
      <c r="BS482" s="1">
        <f t="shared" si="258"/>
        <v>1427.2510462962964</v>
      </c>
      <c r="BT482" s="3">
        <f t="shared" si="259"/>
        <v>0.19738363529741351</v>
      </c>
      <c r="BU482" s="3">
        <f t="shared" si="260"/>
        <v>0.40389388009829541</v>
      </c>
      <c r="BV482" s="3">
        <f t="shared" si="261"/>
        <v>7.0022719730592167E-2</v>
      </c>
      <c r="BW482" s="3">
        <f t="shared" si="262"/>
        <v>3.7181031889501281E-2</v>
      </c>
      <c r="BX482" s="3">
        <f t="shared" si="263"/>
        <v>2.8645976547781279E-2</v>
      </c>
      <c r="BY482" s="3">
        <f t="shared" si="264"/>
        <v>0.26287275643641633</v>
      </c>
      <c r="BZ482" s="1">
        <f t="shared" si="239"/>
        <v>55.606128201446147</v>
      </c>
      <c r="CA482" s="1">
        <f t="shared" si="240"/>
        <v>232.82784337467061</v>
      </c>
      <c r="CB482" s="1">
        <f t="shared" si="265"/>
        <v>6.9980706098753807</v>
      </c>
      <c r="CC482" s="1">
        <f t="shared" si="241"/>
        <v>1.9730734256028679</v>
      </c>
      <c r="CD482" s="1">
        <f t="shared" si="242"/>
        <v>1.1711907511560375</v>
      </c>
      <c r="CE482" s="1">
        <f t="shared" si="243"/>
        <v>98.626024653912054</v>
      </c>
      <c r="CF482" s="1">
        <f t="shared" si="266"/>
        <v>396.03114026550702</v>
      </c>
      <c r="CG482" s="1">
        <f t="shared" si="244"/>
        <v>6207.5999999999995</v>
      </c>
      <c r="CH482" s="1">
        <f t="shared" si="267"/>
        <v>385.58083333333337</v>
      </c>
      <c r="CI482" s="1">
        <f t="shared" si="245"/>
        <v>385.58083333333337</v>
      </c>
      <c r="CJ482" s="1">
        <f t="shared" si="268"/>
        <v>1482.183888888889</v>
      </c>
      <c r="CK482" s="1">
        <f t="shared" si="269"/>
        <v>1011.1850000000001</v>
      </c>
      <c r="CL482" s="1">
        <f t="shared" si="270"/>
        <v>214.2</v>
      </c>
      <c r="CM482" s="1">
        <f t="shared" si="271"/>
        <v>111.12</v>
      </c>
      <c r="CN482" s="1">
        <f t="shared" si="272"/>
        <v>15.32</v>
      </c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</row>
    <row r="483" spans="1:110" x14ac:dyDescent="0.25">
      <c r="A483" t="s">
        <v>677</v>
      </c>
      <c r="B483" t="s">
        <v>143</v>
      </c>
      <c r="C483" s="1">
        <v>13.17</v>
      </c>
      <c r="D483" s="1">
        <v>57.96</v>
      </c>
      <c r="E483" s="1">
        <v>8.43</v>
      </c>
      <c r="F483" s="1">
        <v>3.16</v>
      </c>
      <c r="G483" s="1">
        <v>3.16</v>
      </c>
      <c r="H483" s="1">
        <v>1.67</v>
      </c>
      <c r="I483" s="1">
        <v>2.1</v>
      </c>
      <c r="J483" s="1">
        <v>1.29</v>
      </c>
      <c r="K483" s="1">
        <v>0.93</v>
      </c>
      <c r="L483" s="1">
        <v>1.54</v>
      </c>
      <c r="M483" s="1">
        <v>1.32</v>
      </c>
      <c r="N483" s="1">
        <v>2.86</v>
      </c>
      <c r="O483" s="1">
        <v>17.28</v>
      </c>
      <c r="P483" s="1">
        <v>8.5399999999999991</v>
      </c>
      <c r="Q483" s="1">
        <v>13.96</v>
      </c>
      <c r="R483" s="1">
        <v>2.0499999999999998</v>
      </c>
      <c r="S483" s="1">
        <v>1.9</v>
      </c>
      <c r="T483" s="1">
        <v>1.79</v>
      </c>
      <c r="U483" s="1">
        <v>2.59</v>
      </c>
      <c r="V483" s="1">
        <v>1.1399999999999999</v>
      </c>
      <c r="W483" s="1">
        <v>1.66</v>
      </c>
      <c r="X483" s="1">
        <v>1.08</v>
      </c>
      <c r="Y483" s="1">
        <v>0.89</v>
      </c>
      <c r="Z483" s="1">
        <v>4.74</v>
      </c>
      <c r="AA483" s="1">
        <v>0.93</v>
      </c>
      <c r="AB483" s="1">
        <v>1.86</v>
      </c>
      <c r="AC483" s="1">
        <v>5.35</v>
      </c>
      <c r="AD483" s="1">
        <v>1.26</v>
      </c>
      <c r="AE483" s="1">
        <v>42.15</v>
      </c>
      <c r="AF483" s="1">
        <v>5.14</v>
      </c>
      <c r="AG483" s="1">
        <v>0.95</v>
      </c>
      <c r="AH483" s="1">
        <v>30.56</v>
      </c>
      <c r="AI483" s="1">
        <v>1.72</v>
      </c>
      <c r="AJ483" s="1">
        <v>21074.9</v>
      </c>
      <c r="AK483" s="1">
        <v>23867.33</v>
      </c>
      <c r="AL483" s="1">
        <v>132.04</v>
      </c>
      <c r="AM483" s="1">
        <v>0.26</v>
      </c>
      <c r="AN483" s="1">
        <v>35.119999999999997</v>
      </c>
      <c r="AO483" s="1">
        <v>48.92</v>
      </c>
      <c r="AP483" s="1">
        <v>12.91</v>
      </c>
      <c r="AQ483" s="1">
        <v>8.43</v>
      </c>
      <c r="AR483" s="1">
        <v>435.55</v>
      </c>
      <c r="AS483" s="1">
        <v>8078.71</v>
      </c>
      <c r="AT483" s="1">
        <v>97.55</v>
      </c>
      <c r="AU483" s="1">
        <v>34.25</v>
      </c>
      <c r="AV483" s="1">
        <v>86.56</v>
      </c>
      <c r="AW483" s="1">
        <v>120.43</v>
      </c>
      <c r="AX483" s="1">
        <v>954.96</v>
      </c>
      <c r="AY483" s="1">
        <v>816.65</v>
      </c>
      <c r="AZ483" s="1">
        <v>1422.56</v>
      </c>
      <c r="BA483" s="1">
        <v>1150.3399999999999</v>
      </c>
      <c r="BB483" s="1">
        <v>3977.89</v>
      </c>
      <c r="BC483" s="1">
        <v>2950.07</v>
      </c>
      <c r="BD483" s="1">
        <v>1949.29</v>
      </c>
      <c r="BE483" s="1">
        <v>2.12</v>
      </c>
      <c r="BF483" s="1">
        <v>1</v>
      </c>
      <c r="BG483" s="1">
        <f t="shared" si="246"/>
        <v>4476.55</v>
      </c>
      <c r="BH483" s="1">
        <f t="shared" si="247"/>
        <v>1660.5127777777777</v>
      </c>
      <c r="BI483" s="1">
        <f t="shared" si="248"/>
        <v>2011.7999999999997</v>
      </c>
      <c r="BJ483" s="1">
        <f t="shared" si="249"/>
        <v>117.42</v>
      </c>
      <c r="BK483" s="1">
        <f t="shared" si="250"/>
        <v>167.16</v>
      </c>
      <c r="BL483" s="1">
        <f t="shared" si="251"/>
        <v>1108.7758333333334</v>
      </c>
      <c r="BM483" s="1">
        <f t="shared" si="252"/>
        <v>895.31000000000006</v>
      </c>
      <c r="BN483" s="1">
        <f t="shared" si="253"/>
        <v>553.50425925925924</v>
      </c>
      <c r="BO483" s="1">
        <f t="shared" si="254"/>
        <v>134.11999999999998</v>
      </c>
      <c r="BP483" s="1">
        <f t="shared" si="255"/>
        <v>39.14</v>
      </c>
      <c r="BQ483" s="1">
        <f t="shared" si="256"/>
        <v>83.58</v>
      </c>
      <c r="BR483" s="1">
        <f t="shared" si="257"/>
        <v>554.38791666666668</v>
      </c>
      <c r="BS483" s="1">
        <f t="shared" si="258"/>
        <v>2260.0421759259261</v>
      </c>
      <c r="BT483" s="3">
        <f t="shared" si="259"/>
        <v>0.39614747438648873</v>
      </c>
      <c r="BU483" s="3">
        <f t="shared" si="260"/>
        <v>0.24490881858542829</v>
      </c>
      <c r="BV483" s="3">
        <f t="shared" si="261"/>
        <v>5.9344025270259303E-2</v>
      </c>
      <c r="BW483" s="3">
        <f t="shared" si="262"/>
        <v>1.7318260878899115E-2</v>
      </c>
      <c r="BX483" s="3">
        <f t="shared" si="263"/>
        <v>3.6981610737311911E-2</v>
      </c>
      <c r="BY483" s="3">
        <f t="shared" si="264"/>
        <v>0.24529981014161259</v>
      </c>
      <c r="BZ483" s="1">
        <f t="shared" si="239"/>
        <v>354.67479529296725</v>
      </c>
      <c r="CA483" s="1">
        <f t="shared" si="240"/>
        <v>135.55807421718779</v>
      </c>
      <c r="CB483" s="1">
        <f t="shared" si="265"/>
        <v>7.9592206692471761</v>
      </c>
      <c r="CC483" s="1">
        <f t="shared" si="241"/>
        <v>0.67783673080011142</v>
      </c>
      <c r="CD483" s="1">
        <f t="shared" si="242"/>
        <v>3.0909230254245297</v>
      </c>
      <c r="CE483" s="1">
        <f t="shared" si="243"/>
        <v>135.99125070313747</v>
      </c>
      <c r="CF483" s="1">
        <f t="shared" si="266"/>
        <v>634.86117761333981</v>
      </c>
      <c r="CG483" s="1">
        <f t="shared" si="244"/>
        <v>23391.48</v>
      </c>
      <c r="CH483" s="1">
        <f t="shared" si="267"/>
        <v>673.2258333333333</v>
      </c>
      <c r="CI483" s="1">
        <f t="shared" si="245"/>
        <v>673.2258333333333</v>
      </c>
      <c r="CJ483" s="1">
        <f t="shared" si="268"/>
        <v>1325.9627777777778</v>
      </c>
      <c r="CK483" s="1">
        <f t="shared" si="269"/>
        <v>1170.8277777777778</v>
      </c>
      <c r="CL483" s="1">
        <f t="shared" si="270"/>
        <v>292.39999999999998</v>
      </c>
      <c r="CM483" s="1">
        <f t="shared" si="271"/>
        <v>51.64</v>
      </c>
      <c r="CN483" s="1">
        <f t="shared" si="272"/>
        <v>16.86</v>
      </c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</row>
    <row r="484" spans="1:110" x14ac:dyDescent="0.25">
      <c r="A484" t="s">
        <v>678</v>
      </c>
      <c r="B484" t="s">
        <v>351</v>
      </c>
      <c r="C484" s="1">
        <v>6.41</v>
      </c>
      <c r="D484" s="1">
        <v>33.130000000000003</v>
      </c>
      <c r="E484" s="1">
        <v>5.34</v>
      </c>
      <c r="F484" s="1">
        <v>1.74</v>
      </c>
      <c r="G484" s="1">
        <v>2.67</v>
      </c>
      <c r="H484" s="1">
        <v>1.59</v>
      </c>
      <c r="I484" s="1">
        <v>1.1399999999999999</v>
      </c>
      <c r="J484" s="1">
        <v>0.92</v>
      </c>
      <c r="K484" s="1">
        <v>1.33</v>
      </c>
      <c r="L484" s="1">
        <v>0.81</v>
      </c>
      <c r="M484" s="1">
        <v>1.91</v>
      </c>
      <c r="N484" s="1">
        <v>2.25</v>
      </c>
      <c r="O484" s="1">
        <v>7.25</v>
      </c>
      <c r="P484" s="1">
        <v>5.79</v>
      </c>
      <c r="Q484" s="1">
        <v>9.0299999999999994</v>
      </c>
      <c r="R484" s="1">
        <v>1.29</v>
      </c>
      <c r="S484" s="1">
        <v>1.55</v>
      </c>
      <c r="T484" s="1">
        <v>1.38</v>
      </c>
      <c r="U484" s="1">
        <v>2.09</v>
      </c>
      <c r="V484" s="1">
        <v>0.84</v>
      </c>
      <c r="W484" s="1">
        <v>0.66</v>
      </c>
      <c r="X484" s="1">
        <v>0.69</v>
      </c>
      <c r="Y484" s="1">
        <v>0.56000000000000005</v>
      </c>
      <c r="Z484" s="1">
        <v>5.34</v>
      </c>
      <c r="AA484" s="1">
        <v>0.78</v>
      </c>
      <c r="AB484" s="1">
        <v>1.27</v>
      </c>
      <c r="AC484" s="1">
        <v>3.21</v>
      </c>
      <c r="AD484" s="1">
        <v>0.85</v>
      </c>
      <c r="AE484" s="1">
        <v>21.37</v>
      </c>
      <c r="AF484" s="1">
        <v>1.06</v>
      </c>
      <c r="AG484" s="1">
        <v>0.53</v>
      </c>
      <c r="AH484" s="1">
        <v>11.22</v>
      </c>
      <c r="AI484" s="1">
        <v>1.57</v>
      </c>
      <c r="AJ484" s="1">
        <v>21372.74</v>
      </c>
      <c r="AK484" s="1">
        <v>20778.46</v>
      </c>
      <c r="AL484" s="1">
        <v>115.7</v>
      </c>
      <c r="AM484" s="1">
        <v>0.23</v>
      </c>
      <c r="AN484" s="1">
        <v>12.54</v>
      </c>
      <c r="AO484" s="1">
        <v>27.7</v>
      </c>
      <c r="AP484" s="1">
        <v>13.06</v>
      </c>
      <c r="AQ484" s="1">
        <v>6.41</v>
      </c>
      <c r="AR484" s="1">
        <v>358.76</v>
      </c>
      <c r="AS484" s="1">
        <v>4140.97</v>
      </c>
      <c r="AT484" s="1">
        <v>45.72</v>
      </c>
      <c r="AU484" s="1">
        <v>31.05</v>
      </c>
      <c r="AV484" s="1">
        <v>73.52</v>
      </c>
      <c r="AW484" s="1">
        <v>80.78</v>
      </c>
      <c r="AX484" s="1">
        <v>313.17</v>
      </c>
      <c r="AY484" s="1">
        <v>239.55</v>
      </c>
      <c r="AZ484" s="1">
        <v>603.54</v>
      </c>
      <c r="BA484" s="1">
        <v>430.45</v>
      </c>
      <c r="BB484" s="1">
        <v>1716.37</v>
      </c>
      <c r="BC484" s="1">
        <v>1013.06</v>
      </c>
      <c r="BD484" s="1">
        <v>738.7</v>
      </c>
      <c r="BE484" s="1">
        <v>3.1</v>
      </c>
      <c r="BF484" s="1">
        <v>1</v>
      </c>
      <c r="BG484" s="1">
        <f t="shared" si="246"/>
        <v>1702.41</v>
      </c>
      <c r="BH484" s="1">
        <f t="shared" si="247"/>
        <v>1442.6288888888889</v>
      </c>
      <c r="BI484" s="1">
        <f t="shared" si="248"/>
        <v>1344.6</v>
      </c>
      <c r="BJ484" s="1">
        <f t="shared" si="249"/>
        <v>92.759999999999991</v>
      </c>
      <c r="BK484" s="1">
        <f t="shared" si="250"/>
        <v>128.24</v>
      </c>
      <c r="BL484" s="1">
        <f t="shared" si="251"/>
        <v>703.84083333333342</v>
      </c>
      <c r="BM484" s="1">
        <f t="shared" si="252"/>
        <v>340.48200000000003</v>
      </c>
      <c r="BN484" s="1">
        <f t="shared" si="253"/>
        <v>480.87629629629629</v>
      </c>
      <c r="BO484" s="1">
        <f t="shared" si="254"/>
        <v>89.64</v>
      </c>
      <c r="BP484" s="1">
        <f t="shared" si="255"/>
        <v>30.919999999999998</v>
      </c>
      <c r="BQ484" s="1">
        <f t="shared" si="256"/>
        <v>64.12</v>
      </c>
      <c r="BR484" s="1">
        <f t="shared" si="257"/>
        <v>351.92041666666671</v>
      </c>
      <c r="BS484" s="1">
        <f t="shared" si="258"/>
        <v>1357.9587129629631</v>
      </c>
      <c r="BT484" s="3">
        <f t="shared" si="259"/>
        <v>0.25073074516168026</v>
      </c>
      <c r="BU484" s="3">
        <f t="shared" si="260"/>
        <v>0.35411702263543832</v>
      </c>
      <c r="BV484" s="3">
        <f t="shared" si="261"/>
        <v>6.6010843440455061E-2</v>
      </c>
      <c r="BW484" s="3">
        <f t="shared" si="262"/>
        <v>2.2769469870357766E-2</v>
      </c>
      <c r="BX484" s="3">
        <f t="shared" si="263"/>
        <v>4.7217930403859645E-2</v>
      </c>
      <c r="BY484" s="3">
        <f t="shared" si="264"/>
        <v>0.25915398848820892</v>
      </c>
      <c r="BZ484" s="1">
        <f t="shared" si="239"/>
        <v>85.369305574139219</v>
      </c>
      <c r="CA484" s="1">
        <f t="shared" si="240"/>
        <v>170.2864823004013</v>
      </c>
      <c r="CB484" s="1">
        <f t="shared" si="265"/>
        <v>5.9172120060023916</v>
      </c>
      <c r="CC484" s="1">
        <f t="shared" si="241"/>
        <v>0.70403200839146207</v>
      </c>
      <c r="CD484" s="1">
        <f t="shared" si="242"/>
        <v>3.0276136974954806</v>
      </c>
      <c r="CE484" s="1">
        <f t="shared" si="243"/>
        <v>91.201579609599037</v>
      </c>
      <c r="CF484" s="1">
        <f t="shared" si="266"/>
        <v>353.47861149853338</v>
      </c>
      <c r="CG484" s="1">
        <f t="shared" si="244"/>
        <v>8864.4000000000015</v>
      </c>
      <c r="CH484" s="1">
        <f t="shared" si="267"/>
        <v>345.08083333333337</v>
      </c>
      <c r="CI484" s="1">
        <f t="shared" si="245"/>
        <v>345.08083333333337</v>
      </c>
      <c r="CJ484" s="1">
        <f t="shared" si="268"/>
        <v>1154.3588888888889</v>
      </c>
      <c r="CK484" s="1">
        <f t="shared" si="269"/>
        <v>1187.3744444444446</v>
      </c>
      <c r="CL484" s="1">
        <f t="shared" si="270"/>
        <v>266.90000000000003</v>
      </c>
      <c r="CM484" s="1">
        <f t="shared" si="271"/>
        <v>52.24</v>
      </c>
      <c r="CN484" s="1">
        <f t="shared" si="272"/>
        <v>12.82</v>
      </c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</row>
    <row r="485" spans="1:110" x14ac:dyDescent="0.25">
      <c r="A485" t="s">
        <v>679</v>
      </c>
      <c r="B485" t="s">
        <v>295</v>
      </c>
      <c r="C485" s="1">
        <v>7.89</v>
      </c>
      <c r="D485" s="1">
        <v>40.57</v>
      </c>
      <c r="E485" s="1">
        <v>5.63</v>
      </c>
      <c r="F485" s="1">
        <v>3.16</v>
      </c>
      <c r="G485" s="1">
        <v>3.27</v>
      </c>
      <c r="H485" s="1">
        <v>2.7</v>
      </c>
      <c r="I485" s="1">
        <v>1.4</v>
      </c>
      <c r="J485" s="1">
        <v>1.24</v>
      </c>
      <c r="K485" s="1">
        <v>0.7</v>
      </c>
      <c r="L485" s="1">
        <v>0.97</v>
      </c>
      <c r="M485" s="1">
        <v>1.1100000000000001</v>
      </c>
      <c r="N485" s="1">
        <v>3.56</v>
      </c>
      <c r="O485" s="1">
        <v>7.49</v>
      </c>
      <c r="P485" s="1">
        <v>4.22</v>
      </c>
      <c r="Q485" s="1">
        <v>11.13</v>
      </c>
      <c r="R485" s="1">
        <v>0.95</v>
      </c>
      <c r="S485" s="1">
        <v>1.44</v>
      </c>
      <c r="T485" s="1">
        <v>1.58</v>
      </c>
      <c r="U485" s="1">
        <v>1.91</v>
      </c>
      <c r="V485" s="1">
        <v>0.62</v>
      </c>
      <c r="W485" s="1">
        <v>0.75</v>
      </c>
      <c r="X485" s="1">
        <v>0.89</v>
      </c>
      <c r="Y485" s="1">
        <v>0.45</v>
      </c>
      <c r="Z485" s="1">
        <v>6.76</v>
      </c>
      <c r="AA485" s="1">
        <v>0.97</v>
      </c>
      <c r="AB485" s="1">
        <v>1.52</v>
      </c>
      <c r="AC485" s="1">
        <v>4.51</v>
      </c>
      <c r="AD485" s="1">
        <v>0.86</v>
      </c>
      <c r="AE485" s="1">
        <v>25.92</v>
      </c>
      <c r="AF485" s="1">
        <v>1.8</v>
      </c>
      <c r="AG485" s="1">
        <v>0.65</v>
      </c>
      <c r="AH485" s="1">
        <v>9.01</v>
      </c>
      <c r="AI485" s="1">
        <v>1.47</v>
      </c>
      <c r="AJ485" s="1">
        <v>18030</v>
      </c>
      <c r="AK485" s="1">
        <v>19799.189999999999</v>
      </c>
      <c r="AL485" s="1">
        <v>292.95999999999998</v>
      </c>
      <c r="AM485" s="1">
        <v>7.0000000000000007E-2</v>
      </c>
      <c r="AN485" s="1">
        <v>14.2</v>
      </c>
      <c r="AO485" s="1">
        <v>25.5</v>
      </c>
      <c r="AP485" s="1">
        <v>17.18</v>
      </c>
      <c r="AQ485" s="1">
        <v>5.97</v>
      </c>
      <c r="AR485" s="1">
        <v>292.99</v>
      </c>
      <c r="AS485" s="1">
        <v>6919.01</v>
      </c>
      <c r="AT485" s="1">
        <v>87.45</v>
      </c>
      <c r="AU485" s="1">
        <v>42.54</v>
      </c>
      <c r="AV485" s="1">
        <v>82.42</v>
      </c>
      <c r="AW485" s="1">
        <v>107.79</v>
      </c>
      <c r="AX485" s="1">
        <v>467.15</v>
      </c>
      <c r="AY485" s="1">
        <v>413.45</v>
      </c>
      <c r="AZ485" s="1">
        <v>661.31</v>
      </c>
      <c r="BA485" s="1">
        <v>596.51</v>
      </c>
      <c r="BB485" s="1">
        <v>3981.62</v>
      </c>
      <c r="BC485" s="1">
        <v>2328.87</v>
      </c>
      <c r="BD485" s="1">
        <v>829.38</v>
      </c>
      <c r="BE485" s="1">
        <v>6.1</v>
      </c>
      <c r="BF485" s="1">
        <v>1</v>
      </c>
      <c r="BG485" s="1">
        <f t="shared" si="246"/>
        <v>2431.38</v>
      </c>
      <c r="BH485" s="1">
        <f t="shared" si="247"/>
        <v>1375.7749999999999</v>
      </c>
      <c r="BI485" s="1">
        <f t="shared" si="248"/>
        <v>1410.6</v>
      </c>
      <c r="BJ485" s="1">
        <f t="shared" si="249"/>
        <v>106.16</v>
      </c>
      <c r="BK485" s="1">
        <f t="shared" si="250"/>
        <v>307.15999999999997</v>
      </c>
      <c r="BL485" s="1">
        <f t="shared" si="251"/>
        <v>869.57416666666666</v>
      </c>
      <c r="BM485" s="1">
        <f t="shared" si="252"/>
        <v>486.27600000000001</v>
      </c>
      <c r="BN485" s="1">
        <f t="shared" si="253"/>
        <v>458.59166666666664</v>
      </c>
      <c r="BO485" s="1">
        <f t="shared" si="254"/>
        <v>94.039999999999992</v>
      </c>
      <c r="BP485" s="1">
        <f t="shared" si="255"/>
        <v>35.386666666666663</v>
      </c>
      <c r="BQ485" s="1">
        <f t="shared" si="256"/>
        <v>153.57999999999998</v>
      </c>
      <c r="BR485" s="1">
        <f t="shared" si="257"/>
        <v>434.78708333333333</v>
      </c>
      <c r="BS485" s="1">
        <f t="shared" si="258"/>
        <v>1662.6614166666668</v>
      </c>
      <c r="BT485" s="3">
        <f t="shared" si="259"/>
        <v>0.29246844554491125</v>
      </c>
      <c r="BU485" s="3">
        <f t="shared" si="260"/>
        <v>0.27581783162206253</v>
      </c>
      <c r="BV485" s="3">
        <f t="shared" si="261"/>
        <v>5.6559921976497812E-2</v>
      </c>
      <c r="BW485" s="3">
        <f t="shared" si="262"/>
        <v>2.1283146593736736E-2</v>
      </c>
      <c r="BX485" s="3">
        <f t="shared" si="263"/>
        <v>9.2369978914829148E-2</v>
      </c>
      <c r="BY485" s="3">
        <f t="shared" si="264"/>
        <v>0.26150067534796245</v>
      </c>
      <c r="BZ485" s="1">
        <f t="shared" si="239"/>
        <v>142.22038582579725</v>
      </c>
      <c r="CA485" s="1">
        <f t="shared" si="240"/>
        <v>126.48775909994768</v>
      </c>
      <c r="CB485" s="1">
        <f t="shared" si="265"/>
        <v>5.3188950626698537</v>
      </c>
      <c r="CC485" s="1">
        <f t="shared" si="241"/>
        <v>0.7531396141303639</v>
      </c>
      <c r="CD485" s="1">
        <f t="shared" si="242"/>
        <v>14.186181361739459</v>
      </c>
      <c r="CE485" s="1">
        <f t="shared" si="243"/>
        <v>113.69711592423749</v>
      </c>
      <c r="CF485" s="1">
        <f t="shared" si="266"/>
        <v>388.47729552678265</v>
      </c>
      <c r="CG485" s="1">
        <f t="shared" si="244"/>
        <v>9952.56</v>
      </c>
      <c r="CH485" s="1">
        <f t="shared" si="267"/>
        <v>576.58416666666665</v>
      </c>
      <c r="CI485" s="1">
        <f t="shared" si="245"/>
        <v>576.58416666666665</v>
      </c>
      <c r="CJ485" s="1">
        <f t="shared" si="268"/>
        <v>1099.9549999999999</v>
      </c>
      <c r="CK485" s="1">
        <f t="shared" si="269"/>
        <v>1001.6666666666666</v>
      </c>
      <c r="CL485" s="1">
        <f t="shared" si="270"/>
        <v>249.9</v>
      </c>
      <c r="CM485" s="1">
        <f t="shared" si="271"/>
        <v>68.72</v>
      </c>
      <c r="CN485" s="1">
        <f t="shared" si="272"/>
        <v>11.94</v>
      </c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</row>
    <row r="486" spans="1:110" x14ac:dyDescent="0.25">
      <c r="A486" t="s">
        <v>680</v>
      </c>
      <c r="B486" t="s">
        <v>92</v>
      </c>
      <c r="C486" s="1">
        <v>16.5</v>
      </c>
      <c r="D486" s="1">
        <v>57.5</v>
      </c>
      <c r="E486" s="1">
        <v>10</v>
      </c>
      <c r="F486" s="1">
        <v>4.25</v>
      </c>
      <c r="G486" s="1">
        <v>5.75</v>
      </c>
      <c r="H486" s="1">
        <v>4.26</v>
      </c>
      <c r="I486" s="1">
        <v>2.64</v>
      </c>
      <c r="J486" s="1">
        <v>1.42</v>
      </c>
      <c r="K486" s="1">
        <v>1.1399999999999999</v>
      </c>
      <c r="L486" s="1">
        <v>2.81</v>
      </c>
      <c r="M486" s="1">
        <v>3.68</v>
      </c>
      <c r="N486" s="1">
        <v>4.4000000000000004</v>
      </c>
      <c r="O486" s="1">
        <v>11.52</v>
      </c>
      <c r="P486" s="1">
        <v>8.5299999999999994</v>
      </c>
      <c r="Q486" s="1">
        <v>15.56</v>
      </c>
      <c r="R486" s="1">
        <v>4.5199999999999996</v>
      </c>
      <c r="S486" s="1">
        <v>1.61</v>
      </c>
      <c r="T486" s="1">
        <v>3.34</v>
      </c>
      <c r="U486" s="1">
        <v>4.04</v>
      </c>
      <c r="V486" s="1">
        <v>1.5</v>
      </c>
      <c r="W486" s="1">
        <v>2.34</v>
      </c>
      <c r="X486" s="1">
        <v>2.46</v>
      </c>
      <c r="Y486" s="1">
        <v>1.77</v>
      </c>
      <c r="Z486" s="1">
        <v>10</v>
      </c>
      <c r="AA486" s="1">
        <v>2.95</v>
      </c>
      <c r="AB486" s="1">
        <v>2.75</v>
      </c>
      <c r="AC486" s="1">
        <v>8</v>
      </c>
      <c r="AD486" s="1">
        <v>1.75</v>
      </c>
      <c r="AE486" s="1">
        <v>50</v>
      </c>
      <c r="AF486" s="1">
        <v>2.25</v>
      </c>
      <c r="AG486" s="1">
        <v>1.4</v>
      </c>
      <c r="AH486" s="1">
        <v>36</v>
      </c>
      <c r="AI486" s="1">
        <v>1.07</v>
      </c>
      <c r="AJ486" s="1">
        <v>22000</v>
      </c>
      <c r="AK486" s="1">
        <v>22206.25</v>
      </c>
      <c r="AL486" s="1">
        <v>340.06</v>
      </c>
      <c r="AM486" s="1">
        <v>0.08</v>
      </c>
      <c r="AN486" s="1">
        <v>70.62</v>
      </c>
      <c r="AO486" s="1">
        <v>65</v>
      </c>
      <c r="AP486" s="1">
        <v>8.75</v>
      </c>
      <c r="AQ486" s="1">
        <v>12</v>
      </c>
      <c r="AR486" s="1">
        <v>650</v>
      </c>
      <c r="AS486" s="1">
        <v>50450</v>
      </c>
      <c r="AT486" s="1">
        <v>47.5</v>
      </c>
      <c r="AU486" s="1">
        <v>42.25</v>
      </c>
      <c r="AV486" s="1">
        <v>82.86</v>
      </c>
      <c r="AW486" s="1">
        <v>88.33</v>
      </c>
      <c r="AX486" s="1">
        <v>1500</v>
      </c>
      <c r="AY486" s="1">
        <v>1100</v>
      </c>
      <c r="AZ486" s="1">
        <v>2333.33</v>
      </c>
      <c r="BA486" s="1">
        <v>1900</v>
      </c>
      <c r="BB486" s="1">
        <v>2220.9499999999998</v>
      </c>
      <c r="BC486" s="1">
        <v>1858.57</v>
      </c>
      <c r="BD486" s="1">
        <v>5000</v>
      </c>
      <c r="BE486" s="1">
        <v>5.1100000000000003</v>
      </c>
      <c r="BF486" s="1">
        <v>1</v>
      </c>
      <c r="BG486" s="1">
        <f t="shared" si="246"/>
        <v>7173.39</v>
      </c>
      <c r="BH486" s="1">
        <f t="shared" si="247"/>
        <v>1465.5805555555557</v>
      </c>
      <c r="BI486" s="1">
        <f t="shared" si="248"/>
        <v>2547.5999999999995</v>
      </c>
      <c r="BJ486" s="1">
        <f t="shared" si="249"/>
        <v>124</v>
      </c>
      <c r="BK486" s="1">
        <f t="shared" si="250"/>
        <v>410.68</v>
      </c>
      <c r="BL486" s="1">
        <f t="shared" si="251"/>
        <v>4854.166666666667</v>
      </c>
      <c r="BM486" s="1">
        <f t="shared" si="252"/>
        <v>1434.6780000000001</v>
      </c>
      <c r="BN486" s="1">
        <f t="shared" si="253"/>
        <v>488.52685185185192</v>
      </c>
      <c r="BO486" s="1">
        <f t="shared" si="254"/>
        <v>169.83999999999997</v>
      </c>
      <c r="BP486" s="1">
        <f t="shared" si="255"/>
        <v>41.333333333333336</v>
      </c>
      <c r="BQ486" s="1">
        <f t="shared" si="256"/>
        <v>205.34</v>
      </c>
      <c r="BR486" s="1">
        <f t="shared" si="257"/>
        <v>2427.0833333333335</v>
      </c>
      <c r="BS486" s="1">
        <f t="shared" si="258"/>
        <v>4766.8015185185195</v>
      </c>
      <c r="BT486" s="3">
        <f t="shared" si="259"/>
        <v>0.30097288389844384</v>
      </c>
      <c r="BU486" s="3">
        <f t="shared" si="260"/>
        <v>0.10248525136907354</v>
      </c>
      <c r="BV486" s="3">
        <f t="shared" si="261"/>
        <v>3.562976124350669E-2</v>
      </c>
      <c r="BW486" s="3">
        <f t="shared" si="262"/>
        <v>8.6710833611925546E-3</v>
      </c>
      <c r="BX486" s="3">
        <f t="shared" si="263"/>
        <v>4.3077103001305135E-2</v>
      </c>
      <c r="BY486" s="3">
        <f t="shared" si="264"/>
        <v>0.50916391712647813</v>
      </c>
      <c r="BZ486" s="1">
        <f t="shared" si="239"/>
        <v>431.79917512565163</v>
      </c>
      <c r="CA486" s="1">
        <f t="shared" si="240"/>
        <v>50.066797212579189</v>
      </c>
      <c r="CB486" s="1">
        <f t="shared" si="265"/>
        <v>6.0513586495971756</v>
      </c>
      <c r="CC486" s="1">
        <f t="shared" si="241"/>
        <v>0.35840477892929229</v>
      </c>
      <c r="CD486" s="1">
        <f t="shared" si="242"/>
        <v>8.8454523302879959</v>
      </c>
      <c r="CE486" s="1">
        <f t="shared" si="243"/>
        <v>1235.7832571923898</v>
      </c>
      <c r="CF486" s="1">
        <f t="shared" si="266"/>
        <v>1724.058992959147</v>
      </c>
      <c r="CG486" s="1">
        <f t="shared" si="244"/>
        <v>60000</v>
      </c>
      <c r="CH486" s="1">
        <f t="shared" si="267"/>
        <v>4204.166666666667</v>
      </c>
      <c r="CI486" s="1">
        <f t="shared" si="245"/>
        <v>4204.166666666667</v>
      </c>
      <c r="CJ486" s="1">
        <f t="shared" si="268"/>
        <v>1233.6805555555557</v>
      </c>
      <c r="CK486" s="1">
        <f t="shared" si="269"/>
        <v>1222.2222222222222</v>
      </c>
      <c r="CL486" s="1">
        <f t="shared" si="270"/>
        <v>181.9</v>
      </c>
      <c r="CM486" s="1">
        <f t="shared" si="271"/>
        <v>35</v>
      </c>
      <c r="CN486" s="1">
        <f t="shared" si="272"/>
        <v>24</v>
      </c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</row>
    <row r="487" spans="1:110" x14ac:dyDescent="0.25">
      <c r="A487" t="s">
        <v>681</v>
      </c>
      <c r="B487" t="s">
        <v>425</v>
      </c>
      <c r="C487" s="1">
        <v>17.91</v>
      </c>
      <c r="D487" s="1">
        <v>63.22</v>
      </c>
      <c r="E487" s="1">
        <v>9.56</v>
      </c>
      <c r="F487" s="1">
        <v>5.27</v>
      </c>
      <c r="G487" s="1">
        <v>5.01</v>
      </c>
      <c r="H487" s="1">
        <v>3.52</v>
      </c>
      <c r="I487" s="1">
        <v>2.99</v>
      </c>
      <c r="J487" s="1">
        <v>2.38</v>
      </c>
      <c r="K487" s="1">
        <v>1.0900000000000001</v>
      </c>
      <c r="L487" s="1">
        <v>1.98</v>
      </c>
      <c r="M487" s="1">
        <v>1.85</v>
      </c>
      <c r="N487" s="1">
        <v>2.81</v>
      </c>
      <c r="O487" s="1">
        <v>12.13</v>
      </c>
      <c r="P487" s="1">
        <v>8.59</v>
      </c>
      <c r="Q487" s="1">
        <v>27.31</v>
      </c>
      <c r="R487" s="1">
        <v>2.86</v>
      </c>
      <c r="S487" s="1">
        <v>1.47</v>
      </c>
      <c r="T487" s="1">
        <v>1.52</v>
      </c>
      <c r="U487" s="1">
        <v>2.78</v>
      </c>
      <c r="V487" s="1">
        <v>1.28</v>
      </c>
      <c r="W487" s="1">
        <v>0.95</v>
      </c>
      <c r="X487" s="1">
        <v>0.94</v>
      </c>
      <c r="Y487" s="1">
        <v>1.03</v>
      </c>
      <c r="Z487" s="1">
        <v>6.31</v>
      </c>
      <c r="AA487" s="1">
        <v>1.26</v>
      </c>
      <c r="AB487" s="1">
        <v>2.2400000000000002</v>
      </c>
      <c r="AC487" s="1">
        <v>8.64</v>
      </c>
      <c r="AD487" s="1">
        <v>2.79</v>
      </c>
      <c r="AE487" s="1">
        <v>94.84</v>
      </c>
      <c r="AF487" s="1">
        <v>7.38</v>
      </c>
      <c r="AG487" s="1">
        <v>2.57</v>
      </c>
      <c r="AH487" s="1">
        <v>37.93</v>
      </c>
      <c r="AI487" s="1">
        <v>2.23</v>
      </c>
      <c r="AJ487" s="1">
        <v>26343.63</v>
      </c>
      <c r="AK487" s="1">
        <v>33575.879999999997</v>
      </c>
      <c r="AL487" s="1">
        <v>257.57</v>
      </c>
      <c r="AM487" s="1">
        <v>0.17</v>
      </c>
      <c r="AN487" s="1">
        <v>45.04</v>
      </c>
      <c r="AO487" s="1">
        <v>41.74</v>
      </c>
      <c r="AP487" s="1">
        <v>24.35</v>
      </c>
      <c r="AQ487" s="1">
        <v>13.12</v>
      </c>
      <c r="AR487" s="1">
        <v>1771.35</v>
      </c>
      <c r="AS487" s="1">
        <v>7774.3</v>
      </c>
      <c r="AT487" s="1">
        <v>99.91</v>
      </c>
      <c r="AU487" s="1">
        <v>46.1</v>
      </c>
      <c r="AV487" s="1">
        <v>76.69</v>
      </c>
      <c r="AW487" s="1">
        <v>113.17</v>
      </c>
      <c r="AX487" s="1">
        <v>1356.4</v>
      </c>
      <c r="AY487" s="1">
        <v>1058.3900000000001</v>
      </c>
      <c r="AZ487" s="1">
        <v>2090.37</v>
      </c>
      <c r="BA487" s="1">
        <v>1711.68</v>
      </c>
      <c r="BB487" s="1">
        <v>6026.81</v>
      </c>
      <c r="BC487" s="1">
        <v>4289.91</v>
      </c>
      <c r="BD487" s="1">
        <v>3299.56</v>
      </c>
      <c r="BE487" s="1">
        <v>2.86</v>
      </c>
      <c r="BF487" s="1">
        <v>1</v>
      </c>
      <c r="BG487" s="1">
        <f t="shared" si="246"/>
        <v>6474.41</v>
      </c>
      <c r="BH487" s="1">
        <f t="shared" si="247"/>
        <v>2339.2666666666664</v>
      </c>
      <c r="BI487" s="1">
        <f t="shared" si="248"/>
        <v>2352</v>
      </c>
      <c r="BJ487" s="1">
        <f t="shared" si="249"/>
        <v>165.38000000000002</v>
      </c>
      <c r="BK487" s="1">
        <f t="shared" si="250"/>
        <v>302.61</v>
      </c>
      <c r="BL487" s="1">
        <f t="shared" si="251"/>
        <v>2419.208333333333</v>
      </c>
      <c r="BM487" s="1">
        <f t="shared" si="252"/>
        <v>1294.8820000000001</v>
      </c>
      <c r="BN487" s="1">
        <f t="shared" si="253"/>
        <v>779.75555555555547</v>
      </c>
      <c r="BO487" s="1">
        <f t="shared" si="254"/>
        <v>156.80000000000001</v>
      </c>
      <c r="BP487" s="1">
        <f t="shared" si="255"/>
        <v>55.126666666666672</v>
      </c>
      <c r="BQ487" s="1">
        <f t="shared" si="256"/>
        <v>151.30500000000001</v>
      </c>
      <c r="BR487" s="1">
        <f t="shared" si="257"/>
        <v>1209.6041666666665</v>
      </c>
      <c r="BS487" s="1">
        <f t="shared" si="258"/>
        <v>3647.4733888888886</v>
      </c>
      <c r="BT487" s="3">
        <f t="shared" si="259"/>
        <v>0.35500793616329945</v>
      </c>
      <c r="BU487" s="3">
        <f t="shared" si="260"/>
        <v>0.21377964207521977</v>
      </c>
      <c r="BV487" s="3">
        <f t="shared" si="261"/>
        <v>4.2988661816602096E-2</v>
      </c>
      <c r="BW487" s="3">
        <f t="shared" si="262"/>
        <v>1.5113658357205899E-2</v>
      </c>
      <c r="BX487" s="3">
        <f t="shared" si="263"/>
        <v>4.1482139516332776E-2</v>
      </c>
      <c r="BY487" s="3">
        <f t="shared" si="264"/>
        <v>0.33162796207134004</v>
      </c>
      <c r="BZ487" s="1">
        <f t="shared" si="239"/>
        <v>459.69338639500552</v>
      </c>
      <c r="CA487" s="1">
        <f t="shared" si="240"/>
        <v>166.6958635728308</v>
      </c>
      <c r="CB487" s="1">
        <f t="shared" si="265"/>
        <v>6.7406221728432092</v>
      </c>
      <c r="CC487" s="1">
        <f t="shared" si="241"/>
        <v>0.83316560637157056</v>
      </c>
      <c r="CD487" s="1">
        <f t="shared" si="242"/>
        <v>6.2764551195187313</v>
      </c>
      <c r="CE487" s="1">
        <f t="shared" si="243"/>
        <v>401.13856470466817</v>
      </c>
      <c r="CF487" s="1">
        <f t="shared" si="266"/>
        <v>1035.1016024517194</v>
      </c>
      <c r="CG487" s="1">
        <f t="shared" si="244"/>
        <v>39594.720000000001</v>
      </c>
      <c r="CH487" s="1">
        <f t="shared" si="267"/>
        <v>647.85833333333335</v>
      </c>
      <c r="CI487" s="1">
        <f t="shared" si="245"/>
        <v>647.85833333333335</v>
      </c>
      <c r="CJ487" s="1">
        <f t="shared" si="268"/>
        <v>1865.3266666666666</v>
      </c>
      <c r="CK487" s="1">
        <f t="shared" si="269"/>
        <v>1463.5350000000001</v>
      </c>
      <c r="CL487" s="1">
        <f t="shared" si="270"/>
        <v>379.1</v>
      </c>
      <c r="CM487" s="1">
        <f t="shared" si="271"/>
        <v>97.4</v>
      </c>
      <c r="CN487" s="1">
        <f t="shared" si="272"/>
        <v>26.24</v>
      </c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</row>
    <row r="488" spans="1:110" x14ac:dyDescent="0.25">
      <c r="A488" t="s">
        <v>682</v>
      </c>
      <c r="B488" t="s">
        <v>108</v>
      </c>
      <c r="C488" s="1">
        <v>20.02</v>
      </c>
      <c r="D488" s="1">
        <v>76.400000000000006</v>
      </c>
      <c r="E488" s="1">
        <v>11.41</v>
      </c>
      <c r="F488" s="1">
        <v>8.43</v>
      </c>
      <c r="G488" s="1">
        <v>6.32</v>
      </c>
      <c r="H488" s="1">
        <v>3.91</v>
      </c>
      <c r="I488" s="1">
        <v>3.59</v>
      </c>
      <c r="J488" s="1">
        <v>2.87</v>
      </c>
      <c r="K488" s="1">
        <v>1.42</v>
      </c>
      <c r="L488" s="1">
        <v>1.47</v>
      </c>
      <c r="M488" s="1">
        <v>2.46</v>
      </c>
      <c r="N488" s="1">
        <v>3.84</v>
      </c>
      <c r="O488" s="1">
        <v>22.13</v>
      </c>
      <c r="P488" s="1">
        <v>12.52</v>
      </c>
      <c r="Q488" s="1">
        <v>21.07</v>
      </c>
      <c r="R488" s="1">
        <v>2.72</v>
      </c>
      <c r="S488" s="1">
        <v>2.0299999999999998</v>
      </c>
      <c r="T488" s="1">
        <v>2.44</v>
      </c>
      <c r="U488" s="1">
        <v>3.28</v>
      </c>
      <c r="V488" s="1">
        <v>1.83</v>
      </c>
      <c r="W488" s="1">
        <v>2.5099999999999998</v>
      </c>
      <c r="X488" s="1">
        <v>1.25</v>
      </c>
      <c r="Y488" s="1">
        <v>0.82</v>
      </c>
      <c r="Z488" s="1">
        <v>7.38</v>
      </c>
      <c r="AA488" s="1">
        <v>2.4700000000000002</v>
      </c>
      <c r="AB488" s="1">
        <v>2.12</v>
      </c>
      <c r="AC488" s="1">
        <v>11.12</v>
      </c>
      <c r="AD488" s="1">
        <v>1.58</v>
      </c>
      <c r="AE488" s="1">
        <v>44.4</v>
      </c>
      <c r="AF488" s="1">
        <v>5.8</v>
      </c>
      <c r="AG488" s="1">
        <v>2.19</v>
      </c>
      <c r="AH488" s="1">
        <v>27.19</v>
      </c>
      <c r="AI488" s="1">
        <v>2.09</v>
      </c>
      <c r="AJ488" s="1">
        <v>27133.94</v>
      </c>
      <c r="AK488" s="1">
        <v>29856.11</v>
      </c>
      <c r="AL488" s="1">
        <v>193.98</v>
      </c>
      <c r="AM488" s="1">
        <v>0.4</v>
      </c>
      <c r="AN488" s="1">
        <v>33.72</v>
      </c>
      <c r="AO488" s="1">
        <v>32.799999999999997</v>
      </c>
      <c r="AP488" s="1">
        <v>19.850000000000001</v>
      </c>
      <c r="AQ488" s="1">
        <v>14.75</v>
      </c>
      <c r="AR488" s="1">
        <v>1229.3699999999999</v>
      </c>
      <c r="AS488" s="1">
        <v>12644.94</v>
      </c>
      <c r="AT488" s="1">
        <v>71</v>
      </c>
      <c r="AU488" s="1">
        <v>38.64</v>
      </c>
      <c r="AV488" s="1">
        <v>90.32</v>
      </c>
      <c r="AW488" s="1">
        <v>89.57</v>
      </c>
      <c r="AX488" s="1">
        <v>922.36</v>
      </c>
      <c r="AY488" s="1">
        <v>739.03</v>
      </c>
      <c r="AZ488" s="1">
        <v>1826.49</v>
      </c>
      <c r="BA488" s="1">
        <v>1348.24</v>
      </c>
      <c r="BB488" s="1">
        <v>6937.16</v>
      </c>
      <c r="BC488" s="1">
        <v>3898.86</v>
      </c>
      <c r="BD488" s="1">
        <v>2457.4</v>
      </c>
      <c r="BE488" s="1">
        <v>1.17</v>
      </c>
      <c r="BF488" s="1">
        <v>1</v>
      </c>
      <c r="BG488" s="1">
        <f t="shared" si="246"/>
        <v>5030.0999999999995</v>
      </c>
      <c r="BH488" s="1">
        <f t="shared" si="247"/>
        <v>2058.3727777777776</v>
      </c>
      <c r="BI488" s="1">
        <f t="shared" si="248"/>
        <v>2812.7999999999997</v>
      </c>
      <c r="BJ488" s="1">
        <f t="shared" si="249"/>
        <v>141.69999999999999</v>
      </c>
      <c r="BK488" s="1">
        <f t="shared" si="250"/>
        <v>227.7</v>
      </c>
      <c r="BL488" s="1">
        <f t="shared" si="251"/>
        <v>2283.1149999999998</v>
      </c>
      <c r="BM488" s="1">
        <f t="shared" si="252"/>
        <v>1006.0199999999999</v>
      </c>
      <c r="BN488" s="1">
        <f t="shared" si="253"/>
        <v>686.12425925925925</v>
      </c>
      <c r="BO488" s="1">
        <f t="shared" si="254"/>
        <v>187.51999999999998</v>
      </c>
      <c r="BP488" s="1">
        <f t="shared" si="255"/>
        <v>47.233333333333327</v>
      </c>
      <c r="BQ488" s="1">
        <f t="shared" si="256"/>
        <v>113.85</v>
      </c>
      <c r="BR488" s="1">
        <f t="shared" si="257"/>
        <v>1141.5574999999999</v>
      </c>
      <c r="BS488" s="1">
        <f t="shared" si="258"/>
        <v>3182.3050925925922</v>
      </c>
      <c r="BT488" s="3">
        <f t="shared" si="259"/>
        <v>0.31612933729757675</v>
      </c>
      <c r="BU488" s="3">
        <f t="shared" si="260"/>
        <v>0.21560605890878951</v>
      </c>
      <c r="BV488" s="3">
        <f t="shared" si="261"/>
        <v>5.8925839774598518E-2</v>
      </c>
      <c r="BW488" s="3">
        <f t="shared" si="262"/>
        <v>1.4842490571780094E-2</v>
      </c>
      <c r="BX488" s="3">
        <f t="shared" si="263"/>
        <v>3.5775953809396549E-2</v>
      </c>
      <c r="BY488" s="3">
        <f t="shared" si="264"/>
        <v>0.35872031963785861</v>
      </c>
      <c r="BZ488" s="1">
        <f t="shared" si="239"/>
        <v>318.03243590810814</v>
      </c>
      <c r="CA488" s="1">
        <f t="shared" si="240"/>
        <v>147.9325474606014</v>
      </c>
      <c r="CB488" s="1">
        <f t="shared" si="265"/>
        <v>11.049773474532714</v>
      </c>
      <c r="CC488" s="1">
        <f t="shared" si="241"/>
        <v>0.70106030467374636</v>
      </c>
      <c r="CD488" s="1">
        <f t="shared" si="242"/>
        <v>4.0730923411997972</v>
      </c>
      <c r="CE488" s="1">
        <f t="shared" si="243"/>
        <v>409.49987128499475</v>
      </c>
      <c r="CF488" s="1">
        <f t="shared" si="266"/>
        <v>887.21568843291084</v>
      </c>
      <c r="CG488" s="1">
        <f t="shared" si="244"/>
        <v>29488.800000000003</v>
      </c>
      <c r="CH488" s="1">
        <f t="shared" si="267"/>
        <v>1053.7450000000001</v>
      </c>
      <c r="CI488" s="1">
        <f t="shared" si="245"/>
        <v>1053.7450000000001</v>
      </c>
      <c r="CJ488" s="1">
        <f t="shared" si="268"/>
        <v>1658.6727777777778</v>
      </c>
      <c r="CK488" s="1">
        <f t="shared" si="269"/>
        <v>1507.441111111111</v>
      </c>
      <c r="CL488" s="1">
        <f t="shared" si="270"/>
        <v>355.29999999999995</v>
      </c>
      <c r="CM488" s="1">
        <f t="shared" si="271"/>
        <v>79.400000000000006</v>
      </c>
      <c r="CN488" s="1">
        <f t="shared" si="272"/>
        <v>29.5</v>
      </c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</row>
    <row r="489" spans="1:110" x14ac:dyDescent="0.25">
      <c r="A489" t="s">
        <v>683</v>
      </c>
      <c r="B489" t="s">
        <v>92</v>
      </c>
      <c r="C489" s="1">
        <v>15</v>
      </c>
      <c r="D489" s="1">
        <v>65</v>
      </c>
      <c r="E489" s="1">
        <v>7</v>
      </c>
      <c r="F489" s="1">
        <v>3.5</v>
      </c>
      <c r="G489" s="1">
        <v>5.5</v>
      </c>
      <c r="H489" s="1">
        <v>3.77</v>
      </c>
      <c r="I489" s="1">
        <v>2</v>
      </c>
      <c r="J489" s="1">
        <v>1.34</v>
      </c>
      <c r="K489" s="1">
        <v>0.91</v>
      </c>
      <c r="L489" s="1">
        <v>3.64</v>
      </c>
      <c r="M489" s="1">
        <v>4.09</v>
      </c>
      <c r="N489" s="1">
        <v>2.5</v>
      </c>
      <c r="O489" s="1">
        <v>10.71</v>
      </c>
      <c r="P489" s="1">
        <v>11.76</v>
      </c>
      <c r="Q489" s="1">
        <v>13.04</v>
      </c>
      <c r="R489" s="1">
        <v>4.55</v>
      </c>
      <c r="S489" s="1">
        <v>2.7</v>
      </c>
      <c r="T489" s="1">
        <v>4.62</v>
      </c>
      <c r="U489" s="1">
        <v>3.04</v>
      </c>
      <c r="V489" s="1">
        <v>2.99</v>
      </c>
      <c r="W489" s="1">
        <v>2.89</v>
      </c>
      <c r="X489" s="1">
        <v>1.65</v>
      </c>
      <c r="Y489" s="1">
        <v>2.08</v>
      </c>
      <c r="Z489" s="1">
        <v>12</v>
      </c>
      <c r="AA489" s="1">
        <v>2.5</v>
      </c>
      <c r="AB489" s="1">
        <v>3.5</v>
      </c>
      <c r="AC489" s="1">
        <v>7.76</v>
      </c>
      <c r="AD489" s="1">
        <v>1.5</v>
      </c>
      <c r="AE489" s="1">
        <v>75</v>
      </c>
      <c r="AF489" s="1">
        <v>2.5</v>
      </c>
      <c r="AG489" s="1">
        <v>1.0900000000000001</v>
      </c>
      <c r="AH489" s="1" t="s">
        <v>113</v>
      </c>
      <c r="AI489" s="1">
        <v>1.1499999999999999</v>
      </c>
      <c r="AJ489" s="1">
        <v>23500</v>
      </c>
      <c r="AK489" s="1">
        <v>25100</v>
      </c>
      <c r="AL489" s="1">
        <v>162.37</v>
      </c>
      <c r="AM489" s="1">
        <v>0.22</v>
      </c>
      <c r="AN489" s="1">
        <v>68.37</v>
      </c>
      <c r="AO489" s="1">
        <v>56.67</v>
      </c>
      <c r="AP489" s="1">
        <v>20</v>
      </c>
      <c r="AQ489" s="1">
        <v>12</v>
      </c>
      <c r="AR489" s="1" t="s">
        <v>113</v>
      </c>
      <c r="AS489" s="1">
        <v>35000</v>
      </c>
      <c r="AT489" s="1">
        <v>35</v>
      </c>
      <c r="AU489" s="1">
        <v>31.99</v>
      </c>
      <c r="AV489" s="1">
        <v>71.25</v>
      </c>
      <c r="AW489" s="1">
        <v>120.71</v>
      </c>
      <c r="AX489" s="1">
        <v>1400</v>
      </c>
      <c r="AY489" s="1">
        <v>1200</v>
      </c>
      <c r="AZ489" s="1">
        <v>2000</v>
      </c>
      <c r="BA489" s="1">
        <v>1550</v>
      </c>
      <c r="BB489" s="1">
        <v>2690.98</v>
      </c>
      <c r="BC489" s="1">
        <v>1722.23</v>
      </c>
      <c r="BD489" s="1">
        <v>3463.69</v>
      </c>
      <c r="BE489" s="1">
        <v>5.43</v>
      </c>
      <c r="BF489" s="1">
        <v>1</v>
      </c>
      <c r="BG489" s="1">
        <f t="shared" si="246"/>
        <v>6312.37</v>
      </c>
      <c r="BH489" s="1">
        <f t="shared" si="247"/>
        <v>1664.9444444444443</v>
      </c>
      <c r="BI489" s="1">
        <f t="shared" si="248"/>
        <v>2675.1</v>
      </c>
      <c r="BJ489" s="1">
        <f t="shared" si="249"/>
        <v>160.67000000000002</v>
      </c>
      <c r="BK489" s="1">
        <f t="shared" si="250"/>
        <v>230.74</v>
      </c>
      <c r="BL489" s="1">
        <f t="shared" si="251"/>
        <v>2916.6666666666665</v>
      </c>
      <c r="BM489" s="1">
        <f t="shared" si="252"/>
        <v>1262.4739999999999</v>
      </c>
      <c r="BN489" s="1">
        <f t="shared" si="253"/>
        <v>554.98148148148141</v>
      </c>
      <c r="BO489" s="1">
        <f t="shared" si="254"/>
        <v>178.34</v>
      </c>
      <c r="BP489" s="1">
        <f t="shared" si="255"/>
        <v>53.556666666666672</v>
      </c>
      <c r="BQ489" s="1">
        <f t="shared" si="256"/>
        <v>115.37</v>
      </c>
      <c r="BR489" s="1">
        <f t="shared" si="257"/>
        <v>1458.3333333333333</v>
      </c>
      <c r="BS489" s="1">
        <f t="shared" si="258"/>
        <v>3623.0554814814814</v>
      </c>
      <c r="BT489" s="3">
        <f t="shared" si="259"/>
        <v>0.34845560782960172</v>
      </c>
      <c r="BU489" s="3">
        <f t="shared" si="260"/>
        <v>0.15318050863922938</v>
      </c>
      <c r="BV489" s="3">
        <f t="shared" si="261"/>
        <v>4.9223645873365453E-2</v>
      </c>
      <c r="BW489" s="3">
        <f t="shared" si="262"/>
        <v>1.4782182315565077E-2</v>
      </c>
      <c r="BX489" s="3">
        <f t="shared" si="263"/>
        <v>3.184328823825374E-2</v>
      </c>
      <c r="BY489" s="3">
        <f t="shared" si="264"/>
        <v>0.40251476710398459</v>
      </c>
      <c r="BZ489" s="1">
        <f t="shared" si="239"/>
        <v>439.91614503906857</v>
      </c>
      <c r="CA489" s="1">
        <f t="shared" si="240"/>
        <v>85.012345618686382</v>
      </c>
      <c r="CB489" s="1">
        <f t="shared" si="265"/>
        <v>8.7785450050559959</v>
      </c>
      <c r="CC489" s="1">
        <f t="shared" si="241"/>
        <v>0.7916844108806137</v>
      </c>
      <c r="CD489" s="1">
        <f t="shared" si="242"/>
        <v>3.6737601640473341</v>
      </c>
      <c r="CE489" s="1">
        <f t="shared" si="243"/>
        <v>587.00070202664415</v>
      </c>
      <c r="CF489" s="1">
        <f t="shared" si="266"/>
        <v>1121.4994221003358</v>
      </c>
      <c r="CG489" s="1">
        <f t="shared" si="244"/>
        <v>41564.28</v>
      </c>
      <c r="CH489" s="1">
        <f t="shared" si="267"/>
        <v>2916.6666666666665</v>
      </c>
      <c r="CI489" s="1">
        <f t="shared" si="245"/>
        <v>2916.6666666666665</v>
      </c>
      <c r="CJ489" s="1">
        <f t="shared" si="268"/>
        <v>1394.4444444444443</v>
      </c>
      <c r="CK489" s="1">
        <f t="shared" si="269"/>
        <v>1305.5555555555557</v>
      </c>
      <c r="CL489" s="1">
        <f t="shared" si="270"/>
        <v>195.49999999999997</v>
      </c>
      <c r="CM489" s="1">
        <f t="shared" si="271"/>
        <v>80</v>
      </c>
      <c r="CN489" s="1">
        <f t="shared" si="272"/>
        <v>24</v>
      </c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</row>
    <row r="490" spans="1:110" x14ac:dyDescent="0.25">
      <c r="A490" t="s">
        <v>684</v>
      </c>
      <c r="B490" t="s">
        <v>295</v>
      </c>
      <c r="C490" s="1">
        <v>6.31</v>
      </c>
      <c r="D490" s="1">
        <v>27.04</v>
      </c>
      <c r="E490" s="1">
        <v>5.63</v>
      </c>
      <c r="F490" s="1">
        <v>1.8</v>
      </c>
      <c r="G490" s="1">
        <v>2.25</v>
      </c>
      <c r="H490" s="1">
        <v>1.95</v>
      </c>
      <c r="I490" s="1">
        <v>1.1100000000000001</v>
      </c>
      <c r="J490" s="1">
        <v>0.9</v>
      </c>
      <c r="K490" s="1">
        <v>0.66</v>
      </c>
      <c r="L490" s="1">
        <v>0.7</v>
      </c>
      <c r="M490" s="1">
        <v>1.07</v>
      </c>
      <c r="N490" s="1">
        <v>2.23</v>
      </c>
      <c r="O490" s="1">
        <v>5.63</v>
      </c>
      <c r="P490" s="1">
        <v>4.8899999999999997</v>
      </c>
      <c r="Q490" s="1">
        <v>7.26</v>
      </c>
      <c r="R490" s="1">
        <v>0.9</v>
      </c>
      <c r="S490" s="1">
        <v>1.3</v>
      </c>
      <c r="T490" s="1">
        <v>1.47</v>
      </c>
      <c r="U490" s="1">
        <v>1.91</v>
      </c>
      <c r="V490" s="1">
        <v>0.61</v>
      </c>
      <c r="W490" s="1">
        <v>0.84</v>
      </c>
      <c r="X490" s="1">
        <v>0.76</v>
      </c>
      <c r="Y490" s="1">
        <v>0.47</v>
      </c>
      <c r="Z490" s="1">
        <v>4.51</v>
      </c>
      <c r="AA490" s="1">
        <v>0.77</v>
      </c>
      <c r="AB490" s="1">
        <v>1.0900000000000001</v>
      </c>
      <c r="AC490" s="1">
        <v>3.83</v>
      </c>
      <c r="AD490" s="1">
        <v>0.9</v>
      </c>
      <c r="AE490" s="1">
        <v>26.82</v>
      </c>
      <c r="AF490" s="1">
        <v>1.58</v>
      </c>
      <c r="AG490" s="1">
        <v>0.45</v>
      </c>
      <c r="AH490" s="1">
        <v>7.84</v>
      </c>
      <c r="AI490" s="1">
        <v>1.45</v>
      </c>
      <c r="AJ490" s="1">
        <v>17714.47</v>
      </c>
      <c r="AK490" s="1">
        <v>21410.62</v>
      </c>
      <c r="AL490" s="1">
        <v>165.27</v>
      </c>
      <c r="AM490" s="1">
        <v>7.0000000000000007E-2</v>
      </c>
      <c r="AN490" s="1">
        <v>13.04</v>
      </c>
      <c r="AO490" s="1">
        <v>22.54</v>
      </c>
      <c r="AP490" s="1">
        <v>15.78</v>
      </c>
      <c r="AQ490" s="1">
        <v>5.63</v>
      </c>
      <c r="AR490" s="1">
        <v>165.27</v>
      </c>
      <c r="AS490" s="1">
        <v>4394.8100000000004</v>
      </c>
      <c r="AT490" s="1">
        <v>54.09</v>
      </c>
      <c r="AU490" s="1">
        <v>29.3</v>
      </c>
      <c r="AV490" s="1">
        <v>64.23</v>
      </c>
      <c r="AW490" s="1">
        <v>87.33</v>
      </c>
      <c r="AX490" s="1">
        <v>452.1</v>
      </c>
      <c r="AY490" s="1">
        <v>435.2</v>
      </c>
      <c r="AZ490" s="1">
        <v>598.41999999999996</v>
      </c>
      <c r="BA490" s="1">
        <v>585.07000000000005</v>
      </c>
      <c r="BB490" s="1">
        <v>2832.29</v>
      </c>
      <c r="BC490" s="1">
        <v>2016.09</v>
      </c>
      <c r="BD490" s="1">
        <v>864.03</v>
      </c>
      <c r="BE490" s="1">
        <v>7.67</v>
      </c>
      <c r="BF490" s="1">
        <v>1</v>
      </c>
      <c r="BG490" s="1">
        <f t="shared" si="246"/>
        <v>2236.06</v>
      </c>
      <c r="BH490" s="1">
        <f t="shared" si="247"/>
        <v>1462.7988888888888</v>
      </c>
      <c r="BI490" s="1">
        <f t="shared" si="248"/>
        <v>1112.0999999999999</v>
      </c>
      <c r="BJ490" s="1">
        <f t="shared" si="249"/>
        <v>96.92</v>
      </c>
      <c r="BK490" s="1">
        <f t="shared" si="250"/>
        <v>178.31</v>
      </c>
      <c r="BL490" s="1">
        <f t="shared" si="251"/>
        <v>531.50416666666672</v>
      </c>
      <c r="BM490" s="1">
        <f t="shared" si="252"/>
        <v>447.21199999999999</v>
      </c>
      <c r="BN490" s="1">
        <f t="shared" si="253"/>
        <v>487.59962962962959</v>
      </c>
      <c r="BO490" s="1">
        <f t="shared" si="254"/>
        <v>74.14</v>
      </c>
      <c r="BP490" s="1">
        <f t="shared" si="255"/>
        <v>32.306666666666665</v>
      </c>
      <c r="BQ490" s="1">
        <f t="shared" si="256"/>
        <v>89.155000000000001</v>
      </c>
      <c r="BR490" s="1">
        <f t="shared" si="257"/>
        <v>265.75208333333336</v>
      </c>
      <c r="BS490" s="1">
        <f t="shared" si="258"/>
        <v>1396.1653796296296</v>
      </c>
      <c r="BT490" s="3">
        <f t="shared" si="259"/>
        <v>0.32031448890290848</v>
      </c>
      <c r="BU490" s="3">
        <f t="shared" si="260"/>
        <v>0.34924202873371529</v>
      </c>
      <c r="BV490" s="3">
        <f t="shared" si="261"/>
        <v>5.3102591628269448E-2</v>
      </c>
      <c r="BW490" s="3">
        <f t="shared" si="262"/>
        <v>2.3139570095368558E-2</v>
      </c>
      <c r="BX490" s="3">
        <f t="shared" si="263"/>
        <v>6.3857048241413042E-2</v>
      </c>
      <c r="BY490" s="3">
        <f t="shared" si="264"/>
        <v>0.19034427239832521</v>
      </c>
      <c r="BZ490" s="1">
        <f t="shared" si="239"/>
        <v>143.2484832112475</v>
      </c>
      <c r="CA490" s="1">
        <f t="shared" si="240"/>
        <v>170.29028386166004</v>
      </c>
      <c r="CB490" s="1">
        <f t="shared" si="265"/>
        <v>3.9370261433198968</v>
      </c>
      <c r="CC490" s="1">
        <f t="shared" si="241"/>
        <v>0.74756237788104019</v>
      </c>
      <c r="CD490" s="1">
        <f t="shared" si="242"/>
        <v>5.6931751359631795</v>
      </c>
      <c r="CE490" s="1">
        <f t="shared" si="243"/>
        <v>50.584386940422426</v>
      </c>
      <c r="CF490" s="1">
        <f t="shared" si="266"/>
        <v>368.80774253453086</v>
      </c>
      <c r="CG490" s="1">
        <f t="shared" si="244"/>
        <v>10368.36</v>
      </c>
      <c r="CH490" s="1">
        <f t="shared" si="267"/>
        <v>366.23416666666668</v>
      </c>
      <c r="CI490" s="1">
        <f t="shared" si="245"/>
        <v>366.23416666666668</v>
      </c>
      <c r="CJ490" s="1">
        <f t="shared" si="268"/>
        <v>1189.4788888888888</v>
      </c>
      <c r="CK490" s="1">
        <f t="shared" si="269"/>
        <v>984.13722222222225</v>
      </c>
      <c r="CL490" s="1">
        <f t="shared" si="270"/>
        <v>246.5</v>
      </c>
      <c r="CM490" s="1">
        <f t="shared" si="271"/>
        <v>63.12</v>
      </c>
      <c r="CN490" s="1">
        <f t="shared" si="272"/>
        <v>11.26</v>
      </c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</row>
    <row r="491" spans="1:110" x14ac:dyDescent="0.25">
      <c r="A491" t="s">
        <v>685</v>
      </c>
      <c r="B491" t="s">
        <v>269</v>
      </c>
      <c r="C491" s="1">
        <v>7.92</v>
      </c>
      <c r="D491" s="1">
        <v>25.73</v>
      </c>
      <c r="E491" s="1">
        <v>4.16</v>
      </c>
      <c r="F491" s="1">
        <v>0.94</v>
      </c>
      <c r="G491" s="1">
        <v>2.77</v>
      </c>
      <c r="H491" s="1">
        <v>1.6</v>
      </c>
      <c r="I491" s="1">
        <v>0.63</v>
      </c>
      <c r="J491" s="1">
        <v>0.37</v>
      </c>
      <c r="K491" s="1">
        <v>0.69</v>
      </c>
      <c r="L491" s="1">
        <v>0.63</v>
      </c>
      <c r="M491" s="1">
        <v>1.1399999999999999</v>
      </c>
      <c r="N491" s="1">
        <v>1.42</v>
      </c>
      <c r="O491" s="1">
        <v>6.73</v>
      </c>
      <c r="P491" s="1">
        <v>3.98</v>
      </c>
      <c r="Q491" s="1">
        <v>7.52</v>
      </c>
      <c r="R491" s="1">
        <v>0.94</v>
      </c>
      <c r="S491" s="1">
        <v>1.77</v>
      </c>
      <c r="T491" s="1">
        <v>1.78</v>
      </c>
      <c r="U491" s="1">
        <v>2.11</v>
      </c>
      <c r="V491" s="1">
        <v>0.66</v>
      </c>
      <c r="W491" s="1">
        <v>0.51</v>
      </c>
      <c r="X491" s="1">
        <v>0.41</v>
      </c>
      <c r="Y491" s="1">
        <v>0.62</v>
      </c>
      <c r="Z491" s="1">
        <v>6.33</v>
      </c>
      <c r="AA491" s="1">
        <v>1.25</v>
      </c>
      <c r="AB491" s="1">
        <v>1.98</v>
      </c>
      <c r="AC491" s="1">
        <v>1.98</v>
      </c>
      <c r="AD491" s="1">
        <v>0.32</v>
      </c>
      <c r="AE491" s="1">
        <v>17.02</v>
      </c>
      <c r="AF491" s="1">
        <v>1.19</v>
      </c>
      <c r="AG491" s="1">
        <v>0.5</v>
      </c>
      <c r="AH491" s="1">
        <v>2.89</v>
      </c>
      <c r="AI491" s="1">
        <v>0.88</v>
      </c>
      <c r="AJ491" s="1">
        <v>14371.32</v>
      </c>
      <c r="AK491" s="1">
        <v>21553.35</v>
      </c>
      <c r="AL491" s="1">
        <v>55.74</v>
      </c>
      <c r="AM491" s="1">
        <v>0.06</v>
      </c>
      <c r="AN491" s="1">
        <v>11.38</v>
      </c>
      <c r="AO491" s="1">
        <v>28.37</v>
      </c>
      <c r="AP491" s="1">
        <v>8.42</v>
      </c>
      <c r="AQ491" s="1">
        <v>3.96</v>
      </c>
      <c r="AR491" s="1">
        <v>719.6</v>
      </c>
      <c r="AS491" s="1">
        <v>12970.64</v>
      </c>
      <c r="AT491" s="1">
        <v>53.44</v>
      </c>
      <c r="AU491" s="1">
        <v>31.67</v>
      </c>
      <c r="AV491" s="1">
        <v>70.19</v>
      </c>
      <c r="AW491" s="1">
        <v>85.61</v>
      </c>
      <c r="AX491" s="1">
        <v>185.04</v>
      </c>
      <c r="AY491" s="1">
        <v>115.7</v>
      </c>
      <c r="AZ491" s="1">
        <v>313.62</v>
      </c>
      <c r="BA491" s="1">
        <v>217.91</v>
      </c>
      <c r="BB491" s="1">
        <v>714.09</v>
      </c>
      <c r="BC491" s="1">
        <v>545.51</v>
      </c>
      <c r="BD491" s="1">
        <v>421.37</v>
      </c>
      <c r="BE491" s="1">
        <v>20</v>
      </c>
      <c r="BF491" s="1">
        <v>1</v>
      </c>
      <c r="BG491" s="1">
        <f t="shared" si="246"/>
        <v>888.01</v>
      </c>
      <c r="BH491" s="1">
        <f t="shared" si="247"/>
        <v>1364.0283333333332</v>
      </c>
      <c r="BI491" s="1">
        <f t="shared" si="248"/>
        <v>1214.0999999999999</v>
      </c>
      <c r="BJ491" s="1">
        <f t="shared" si="249"/>
        <v>69.97</v>
      </c>
      <c r="BK491" s="1">
        <f t="shared" si="250"/>
        <v>67.12</v>
      </c>
      <c r="BL491" s="1">
        <f t="shared" si="251"/>
        <v>1800.4866666666667</v>
      </c>
      <c r="BM491" s="1">
        <f t="shared" si="252"/>
        <v>177.602</v>
      </c>
      <c r="BN491" s="1">
        <f t="shared" si="253"/>
        <v>454.67611111111108</v>
      </c>
      <c r="BO491" s="1">
        <f t="shared" si="254"/>
        <v>80.94</v>
      </c>
      <c r="BP491" s="1">
        <f t="shared" si="255"/>
        <v>23.323333333333334</v>
      </c>
      <c r="BQ491" s="1">
        <f t="shared" si="256"/>
        <v>33.56</v>
      </c>
      <c r="BR491" s="1">
        <f t="shared" si="257"/>
        <v>900.24333333333334</v>
      </c>
      <c r="BS491" s="1">
        <f t="shared" si="258"/>
        <v>1670.3447777777778</v>
      </c>
      <c r="BT491" s="3">
        <f t="shared" si="259"/>
        <v>0.10632655147776211</v>
      </c>
      <c r="BU491" s="3">
        <f t="shared" si="260"/>
        <v>0.27220494664341749</v>
      </c>
      <c r="BV491" s="3">
        <f t="shared" si="261"/>
        <v>4.8457061725712909E-2</v>
      </c>
      <c r="BW491" s="3">
        <f t="shared" si="262"/>
        <v>1.3963185112215356E-2</v>
      </c>
      <c r="BX491" s="3">
        <f t="shared" si="263"/>
        <v>2.0091660384419639E-2</v>
      </c>
      <c r="BY491" s="3">
        <f t="shared" si="264"/>
        <v>0.53895659465647239</v>
      </c>
      <c r="BZ491" s="1">
        <f t="shared" si="239"/>
        <v>18.883808195553506</v>
      </c>
      <c r="CA491" s="1">
        <f t="shared" si="240"/>
        <v>123.76508656503655</v>
      </c>
      <c r="CB491" s="1">
        <f t="shared" si="265"/>
        <v>3.9221145760792027</v>
      </c>
      <c r="CC491" s="1">
        <f t="shared" si="241"/>
        <v>0.32566802076723617</v>
      </c>
      <c r="CD491" s="1">
        <f t="shared" si="242"/>
        <v>0.67427612250112312</v>
      </c>
      <c r="CE491" s="1">
        <f t="shared" si="243"/>
        <v>485.19208129552487</v>
      </c>
      <c r="CF491" s="1">
        <f t="shared" si="266"/>
        <v>632.08875865296136</v>
      </c>
      <c r="CG491" s="1">
        <f t="shared" si="244"/>
        <v>5056.4400000000005</v>
      </c>
      <c r="CH491" s="1">
        <f t="shared" si="267"/>
        <v>1080.8866666666665</v>
      </c>
      <c r="CI491" s="1">
        <f t="shared" si="245"/>
        <v>1080.8866666666665</v>
      </c>
      <c r="CJ491" s="1">
        <f t="shared" si="268"/>
        <v>1197.4083333333333</v>
      </c>
      <c r="CK491" s="1">
        <f t="shared" si="269"/>
        <v>798.40666666666664</v>
      </c>
      <c r="CL491" s="1">
        <f t="shared" si="270"/>
        <v>149.6</v>
      </c>
      <c r="CM491" s="1">
        <f t="shared" si="271"/>
        <v>33.68</v>
      </c>
      <c r="CN491" s="1">
        <f t="shared" si="272"/>
        <v>7.92</v>
      </c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</row>
    <row r="492" spans="1:110" x14ac:dyDescent="0.25">
      <c r="A492" t="s">
        <v>686</v>
      </c>
      <c r="B492" t="s">
        <v>143</v>
      </c>
      <c r="C492" s="1">
        <v>13.65</v>
      </c>
      <c r="D492" s="1">
        <v>47.42</v>
      </c>
      <c r="E492" s="1">
        <v>8.43</v>
      </c>
      <c r="F492" s="1">
        <v>3.16</v>
      </c>
      <c r="G492" s="1">
        <v>3.16</v>
      </c>
      <c r="H492" s="1">
        <v>1.86</v>
      </c>
      <c r="I492" s="1">
        <v>1.48</v>
      </c>
      <c r="J492" s="1">
        <v>0.73</v>
      </c>
      <c r="K492" s="1">
        <v>0.89</v>
      </c>
      <c r="L492" s="1">
        <v>1.34</v>
      </c>
      <c r="M492" s="1">
        <v>1.1499999999999999</v>
      </c>
      <c r="N492" s="1">
        <v>2.11</v>
      </c>
      <c r="O492" s="1">
        <v>10.56</v>
      </c>
      <c r="P492" s="1">
        <v>6.41</v>
      </c>
      <c r="Q492" s="1">
        <v>11.74</v>
      </c>
      <c r="R492" s="1">
        <v>1.49</v>
      </c>
      <c r="S492" s="1">
        <v>1.64</v>
      </c>
      <c r="T492" s="1">
        <v>1.08</v>
      </c>
      <c r="U492" s="1">
        <v>1.79</v>
      </c>
      <c r="V492" s="1">
        <v>1.22</v>
      </c>
      <c r="W492" s="1">
        <v>1.04</v>
      </c>
      <c r="X492" s="1">
        <v>0.95</v>
      </c>
      <c r="Y492" s="1">
        <v>0.59</v>
      </c>
      <c r="Z492" s="1">
        <v>4.21</v>
      </c>
      <c r="AA492" s="1">
        <v>0.99</v>
      </c>
      <c r="AB492" s="1">
        <v>1.7</v>
      </c>
      <c r="AC492" s="1">
        <v>5.27</v>
      </c>
      <c r="AD492" s="1">
        <v>1.53</v>
      </c>
      <c r="AE492" s="1">
        <v>36.880000000000003</v>
      </c>
      <c r="AF492" s="1">
        <v>4.21</v>
      </c>
      <c r="AG492" s="1">
        <v>1.29</v>
      </c>
      <c r="AH492" s="1">
        <v>22.66</v>
      </c>
      <c r="AI492" s="1">
        <v>1.71</v>
      </c>
      <c r="AJ492" s="1">
        <v>23182.39</v>
      </c>
      <c r="AK492" s="1">
        <v>25641.13</v>
      </c>
      <c r="AL492" s="1">
        <v>136.91999999999999</v>
      </c>
      <c r="AM492" s="1">
        <v>0.13</v>
      </c>
      <c r="AN492" s="1">
        <v>32.08</v>
      </c>
      <c r="AO492" s="1">
        <v>37.14</v>
      </c>
      <c r="AP492" s="1">
        <v>9.35</v>
      </c>
      <c r="AQ492" s="1">
        <v>8.14</v>
      </c>
      <c r="AR492" s="1">
        <v>368.81</v>
      </c>
      <c r="AS492" s="1">
        <v>6838.46</v>
      </c>
      <c r="AT492" s="1">
        <v>73.06</v>
      </c>
      <c r="AU492" s="1">
        <v>29.81</v>
      </c>
      <c r="AV492" s="1">
        <v>73.010000000000005</v>
      </c>
      <c r="AW492" s="1">
        <v>65.2</v>
      </c>
      <c r="AX492" s="1">
        <v>686.11</v>
      </c>
      <c r="AY492" s="1">
        <v>579.55999999999995</v>
      </c>
      <c r="AZ492" s="1">
        <v>1044.96</v>
      </c>
      <c r="BA492" s="1">
        <v>854.5</v>
      </c>
      <c r="BB492" s="1">
        <v>2072.37</v>
      </c>
      <c r="BC492" s="1">
        <v>1735.64</v>
      </c>
      <c r="BD492" s="1">
        <v>1493.77</v>
      </c>
      <c r="BE492" s="1">
        <v>1.95</v>
      </c>
      <c r="BF492" s="1">
        <v>1</v>
      </c>
      <c r="BG492" s="1">
        <f t="shared" si="246"/>
        <v>3302.05</v>
      </c>
      <c r="BH492" s="1">
        <f t="shared" si="247"/>
        <v>1752.0872222222222</v>
      </c>
      <c r="BI492" s="1">
        <f t="shared" si="248"/>
        <v>1527.0000000000005</v>
      </c>
      <c r="BJ492" s="1">
        <f t="shared" si="249"/>
        <v>90.82</v>
      </c>
      <c r="BK492" s="1">
        <f t="shared" si="250"/>
        <v>169</v>
      </c>
      <c r="BL492" s="1">
        <f t="shared" si="251"/>
        <v>938.68166666666662</v>
      </c>
      <c r="BM492" s="1">
        <f t="shared" si="252"/>
        <v>660.41000000000008</v>
      </c>
      <c r="BN492" s="1">
        <f t="shared" si="253"/>
        <v>584.02907407407406</v>
      </c>
      <c r="BO492" s="1">
        <f t="shared" si="254"/>
        <v>101.80000000000003</v>
      </c>
      <c r="BP492" s="1">
        <f t="shared" si="255"/>
        <v>30.27333333333333</v>
      </c>
      <c r="BQ492" s="1">
        <f t="shared" si="256"/>
        <v>84.5</v>
      </c>
      <c r="BR492" s="1">
        <f t="shared" si="257"/>
        <v>469.34083333333331</v>
      </c>
      <c r="BS492" s="1">
        <f t="shared" si="258"/>
        <v>1930.3532407407406</v>
      </c>
      <c r="BT492" s="3">
        <f t="shared" si="259"/>
        <v>0.34211873042810487</v>
      </c>
      <c r="BU492" s="3">
        <f t="shared" si="260"/>
        <v>0.30255036319153833</v>
      </c>
      <c r="BV492" s="3">
        <f t="shared" si="261"/>
        <v>5.2736461830652295E-2</v>
      </c>
      <c r="BW492" s="3">
        <f t="shared" si="262"/>
        <v>1.5682794575834446E-2</v>
      </c>
      <c r="BX492" s="3">
        <f t="shared" si="263"/>
        <v>4.3774371558842021E-2</v>
      </c>
      <c r="BY492" s="3">
        <f t="shared" si="264"/>
        <v>0.24313727841502816</v>
      </c>
      <c r="BZ492" s="1">
        <f t="shared" si="239"/>
        <v>225.93863076202476</v>
      </c>
      <c r="CA492" s="1">
        <f t="shared" si="240"/>
        <v>176.69820847552896</v>
      </c>
      <c r="CB492" s="1">
        <f t="shared" si="265"/>
        <v>5.3685718143604051</v>
      </c>
      <c r="CC492" s="1">
        <f t="shared" si="241"/>
        <v>0.4747704677924281</v>
      </c>
      <c r="CD492" s="1">
        <f t="shared" si="242"/>
        <v>3.6989343967221506</v>
      </c>
      <c r="CE492" s="1">
        <f t="shared" si="243"/>
        <v>114.114252865708</v>
      </c>
      <c r="CF492" s="1">
        <f t="shared" si="266"/>
        <v>522.5944343854145</v>
      </c>
      <c r="CG492" s="1">
        <f t="shared" si="244"/>
        <v>17925.239999999998</v>
      </c>
      <c r="CH492" s="1">
        <f t="shared" si="267"/>
        <v>569.87166666666667</v>
      </c>
      <c r="CI492" s="1">
        <f t="shared" si="245"/>
        <v>569.87166666666667</v>
      </c>
      <c r="CJ492" s="1">
        <f t="shared" si="268"/>
        <v>1424.5072222222223</v>
      </c>
      <c r="CK492" s="1">
        <f t="shared" si="269"/>
        <v>1287.9105555555554</v>
      </c>
      <c r="CL492" s="1">
        <f t="shared" si="270"/>
        <v>290.7</v>
      </c>
      <c r="CM492" s="1">
        <f t="shared" si="271"/>
        <v>37.4</v>
      </c>
      <c r="CN492" s="1">
        <f t="shared" si="272"/>
        <v>16.28</v>
      </c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</row>
    <row r="493" spans="1:110" x14ac:dyDescent="0.25">
      <c r="A493" t="s">
        <v>687</v>
      </c>
      <c r="B493" t="s">
        <v>102</v>
      </c>
      <c r="C493" s="1">
        <v>19.07</v>
      </c>
      <c r="D493" s="1">
        <v>73.8</v>
      </c>
      <c r="E493" s="1">
        <v>7.38</v>
      </c>
      <c r="F493" s="1">
        <v>6.4</v>
      </c>
      <c r="G493" s="1">
        <v>6.15</v>
      </c>
      <c r="H493" s="1">
        <v>3.64</v>
      </c>
      <c r="I493" s="1">
        <v>1.91</v>
      </c>
      <c r="J493" s="1">
        <v>1.45</v>
      </c>
      <c r="K493" s="1">
        <v>1.2</v>
      </c>
      <c r="L493" s="1">
        <v>1.51</v>
      </c>
      <c r="M493" s="1">
        <v>1.93</v>
      </c>
      <c r="N493" s="1">
        <v>2.42</v>
      </c>
      <c r="O493" s="1">
        <v>6.49</v>
      </c>
      <c r="P493" s="1">
        <v>7.13</v>
      </c>
      <c r="Q493" s="1">
        <v>14.01</v>
      </c>
      <c r="R493" s="1">
        <v>2.4700000000000002</v>
      </c>
      <c r="S493" s="1">
        <v>1.5</v>
      </c>
      <c r="T493" s="1">
        <v>2.04</v>
      </c>
      <c r="U493" s="1">
        <v>2.16</v>
      </c>
      <c r="V493" s="1">
        <v>1.68</v>
      </c>
      <c r="W493" s="1">
        <v>1.25</v>
      </c>
      <c r="X493" s="1">
        <v>0.81</v>
      </c>
      <c r="Y493" s="1">
        <v>1.06</v>
      </c>
      <c r="Z493" s="1">
        <v>9.84</v>
      </c>
      <c r="AA493" s="1">
        <v>2.38</v>
      </c>
      <c r="AB493" s="1">
        <v>2.76</v>
      </c>
      <c r="AC493" s="1">
        <v>15.16</v>
      </c>
      <c r="AD493" s="1">
        <v>3.2</v>
      </c>
      <c r="AE493" s="1">
        <v>67.650000000000006</v>
      </c>
      <c r="AF493" s="1">
        <v>4.3099999999999996</v>
      </c>
      <c r="AG493" s="1">
        <v>2.38</v>
      </c>
      <c r="AH493" s="1">
        <v>16.61</v>
      </c>
      <c r="AI493" s="1">
        <v>1.94</v>
      </c>
      <c r="AJ493" s="1">
        <v>24471.77</v>
      </c>
      <c r="AK493" s="1">
        <v>25908.799999999999</v>
      </c>
      <c r="AL493" s="1">
        <v>138.82</v>
      </c>
      <c r="AM493" s="1">
        <v>0.2</v>
      </c>
      <c r="AN493" s="1">
        <v>44.28</v>
      </c>
      <c r="AO493" s="1">
        <v>39.93</v>
      </c>
      <c r="AP493" s="1">
        <v>13.18</v>
      </c>
      <c r="AQ493" s="1">
        <v>10.46</v>
      </c>
      <c r="AR493" s="1">
        <v>1014.2</v>
      </c>
      <c r="AS493" s="1">
        <v>7072.5</v>
      </c>
      <c r="AT493" s="1">
        <v>67.650000000000006</v>
      </c>
      <c r="AU493" s="1">
        <v>39.21</v>
      </c>
      <c r="AV493" s="1">
        <v>80.39</v>
      </c>
      <c r="AW493" s="1">
        <v>99.16</v>
      </c>
      <c r="AX493" s="1">
        <v>1031.83</v>
      </c>
      <c r="AY493" s="1">
        <v>711.98</v>
      </c>
      <c r="AZ493" s="1">
        <v>1634.14</v>
      </c>
      <c r="BA493" s="1">
        <v>1052.42</v>
      </c>
      <c r="BB493" s="1">
        <v>4078.68</v>
      </c>
      <c r="BC493" s="1">
        <v>2952</v>
      </c>
      <c r="BD493" s="1">
        <v>2333.46</v>
      </c>
      <c r="BE493" s="1">
        <v>2.81</v>
      </c>
      <c r="BF493" s="1">
        <v>1</v>
      </c>
      <c r="BG493" s="1">
        <f t="shared" si="246"/>
        <v>4569.1899999999996</v>
      </c>
      <c r="BH493" s="1">
        <f t="shared" si="247"/>
        <v>1836.8277777777778</v>
      </c>
      <c r="BI493" s="1">
        <f t="shared" si="248"/>
        <v>1879.2</v>
      </c>
      <c r="BJ493" s="1">
        <f t="shared" si="249"/>
        <v>113.57000000000001</v>
      </c>
      <c r="BK493" s="1">
        <f t="shared" si="250"/>
        <v>183.1</v>
      </c>
      <c r="BL493" s="1">
        <f t="shared" si="251"/>
        <v>1603.575</v>
      </c>
      <c r="BM493" s="1">
        <f t="shared" si="252"/>
        <v>913.83799999999997</v>
      </c>
      <c r="BN493" s="1">
        <f t="shared" si="253"/>
        <v>612.27592592592589</v>
      </c>
      <c r="BO493" s="1">
        <f t="shared" si="254"/>
        <v>125.28</v>
      </c>
      <c r="BP493" s="1">
        <f t="shared" si="255"/>
        <v>37.856666666666669</v>
      </c>
      <c r="BQ493" s="1">
        <f t="shared" si="256"/>
        <v>91.55</v>
      </c>
      <c r="BR493" s="1">
        <f t="shared" si="257"/>
        <v>801.78750000000002</v>
      </c>
      <c r="BS493" s="1">
        <f t="shared" si="258"/>
        <v>2582.5880925925921</v>
      </c>
      <c r="BT493" s="3">
        <f t="shared" si="259"/>
        <v>0.35384581947894839</v>
      </c>
      <c r="BU493" s="3">
        <f t="shared" si="260"/>
        <v>0.23707842829526804</v>
      </c>
      <c r="BV493" s="3">
        <f t="shared" si="261"/>
        <v>4.8509477899061598E-2</v>
      </c>
      <c r="BW493" s="3">
        <f t="shared" si="262"/>
        <v>1.4658422214230594E-2</v>
      </c>
      <c r="BX493" s="3">
        <f t="shared" si="263"/>
        <v>3.5448935996640243E-2</v>
      </c>
      <c r="BY493" s="3">
        <f t="shared" si="264"/>
        <v>0.3104589161158513</v>
      </c>
      <c r="BZ493" s="1">
        <f t="shared" si="239"/>
        <v>323.35775598100321</v>
      </c>
      <c r="CA493" s="1">
        <f t="shared" si="240"/>
        <v>145.15741420154848</v>
      </c>
      <c r="CB493" s="1">
        <f t="shared" si="265"/>
        <v>6.0772673911944368</v>
      </c>
      <c r="CC493" s="1">
        <f t="shared" si="241"/>
        <v>0.55491900362338953</v>
      </c>
      <c r="CD493" s="1">
        <f t="shared" si="242"/>
        <v>3.2453500904924142</v>
      </c>
      <c r="CE493" s="1">
        <f t="shared" si="243"/>
        <v>248.92207820523814</v>
      </c>
      <c r="CF493" s="1">
        <f t="shared" si="266"/>
        <v>724.06943478260769</v>
      </c>
      <c r="CG493" s="1">
        <f t="shared" si="244"/>
        <v>28001.52</v>
      </c>
      <c r="CH493" s="1">
        <f t="shared" si="267"/>
        <v>589.375</v>
      </c>
      <c r="CI493" s="1">
        <f t="shared" si="245"/>
        <v>589.375</v>
      </c>
      <c r="CJ493" s="1">
        <f t="shared" si="268"/>
        <v>1439.3777777777777</v>
      </c>
      <c r="CK493" s="1">
        <f t="shared" si="269"/>
        <v>1359.5427777777777</v>
      </c>
      <c r="CL493" s="1">
        <f t="shared" si="270"/>
        <v>329.8</v>
      </c>
      <c r="CM493" s="1">
        <f t="shared" si="271"/>
        <v>52.72</v>
      </c>
      <c r="CN493" s="1">
        <f t="shared" si="272"/>
        <v>20.92</v>
      </c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</row>
    <row r="494" spans="1:110" x14ac:dyDescent="0.25">
      <c r="A494" t="s">
        <v>688</v>
      </c>
      <c r="B494" t="s">
        <v>184</v>
      </c>
      <c r="C494" s="1">
        <v>10.54</v>
      </c>
      <c r="D494" s="1">
        <v>47.42</v>
      </c>
      <c r="E494" s="1">
        <v>9.48</v>
      </c>
      <c r="F494" s="1">
        <v>4.21</v>
      </c>
      <c r="G494" s="1">
        <v>3.16</v>
      </c>
      <c r="H494" s="1">
        <v>3.34</v>
      </c>
      <c r="I494" s="1">
        <v>2.11</v>
      </c>
      <c r="J494" s="1">
        <v>1.77</v>
      </c>
      <c r="K494" s="1">
        <v>0.96</v>
      </c>
      <c r="L494" s="1">
        <v>2.5299999999999998</v>
      </c>
      <c r="M494" s="1">
        <v>2.1</v>
      </c>
      <c r="N494" s="1">
        <v>2.64</v>
      </c>
      <c r="O494" s="1">
        <v>9.3699999999999992</v>
      </c>
      <c r="P494" s="1">
        <v>8.2899999999999991</v>
      </c>
      <c r="Q494" s="1">
        <v>24.74</v>
      </c>
      <c r="R494" s="1">
        <v>2.57</v>
      </c>
      <c r="S494" s="1">
        <v>1.68</v>
      </c>
      <c r="T494" s="1">
        <v>2.7</v>
      </c>
      <c r="U494" s="1">
        <v>0.83</v>
      </c>
      <c r="V494" s="1">
        <v>1.32</v>
      </c>
      <c r="W494" s="1">
        <v>1.4</v>
      </c>
      <c r="X494" s="1">
        <v>0.82</v>
      </c>
      <c r="Y494" s="1">
        <v>0.68</v>
      </c>
      <c r="Z494" s="1">
        <v>5.27</v>
      </c>
      <c r="AA494" s="1">
        <v>0.62</v>
      </c>
      <c r="AB494" s="1">
        <v>1.48</v>
      </c>
      <c r="AC494" s="1">
        <v>7.38</v>
      </c>
      <c r="AD494" s="1">
        <v>2.95</v>
      </c>
      <c r="AE494" s="1">
        <v>94.84</v>
      </c>
      <c r="AF494" s="1">
        <v>6.43</v>
      </c>
      <c r="AG494" s="1">
        <v>2.11</v>
      </c>
      <c r="AH494" s="1">
        <v>34.770000000000003</v>
      </c>
      <c r="AI494" s="1">
        <v>2.2799999999999998</v>
      </c>
      <c r="AJ494" s="1">
        <v>33445.870000000003</v>
      </c>
      <c r="AK494" s="1">
        <v>26317.29</v>
      </c>
      <c r="AL494" s="1">
        <v>304.66000000000003</v>
      </c>
      <c r="AM494" s="1">
        <v>0.09</v>
      </c>
      <c r="AN494" s="1">
        <v>30.73</v>
      </c>
      <c r="AO494" s="1">
        <v>29.85</v>
      </c>
      <c r="AP494" s="1">
        <v>26.34</v>
      </c>
      <c r="AQ494" s="1">
        <v>12.64</v>
      </c>
      <c r="AR494" s="1">
        <v>360.91</v>
      </c>
      <c r="AS494" s="1">
        <v>10010.58</v>
      </c>
      <c r="AT494" s="1">
        <v>87.67</v>
      </c>
      <c r="AU494" s="1">
        <v>33.020000000000003</v>
      </c>
      <c r="AV494" s="1">
        <v>84.09</v>
      </c>
      <c r="AW494" s="1">
        <v>96.15</v>
      </c>
      <c r="AX494" s="1">
        <v>590.1</v>
      </c>
      <c r="AY494" s="1">
        <v>783.72</v>
      </c>
      <c r="AZ494" s="1">
        <v>1659.65</v>
      </c>
      <c r="BA494" s="1">
        <v>1279.25</v>
      </c>
      <c r="BB494" s="1">
        <v>4267.67</v>
      </c>
      <c r="BC494" s="1">
        <v>3477.36</v>
      </c>
      <c r="BD494" s="1">
        <v>2502.64</v>
      </c>
      <c r="BE494" s="1">
        <v>2.4</v>
      </c>
      <c r="BF494" s="1">
        <v>1</v>
      </c>
      <c r="BG494" s="1">
        <f t="shared" si="246"/>
        <v>4617.38</v>
      </c>
      <c r="BH494" s="1">
        <f t="shared" si="247"/>
        <v>1944.5116666666668</v>
      </c>
      <c r="BI494" s="1">
        <f t="shared" si="248"/>
        <v>2100</v>
      </c>
      <c r="BJ494" s="1">
        <f t="shared" si="249"/>
        <v>160.49</v>
      </c>
      <c r="BK494" s="1">
        <f t="shared" si="250"/>
        <v>335.39000000000004</v>
      </c>
      <c r="BL494" s="1">
        <f t="shared" si="251"/>
        <v>1195.125</v>
      </c>
      <c r="BM494" s="1">
        <f t="shared" si="252"/>
        <v>923.476</v>
      </c>
      <c r="BN494" s="1">
        <f t="shared" si="253"/>
        <v>648.17055555555555</v>
      </c>
      <c r="BO494" s="1">
        <f t="shared" si="254"/>
        <v>140</v>
      </c>
      <c r="BP494" s="1">
        <f t="shared" si="255"/>
        <v>53.49666666666667</v>
      </c>
      <c r="BQ494" s="1">
        <f t="shared" si="256"/>
        <v>167.69500000000002</v>
      </c>
      <c r="BR494" s="1">
        <f t="shared" si="257"/>
        <v>597.5625</v>
      </c>
      <c r="BS494" s="1">
        <f t="shared" si="258"/>
        <v>2530.4007222222222</v>
      </c>
      <c r="BT494" s="3">
        <f t="shared" si="259"/>
        <v>0.36495247250364143</v>
      </c>
      <c r="BU494" s="3">
        <f t="shared" si="260"/>
        <v>0.25615332380490546</v>
      </c>
      <c r="BV494" s="3">
        <f t="shared" si="261"/>
        <v>5.532720520133691E-2</v>
      </c>
      <c r="BW494" s="3">
        <f t="shared" si="262"/>
        <v>2.114157895895848E-2</v>
      </c>
      <c r="BX494" s="3">
        <f t="shared" si="263"/>
        <v>6.627211197312996E-2</v>
      </c>
      <c r="BY494" s="3">
        <f t="shared" si="264"/>
        <v>0.23615330755802777</v>
      </c>
      <c r="BZ494" s="1">
        <f t="shared" si="239"/>
        <v>337.02484949777278</v>
      </c>
      <c r="CA494" s="1">
        <f t="shared" si="240"/>
        <v>166.03104219802768</v>
      </c>
      <c r="CB494" s="1">
        <f t="shared" si="265"/>
        <v>7.7458087281871677</v>
      </c>
      <c r="CC494" s="1">
        <f t="shared" si="241"/>
        <v>1.1310040023744155</v>
      </c>
      <c r="CD494" s="1">
        <f t="shared" si="242"/>
        <v>11.113501817334031</v>
      </c>
      <c r="CE494" s="1">
        <f t="shared" si="243"/>
        <v>141.11636084764396</v>
      </c>
      <c r="CF494" s="1">
        <f t="shared" si="266"/>
        <v>653.04906527400601</v>
      </c>
      <c r="CG494" s="1">
        <f t="shared" si="244"/>
        <v>30031.68</v>
      </c>
      <c r="CH494" s="1">
        <f t="shared" si="267"/>
        <v>834.21500000000003</v>
      </c>
      <c r="CI494" s="1">
        <f t="shared" si="245"/>
        <v>834.21500000000003</v>
      </c>
      <c r="CJ494" s="1">
        <f t="shared" si="268"/>
        <v>1462.0716666666667</v>
      </c>
      <c r="CK494" s="1">
        <f t="shared" si="269"/>
        <v>1858.1038888888891</v>
      </c>
      <c r="CL494" s="1">
        <f t="shared" si="270"/>
        <v>387.59999999999997</v>
      </c>
      <c r="CM494" s="1">
        <f t="shared" si="271"/>
        <v>105.36</v>
      </c>
      <c r="CN494" s="1">
        <f t="shared" si="272"/>
        <v>25.28</v>
      </c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</row>
    <row r="495" spans="1:110" x14ac:dyDescent="0.25">
      <c r="A495" t="s">
        <v>689</v>
      </c>
      <c r="B495" t="s">
        <v>219</v>
      </c>
      <c r="C495" s="1">
        <v>3.5</v>
      </c>
      <c r="D495" s="1">
        <v>33.5</v>
      </c>
      <c r="E495" s="1">
        <v>7.5</v>
      </c>
      <c r="F495" s="1">
        <v>2.5</v>
      </c>
      <c r="G495" s="1">
        <v>3.75</v>
      </c>
      <c r="H495" s="1">
        <v>2.25</v>
      </c>
      <c r="I495" s="1">
        <v>0.94</v>
      </c>
      <c r="J495" s="1">
        <v>0.75</v>
      </c>
      <c r="K495" s="1">
        <v>1.08</v>
      </c>
      <c r="L495" s="1">
        <v>2.0499999999999998</v>
      </c>
      <c r="M495" s="1">
        <v>1.46</v>
      </c>
      <c r="N495" s="1">
        <v>2.02</v>
      </c>
      <c r="O495" s="1">
        <v>5.7</v>
      </c>
      <c r="P495" s="1">
        <v>5.66</v>
      </c>
      <c r="Q495" s="1">
        <v>6.22</v>
      </c>
      <c r="R495" s="1">
        <v>2.16</v>
      </c>
      <c r="S495" s="1">
        <v>1.08</v>
      </c>
      <c r="T495" s="1">
        <v>1.24</v>
      </c>
      <c r="U495" s="1">
        <v>1.29</v>
      </c>
      <c r="V495" s="1">
        <v>1.21</v>
      </c>
      <c r="W495" s="1">
        <v>1.07</v>
      </c>
      <c r="X495" s="1">
        <v>0.75</v>
      </c>
      <c r="Y495" s="1">
        <v>1.1399999999999999</v>
      </c>
      <c r="Z495" s="1">
        <v>8</v>
      </c>
      <c r="AA495" s="1">
        <v>1.64</v>
      </c>
      <c r="AB495" s="1">
        <v>2.79</v>
      </c>
      <c r="AC495" s="1">
        <v>6</v>
      </c>
      <c r="AD495" s="1">
        <v>0.35</v>
      </c>
      <c r="AE495" s="1">
        <v>25</v>
      </c>
      <c r="AF495" s="1">
        <v>1.5</v>
      </c>
      <c r="AG495" s="1">
        <v>1.65</v>
      </c>
      <c r="AH495" s="1">
        <v>12.5</v>
      </c>
      <c r="AI495" s="1">
        <v>0.71</v>
      </c>
      <c r="AJ495" s="1">
        <v>30000</v>
      </c>
      <c r="AK495" s="1">
        <v>29800</v>
      </c>
      <c r="AL495" s="1">
        <v>35.880000000000003</v>
      </c>
      <c r="AM495" s="1">
        <v>0.11</v>
      </c>
      <c r="AN495" s="1">
        <v>36.78</v>
      </c>
      <c r="AO495" s="1">
        <v>34.119999999999997</v>
      </c>
      <c r="AP495" s="1">
        <v>10.38</v>
      </c>
      <c r="AQ495" s="1">
        <v>6.25</v>
      </c>
      <c r="AR495" s="1">
        <v>255.83</v>
      </c>
      <c r="AS495" s="1">
        <v>6480</v>
      </c>
      <c r="AT495" s="1">
        <v>61.25</v>
      </c>
      <c r="AU495" s="1">
        <v>45</v>
      </c>
      <c r="AV495" s="1">
        <v>89.5</v>
      </c>
      <c r="AW495" s="1">
        <v>68.89</v>
      </c>
      <c r="AX495" s="1">
        <v>407.92</v>
      </c>
      <c r="AY495" s="1">
        <v>313.89</v>
      </c>
      <c r="AZ495" s="1">
        <v>672.5</v>
      </c>
      <c r="BA495" s="1">
        <v>516.5</v>
      </c>
      <c r="BB495" s="1">
        <v>1210</v>
      </c>
      <c r="BC495" s="1">
        <v>1042.25</v>
      </c>
      <c r="BD495" s="1">
        <v>474.38</v>
      </c>
      <c r="BE495" s="1">
        <v>11.82</v>
      </c>
      <c r="BF495" s="1">
        <v>1</v>
      </c>
      <c r="BG495" s="1">
        <f t="shared" si="246"/>
        <v>1946.69</v>
      </c>
      <c r="BH495" s="1">
        <f t="shared" si="247"/>
        <v>1801.2555555555557</v>
      </c>
      <c r="BI495" s="1">
        <f t="shared" si="248"/>
        <v>1396.8</v>
      </c>
      <c r="BJ495" s="1">
        <f t="shared" si="249"/>
        <v>88.14</v>
      </c>
      <c r="BK495" s="1">
        <f t="shared" si="250"/>
        <v>72.66</v>
      </c>
      <c r="BL495" s="1">
        <f t="shared" si="251"/>
        <v>795.83</v>
      </c>
      <c r="BM495" s="1">
        <f t="shared" si="252"/>
        <v>389.33800000000002</v>
      </c>
      <c r="BN495" s="1">
        <f t="shared" si="253"/>
        <v>600.41851851851857</v>
      </c>
      <c r="BO495" s="1">
        <f t="shared" si="254"/>
        <v>93.11999999999999</v>
      </c>
      <c r="BP495" s="1">
        <f t="shared" si="255"/>
        <v>29.38</v>
      </c>
      <c r="BQ495" s="1">
        <f t="shared" si="256"/>
        <v>36.33</v>
      </c>
      <c r="BR495" s="1">
        <f t="shared" si="257"/>
        <v>397.91500000000002</v>
      </c>
      <c r="BS495" s="1">
        <f t="shared" si="258"/>
        <v>1546.5015185185184</v>
      </c>
      <c r="BT495" s="3">
        <f t="shared" si="259"/>
        <v>0.25175403666785207</v>
      </c>
      <c r="BU495" s="3">
        <f t="shared" si="260"/>
        <v>0.38824308371432675</v>
      </c>
      <c r="BV495" s="3">
        <f t="shared" si="261"/>
        <v>6.0213325939184929E-2</v>
      </c>
      <c r="BW495" s="3">
        <f t="shared" si="262"/>
        <v>1.8997718171104527E-2</v>
      </c>
      <c r="BX495" s="3">
        <f t="shared" si="263"/>
        <v>2.349173251042299E-2</v>
      </c>
      <c r="BY495" s="3">
        <f t="shared" si="264"/>
        <v>0.25730010299710887</v>
      </c>
      <c r="BZ495" s="1">
        <f t="shared" si="239"/>
        <v>98.017413128188196</v>
      </c>
      <c r="CA495" s="1">
        <f t="shared" si="240"/>
        <v>233.10833714881724</v>
      </c>
      <c r="CB495" s="1">
        <f t="shared" si="265"/>
        <v>5.6070649114569004</v>
      </c>
      <c r="CC495" s="1">
        <f t="shared" si="241"/>
        <v>0.55815295986705094</v>
      </c>
      <c r="CD495" s="1">
        <f t="shared" si="242"/>
        <v>0.85345464210366717</v>
      </c>
      <c r="CE495" s="1">
        <f t="shared" si="243"/>
        <v>102.38357048409458</v>
      </c>
      <c r="CF495" s="1">
        <f t="shared" si="266"/>
        <v>439.67453863242395</v>
      </c>
      <c r="CG495" s="1">
        <f t="shared" si="244"/>
        <v>5692.5599999999995</v>
      </c>
      <c r="CH495" s="1">
        <f t="shared" si="267"/>
        <v>540</v>
      </c>
      <c r="CI495" s="1">
        <f t="shared" si="245"/>
        <v>540</v>
      </c>
      <c r="CJ495" s="1">
        <f t="shared" si="268"/>
        <v>1655.5555555555557</v>
      </c>
      <c r="CK495" s="1">
        <f t="shared" si="269"/>
        <v>1666.6666666666667</v>
      </c>
      <c r="CL495" s="1">
        <f t="shared" si="270"/>
        <v>120.69999999999999</v>
      </c>
      <c r="CM495" s="1">
        <f t="shared" si="271"/>
        <v>41.52</v>
      </c>
      <c r="CN495" s="1">
        <f t="shared" si="272"/>
        <v>12.5</v>
      </c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</row>
    <row r="496" spans="1:110" x14ac:dyDescent="0.25">
      <c r="A496" t="s">
        <v>690</v>
      </c>
      <c r="B496" t="s">
        <v>184</v>
      </c>
      <c r="C496" s="1">
        <v>15.81</v>
      </c>
      <c r="D496" s="1">
        <v>73.760000000000005</v>
      </c>
      <c r="E496" s="1">
        <v>8.43</v>
      </c>
      <c r="F496" s="1">
        <v>4.4800000000000004</v>
      </c>
      <c r="G496" s="1">
        <v>4.21</v>
      </c>
      <c r="H496" s="1">
        <v>3.05</v>
      </c>
      <c r="I496" s="1">
        <v>2.2400000000000002</v>
      </c>
      <c r="J496" s="1">
        <v>1.87</v>
      </c>
      <c r="K496" s="1">
        <v>1.01</v>
      </c>
      <c r="L496" s="1">
        <v>1.19</v>
      </c>
      <c r="M496" s="1">
        <v>2.02</v>
      </c>
      <c r="N496" s="1">
        <v>2.5299999999999998</v>
      </c>
      <c r="O496" s="1">
        <v>11.64</v>
      </c>
      <c r="P496" s="1">
        <v>8.5399999999999991</v>
      </c>
      <c r="Q496" s="1">
        <v>23.18</v>
      </c>
      <c r="R496" s="1">
        <v>2.56</v>
      </c>
      <c r="S496" s="1">
        <v>1.68</v>
      </c>
      <c r="T496" s="1">
        <v>2.23</v>
      </c>
      <c r="U496" s="1">
        <v>1</v>
      </c>
      <c r="V496" s="1">
        <v>1.19</v>
      </c>
      <c r="W496" s="1">
        <v>0.94</v>
      </c>
      <c r="X496" s="1">
        <v>1.42</v>
      </c>
      <c r="Y496" s="1">
        <v>0.44</v>
      </c>
      <c r="Z496" s="1">
        <v>5.27</v>
      </c>
      <c r="AA496" s="1">
        <v>0.56000000000000005</v>
      </c>
      <c r="AB496" s="1">
        <v>1.47</v>
      </c>
      <c r="AC496" s="1">
        <v>7.9</v>
      </c>
      <c r="AD496" s="1">
        <v>3.16</v>
      </c>
      <c r="AE496" s="1">
        <v>115.91</v>
      </c>
      <c r="AF496" s="1">
        <v>3.69</v>
      </c>
      <c r="AG496" s="1">
        <v>2</v>
      </c>
      <c r="AH496" s="1">
        <v>39.200000000000003</v>
      </c>
      <c r="AI496" s="1">
        <v>2.27</v>
      </c>
      <c r="AJ496" s="1">
        <v>25822.03</v>
      </c>
      <c r="AK496" s="1">
        <v>25629.72</v>
      </c>
      <c r="AL496" s="1">
        <v>284.99</v>
      </c>
      <c r="AM496" s="1">
        <v>0.1</v>
      </c>
      <c r="AN496" s="1">
        <v>36.06</v>
      </c>
      <c r="AO496" s="1">
        <v>41.23</v>
      </c>
      <c r="AP496" s="1">
        <v>21.29</v>
      </c>
      <c r="AQ496" s="1">
        <v>11.59</v>
      </c>
      <c r="AR496" s="1">
        <v>511.07</v>
      </c>
      <c r="AS496" s="1">
        <v>16859.919999999998</v>
      </c>
      <c r="AT496" s="1">
        <v>78.89</v>
      </c>
      <c r="AU496" s="1">
        <v>36.22</v>
      </c>
      <c r="AV496" s="1">
        <v>92.73</v>
      </c>
      <c r="AW496" s="1">
        <v>101.95</v>
      </c>
      <c r="AX496" s="1">
        <v>667.37</v>
      </c>
      <c r="AY496" s="1">
        <v>618.20000000000005</v>
      </c>
      <c r="AZ496" s="1">
        <v>2212.86</v>
      </c>
      <c r="BA496" s="1">
        <v>1752.73</v>
      </c>
      <c r="BB496" s="1">
        <v>6322.47</v>
      </c>
      <c r="BC496" s="1">
        <v>3951.54</v>
      </c>
      <c r="BD496" s="1">
        <v>2284.2600000000002</v>
      </c>
      <c r="BE496" s="1">
        <v>2.66</v>
      </c>
      <c r="BF496" s="1">
        <v>1</v>
      </c>
      <c r="BG496" s="1">
        <f t="shared" si="246"/>
        <v>5536.15</v>
      </c>
      <c r="BH496" s="1">
        <f t="shared" si="247"/>
        <v>1925.6833333333334</v>
      </c>
      <c r="BI496" s="1">
        <f t="shared" si="248"/>
        <v>2066.1</v>
      </c>
      <c r="BJ496" s="1">
        <f t="shared" si="249"/>
        <v>149.57</v>
      </c>
      <c r="BK496" s="1">
        <f t="shared" si="250"/>
        <v>321.05</v>
      </c>
      <c r="BL496" s="1">
        <f t="shared" si="251"/>
        <v>1916.063333333333</v>
      </c>
      <c r="BM496" s="1">
        <f t="shared" si="252"/>
        <v>1107.23</v>
      </c>
      <c r="BN496" s="1">
        <f t="shared" si="253"/>
        <v>641.8944444444445</v>
      </c>
      <c r="BO496" s="1">
        <f t="shared" si="254"/>
        <v>137.73999999999998</v>
      </c>
      <c r="BP496" s="1">
        <f t="shared" si="255"/>
        <v>49.856666666666662</v>
      </c>
      <c r="BQ496" s="1">
        <f t="shared" si="256"/>
        <v>160.52500000000001</v>
      </c>
      <c r="BR496" s="1">
        <f t="shared" si="257"/>
        <v>958.03166666666652</v>
      </c>
      <c r="BS496" s="1">
        <f t="shared" si="258"/>
        <v>3055.2777777777774</v>
      </c>
      <c r="BT496" s="3">
        <f t="shared" si="259"/>
        <v>0.36239912719338124</v>
      </c>
      <c r="BU496" s="3">
        <f t="shared" si="260"/>
        <v>0.21009364487680704</v>
      </c>
      <c r="BV496" s="3">
        <f t="shared" si="261"/>
        <v>4.5082643876716066E-2</v>
      </c>
      <c r="BW496" s="3">
        <f t="shared" si="262"/>
        <v>1.6318210746431496E-2</v>
      </c>
      <c r="BX496" s="3">
        <f t="shared" si="263"/>
        <v>5.2540230930084565E-2</v>
      </c>
      <c r="BY496" s="3">
        <f t="shared" si="264"/>
        <v>0.3135661423765797</v>
      </c>
      <c r="BZ496" s="1">
        <f t="shared" si="239"/>
        <v>401.25918560232753</v>
      </c>
      <c r="CA496" s="1">
        <f t="shared" si="240"/>
        <v>134.85794345950646</v>
      </c>
      <c r="CB496" s="1">
        <f t="shared" si="265"/>
        <v>6.2096833675788705</v>
      </c>
      <c r="CC496" s="1">
        <f t="shared" si="241"/>
        <v>0.81357159378125288</v>
      </c>
      <c r="CD496" s="1">
        <f t="shared" si="242"/>
        <v>8.4340205700518247</v>
      </c>
      <c r="CE496" s="1">
        <f t="shared" si="243"/>
        <v>300.40629399127192</v>
      </c>
      <c r="CF496" s="1">
        <f t="shared" si="266"/>
        <v>843.54667801446612</v>
      </c>
      <c r="CG496" s="1">
        <f t="shared" si="244"/>
        <v>27411.120000000003</v>
      </c>
      <c r="CH496" s="1">
        <f t="shared" si="267"/>
        <v>1404.9933333333331</v>
      </c>
      <c r="CI496" s="1">
        <f t="shared" si="245"/>
        <v>1404.9933333333331</v>
      </c>
      <c r="CJ496" s="1">
        <f t="shared" si="268"/>
        <v>1423.8733333333334</v>
      </c>
      <c r="CK496" s="1">
        <f t="shared" si="269"/>
        <v>1434.5572222222222</v>
      </c>
      <c r="CL496" s="1">
        <f t="shared" si="270"/>
        <v>385.9</v>
      </c>
      <c r="CM496" s="1">
        <f t="shared" si="271"/>
        <v>85.16</v>
      </c>
      <c r="CN496" s="1">
        <f t="shared" si="272"/>
        <v>23.18</v>
      </c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</row>
    <row r="497" spans="1:110" x14ac:dyDescent="0.25">
      <c r="A497" t="s">
        <v>691</v>
      </c>
      <c r="B497" t="s">
        <v>134</v>
      </c>
      <c r="C497" s="1">
        <v>11.28</v>
      </c>
      <c r="D497" s="1">
        <v>45.27</v>
      </c>
      <c r="E497" s="1">
        <v>5.66</v>
      </c>
      <c r="F497" s="1">
        <v>3.4</v>
      </c>
      <c r="G497" s="1">
        <v>3.96</v>
      </c>
      <c r="H497" s="1">
        <v>2.31</v>
      </c>
      <c r="I497" s="1">
        <v>1.42</v>
      </c>
      <c r="J497" s="1">
        <v>1.23</v>
      </c>
      <c r="K497" s="1">
        <v>0.91</v>
      </c>
      <c r="L497" s="1">
        <v>0.76</v>
      </c>
      <c r="M497" s="1">
        <v>1.1599999999999999</v>
      </c>
      <c r="N497" s="1">
        <v>2.21</v>
      </c>
      <c r="O497" s="1">
        <v>7.79</v>
      </c>
      <c r="P497" s="1">
        <v>5.21</v>
      </c>
      <c r="Q497" s="1">
        <v>7.67</v>
      </c>
      <c r="R497" s="1">
        <v>1.26</v>
      </c>
      <c r="S497" s="1">
        <v>1.05</v>
      </c>
      <c r="T497" s="1">
        <v>0.91</v>
      </c>
      <c r="U497" s="1">
        <v>1.19</v>
      </c>
      <c r="V497" s="1">
        <v>0.75</v>
      </c>
      <c r="W497" s="1">
        <v>0.92</v>
      </c>
      <c r="X497" s="1">
        <v>0.76</v>
      </c>
      <c r="Y497" s="1">
        <v>0.85</v>
      </c>
      <c r="Z497" s="1">
        <v>5.09</v>
      </c>
      <c r="AA497" s="1">
        <v>1.25</v>
      </c>
      <c r="AB497" s="1">
        <v>1.73</v>
      </c>
      <c r="AC497" s="1">
        <v>4.13</v>
      </c>
      <c r="AD497" s="1">
        <v>0.56999999999999995</v>
      </c>
      <c r="AE497" s="1">
        <v>47.54</v>
      </c>
      <c r="AF497" s="1">
        <v>0.79</v>
      </c>
      <c r="AG497" s="1">
        <v>1.1299999999999999</v>
      </c>
      <c r="AH497" s="1">
        <v>4.53</v>
      </c>
      <c r="AI497" s="1">
        <v>1.21</v>
      </c>
      <c r="AJ497" s="1">
        <v>11595.93</v>
      </c>
      <c r="AK497" s="1">
        <v>14677.42</v>
      </c>
      <c r="AL497" s="1">
        <v>78.13</v>
      </c>
      <c r="AM497" s="1">
        <v>0.04</v>
      </c>
      <c r="AN497" s="1">
        <v>28.49</v>
      </c>
      <c r="AO497" s="1">
        <v>27.45</v>
      </c>
      <c r="AP497" s="1">
        <v>16.600000000000001</v>
      </c>
      <c r="AQ497" s="1">
        <v>5.09</v>
      </c>
      <c r="AR497" s="1">
        <v>305.60000000000002</v>
      </c>
      <c r="AS497" s="1">
        <v>4895.3</v>
      </c>
      <c r="AT497" s="1">
        <v>36.22</v>
      </c>
      <c r="AU497" s="1">
        <v>18.39</v>
      </c>
      <c r="AV497" s="1">
        <v>39.619999999999997</v>
      </c>
      <c r="AW497" s="1">
        <v>54.33</v>
      </c>
      <c r="AX497" s="1">
        <v>389.08</v>
      </c>
      <c r="AY497" s="1">
        <v>282.97000000000003</v>
      </c>
      <c r="AZ497" s="1">
        <v>633.84</v>
      </c>
      <c r="BA497" s="1">
        <v>490.47</v>
      </c>
      <c r="BB497" s="1">
        <v>1889.06</v>
      </c>
      <c r="BC497" s="1">
        <v>1554.94</v>
      </c>
      <c r="BD497" s="1">
        <v>595.36</v>
      </c>
      <c r="BE497" s="1">
        <v>5.4</v>
      </c>
      <c r="BF497" s="1">
        <v>1</v>
      </c>
      <c r="BG497" s="1">
        <f t="shared" si="246"/>
        <v>1874.4899999999998</v>
      </c>
      <c r="BH497" s="1">
        <f t="shared" si="247"/>
        <v>1068.6522222222222</v>
      </c>
      <c r="BI497" s="1">
        <f t="shared" si="248"/>
        <v>1244.1000000000001</v>
      </c>
      <c r="BJ497" s="1">
        <f t="shared" si="249"/>
        <v>104.03</v>
      </c>
      <c r="BK497" s="1">
        <f t="shared" si="250"/>
        <v>106.61999999999999</v>
      </c>
      <c r="BL497" s="1">
        <f t="shared" si="251"/>
        <v>713.54166666666674</v>
      </c>
      <c r="BM497" s="1">
        <f t="shared" si="252"/>
        <v>374.89799999999997</v>
      </c>
      <c r="BN497" s="1">
        <f t="shared" si="253"/>
        <v>356.21740740740739</v>
      </c>
      <c r="BO497" s="1">
        <f t="shared" si="254"/>
        <v>82.940000000000012</v>
      </c>
      <c r="BP497" s="1">
        <f t="shared" si="255"/>
        <v>34.676666666666669</v>
      </c>
      <c r="BQ497" s="1">
        <f t="shared" si="256"/>
        <v>53.309999999999995</v>
      </c>
      <c r="BR497" s="1">
        <f t="shared" si="257"/>
        <v>356.77083333333337</v>
      </c>
      <c r="BS497" s="1">
        <f t="shared" si="258"/>
        <v>1258.8129074074072</v>
      </c>
      <c r="BT497" s="3">
        <f t="shared" si="259"/>
        <v>0.2978186812304956</v>
      </c>
      <c r="BU497" s="3">
        <f t="shared" si="260"/>
        <v>0.28297883292367593</v>
      </c>
      <c r="BV497" s="3">
        <f t="shared" si="261"/>
        <v>6.58874718490291E-2</v>
      </c>
      <c r="BW497" s="3">
        <f t="shared" si="262"/>
        <v>2.7547117178902403E-2</v>
      </c>
      <c r="BX497" s="3">
        <f t="shared" si="263"/>
        <v>4.2349422766719796E-2</v>
      </c>
      <c r="BY497" s="3">
        <f t="shared" si="264"/>
        <v>0.28341847405117737</v>
      </c>
      <c r="BZ497" s="1">
        <f t="shared" si="239"/>
        <v>111.65162795595033</v>
      </c>
      <c r="CA497" s="1">
        <f t="shared" si="240"/>
        <v>100.80198621524573</v>
      </c>
      <c r="CB497" s="1">
        <f t="shared" si="265"/>
        <v>5.464706915158474</v>
      </c>
      <c r="CC497" s="1">
        <f t="shared" si="241"/>
        <v>0.95524220004040572</v>
      </c>
      <c r="CD497" s="1">
        <f t="shared" si="242"/>
        <v>2.2576477276938323</v>
      </c>
      <c r="CE497" s="1">
        <f t="shared" si="243"/>
        <v>101.11544516930027</v>
      </c>
      <c r="CF497" s="1">
        <f t="shared" si="266"/>
        <v>319.98900845569523</v>
      </c>
      <c r="CG497" s="1">
        <f t="shared" si="244"/>
        <v>7144.32</v>
      </c>
      <c r="CH497" s="1">
        <f t="shared" si="267"/>
        <v>407.94166666666666</v>
      </c>
      <c r="CI497" s="1">
        <f t="shared" si="245"/>
        <v>407.94166666666666</v>
      </c>
      <c r="CJ497" s="1">
        <f t="shared" si="268"/>
        <v>815.41222222222223</v>
      </c>
      <c r="CK497" s="1">
        <f t="shared" si="269"/>
        <v>644.21833333333336</v>
      </c>
      <c r="CL497" s="1">
        <f t="shared" si="270"/>
        <v>205.7</v>
      </c>
      <c r="CM497" s="1">
        <f t="shared" si="271"/>
        <v>66.400000000000006</v>
      </c>
      <c r="CN497" s="1">
        <f t="shared" si="272"/>
        <v>10.18</v>
      </c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</row>
    <row r="498" spans="1:110" x14ac:dyDescent="0.25">
      <c r="A498" t="s">
        <v>693</v>
      </c>
      <c r="B498" t="s">
        <v>92</v>
      </c>
      <c r="C498" s="1">
        <v>15</v>
      </c>
      <c r="D498" s="1">
        <v>50</v>
      </c>
      <c r="E498" s="1">
        <v>8</v>
      </c>
      <c r="F498" s="1">
        <v>4.5</v>
      </c>
      <c r="G498" s="1">
        <v>6.38</v>
      </c>
      <c r="H498" s="1">
        <v>4.6399999999999997</v>
      </c>
      <c r="I498" s="1">
        <v>2.88</v>
      </c>
      <c r="J498" s="1">
        <v>1.23</v>
      </c>
      <c r="K498" s="1">
        <v>0.72</v>
      </c>
      <c r="L498" s="1">
        <v>2.58</v>
      </c>
      <c r="M498" s="1">
        <v>4.4800000000000004</v>
      </c>
      <c r="N498" s="1">
        <v>2.7</v>
      </c>
      <c r="O498" s="1">
        <v>14.69</v>
      </c>
      <c r="P498" s="1">
        <v>14.32</v>
      </c>
      <c r="Q498" s="1">
        <v>22.02</v>
      </c>
      <c r="R498" s="1">
        <v>4.4000000000000004</v>
      </c>
      <c r="S498" s="1">
        <v>1.24</v>
      </c>
      <c r="T498" s="1">
        <v>3.48</v>
      </c>
      <c r="U498" s="1">
        <v>3.3</v>
      </c>
      <c r="V498" s="1">
        <v>2.08</v>
      </c>
      <c r="W498" s="1">
        <v>2.19</v>
      </c>
      <c r="X498" s="1">
        <v>1.49</v>
      </c>
      <c r="Y498" s="1">
        <v>1.1599999999999999</v>
      </c>
      <c r="Z498" s="1">
        <v>10</v>
      </c>
      <c r="AA498" s="1">
        <v>1.71</v>
      </c>
      <c r="AB498" s="1">
        <v>2.87</v>
      </c>
      <c r="AC498" s="1">
        <v>7.37</v>
      </c>
      <c r="AD498" s="1">
        <v>1.5</v>
      </c>
      <c r="AE498" s="1" t="s">
        <v>113</v>
      </c>
      <c r="AF498" s="1">
        <v>2.5</v>
      </c>
      <c r="AG498" s="1">
        <v>1.55</v>
      </c>
      <c r="AH498" s="1">
        <v>20</v>
      </c>
      <c r="AI498" s="1">
        <v>1.19</v>
      </c>
      <c r="AJ498" s="1">
        <v>21845</v>
      </c>
      <c r="AK498" s="1">
        <v>32921</v>
      </c>
      <c r="AL498" s="1">
        <v>218.75</v>
      </c>
      <c r="AM498" s="1">
        <v>0.05</v>
      </c>
      <c r="AN498" s="1">
        <v>52.8</v>
      </c>
      <c r="AO498" s="1">
        <v>31.5</v>
      </c>
      <c r="AP498" s="1" t="s">
        <v>113</v>
      </c>
      <c r="AQ498" s="1">
        <v>11</v>
      </c>
      <c r="AR498" s="1">
        <v>1250</v>
      </c>
      <c r="AS498" s="1">
        <v>5500</v>
      </c>
      <c r="AT498" s="1">
        <v>33.799999999999997</v>
      </c>
      <c r="AU498" s="1">
        <v>30.4</v>
      </c>
      <c r="AV498" s="1">
        <v>71.12</v>
      </c>
      <c r="AW498" s="1">
        <v>75.67</v>
      </c>
      <c r="AX498" s="1">
        <v>725</v>
      </c>
      <c r="AY498" s="1">
        <v>747.5</v>
      </c>
      <c r="AZ498" s="1">
        <v>1100</v>
      </c>
      <c r="BA498" s="1">
        <v>950</v>
      </c>
      <c r="BB498" s="1" t="s">
        <v>113</v>
      </c>
      <c r="BC498" s="1">
        <v>1184.03</v>
      </c>
      <c r="BD498" s="1">
        <v>2543</v>
      </c>
      <c r="BE498" s="1">
        <v>5.39</v>
      </c>
      <c r="BF498" s="1">
        <v>1</v>
      </c>
      <c r="BG498" s="1">
        <f t="shared" si="246"/>
        <v>3741.25</v>
      </c>
      <c r="BH498" s="1">
        <f t="shared" si="247"/>
        <v>2031.2444444444443</v>
      </c>
      <c r="BI498" s="1">
        <f t="shared" si="248"/>
        <v>2862.8999999999996</v>
      </c>
      <c r="BJ498" s="1">
        <f>SUM(AO498,  CN498)</f>
        <v>53.5</v>
      </c>
      <c r="BK498" s="1">
        <f t="shared" si="250"/>
        <v>271.55</v>
      </c>
      <c r="BL498" s="1">
        <f t="shared" si="251"/>
        <v>1708.3333333333333</v>
      </c>
      <c r="BM498" s="1">
        <f t="shared" si="252"/>
        <v>748.25</v>
      </c>
      <c r="BN498" s="1">
        <f t="shared" si="253"/>
        <v>677.08148148148143</v>
      </c>
      <c r="BO498" s="1">
        <f t="shared" si="254"/>
        <v>190.85999999999999</v>
      </c>
      <c r="BP498" s="1">
        <f>SUM(AO498,  CN498) / 2</f>
        <v>26.75</v>
      </c>
      <c r="BQ498" s="1">
        <f t="shared" si="256"/>
        <v>135.77500000000001</v>
      </c>
      <c r="BR498" s="1">
        <f t="shared" si="257"/>
        <v>854.16666666666663</v>
      </c>
      <c r="BS498" s="1">
        <f t="shared" si="258"/>
        <v>2632.8831481481479</v>
      </c>
      <c r="BT498" s="3">
        <f t="shared" si="259"/>
        <v>0.28419415442963564</v>
      </c>
      <c r="BU498" s="3">
        <f t="shared" si="260"/>
        <v>0.25716351367804158</v>
      </c>
      <c r="BV498" s="3">
        <f t="shared" si="261"/>
        <v>7.249087379143368E-2</v>
      </c>
      <c r="BW498" s="3">
        <f t="shared" si="262"/>
        <v>1.0159964759094893E-2</v>
      </c>
      <c r="BX498" s="3">
        <f t="shared" si="263"/>
        <v>5.1568942623032119E-2</v>
      </c>
      <c r="BY498" s="3">
        <f t="shared" si="264"/>
        <v>0.32442255071876214</v>
      </c>
      <c r="BZ498" s="1">
        <f t="shared" si="239"/>
        <v>212.64827605197488</v>
      </c>
      <c r="CA498" s="1">
        <f t="shared" si="240"/>
        <v>174.1206528241116</v>
      </c>
      <c r="CB498" s="1">
        <f t="shared" si="265"/>
        <v>13.835608171833032</v>
      </c>
      <c r="CC498" s="1">
        <f t="shared" si="241"/>
        <v>0.27177905730578839</v>
      </c>
      <c r="CD498" s="1">
        <f t="shared" si="242"/>
        <v>7.001773184642186</v>
      </c>
      <c r="CE498" s="1">
        <f t="shared" si="243"/>
        <v>277.11092873894262</v>
      </c>
      <c r="CF498" s="1">
        <f t="shared" si="266"/>
        <v>677.98724484416789</v>
      </c>
      <c r="CG498" s="1">
        <f t="shared" si="244"/>
        <v>30516</v>
      </c>
      <c r="CH498" s="1">
        <f t="shared" si="267"/>
        <v>458.33333333333331</v>
      </c>
      <c r="CI498" s="1">
        <f t="shared" si="245"/>
        <v>458.33333333333331</v>
      </c>
      <c r="CJ498" s="1">
        <f t="shared" si="268"/>
        <v>1828.9444444444443</v>
      </c>
      <c r="CK498" s="1">
        <f t="shared" si="269"/>
        <v>1213.6111111111111</v>
      </c>
      <c r="CL498" s="1">
        <f t="shared" si="270"/>
        <v>202.29999999999998</v>
      </c>
      <c r="CM498" s="1" t="e">
        <f t="shared" si="271"/>
        <v>#VALUE!</v>
      </c>
      <c r="CN498" s="1">
        <f t="shared" si="272"/>
        <v>22</v>
      </c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</row>
    <row r="499" spans="1:110" x14ac:dyDescent="0.25">
      <c r="A499" t="s">
        <v>694</v>
      </c>
      <c r="B499" t="s">
        <v>432</v>
      </c>
      <c r="C499" s="1">
        <v>12.64</v>
      </c>
      <c r="D499" s="1">
        <v>42.15</v>
      </c>
      <c r="E499" s="1">
        <v>7.38</v>
      </c>
      <c r="F499" s="1">
        <v>4.21</v>
      </c>
      <c r="G499" s="1">
        <v>4.74</v>
      </c>
      <c r="H499" s="1">
        <v>3.33</v>
      </c>
      <c r="I499" s="1">
        <v>1.78</v>
      </c>
      <c r="J499" s="1">
        <v>0.53</v>
      </c>
      <c r="K499" s="1">
        <v>1.33</v>
      </c>
      <c r="L499" s="1">
        <v>1.1000000000000001</v>
      </c>
      <c r="M499" s="1">
        <v>1.83</v>
      </c>
      <c r="N499" s="1">
        <v>3.46</v>
      </c>
      <c r="O499" s="1">
        <v>10.92</v>
      </c>
      <c r="P499" s="1">
        <v>8.91</v>
      </c>
      <c r="Q499" s="1">
        <v>10.5</v>
      </c>
      <c r="R499" s="1">
        <v>1.7</v>
      </c>
      <c r="S499" s="1">
        <v>1.69</v>
      </c>
      <c r="T499" s="1">
        <v>1.37</v>
      </c>
      <c r="U499" s="1">
        <v>1.87</v>
      </c>
      <c r="V499" s="1">
        <v>0.92</v>
      </c>
      <c r="W499" s="1">
        <v>0.87</v>
      </c>
      <c r="X499" s="1">
        <v>1.04</v>
      </c>
      <c r="Y499" s="1">
        <v>0.84</v>
      </c>
      <c r="Z499" s="1">
        <v>7.38</v>
      </c>
      <c r="AA499" s="1">
        <v>1.38</v>
      </c>
      <c r="AB499" s="1">
        <v>1.74</v>
      </c>
      <c r="AC499" s="1">
        <v>4.8499999999999996</v>
      </c>
      <c r="AD499" s="1">
        <v>1.05</v>
      </c>
      <c r="AE499" s="1">
        <v>31.61</v>
      </c>
      <c r="AF499" s="1">
        <v>3.69</v>
      </c>
      <c r="AG499" s="1">
        <v>1.37</v>
      </c>
      <c r="AH499" s="1">
        <v>15.81</v>
      </c>
      <c r="AI499" s="1">
        <v>2.2400000000000002</v>
      </c>
      <c r="AJ499" s="1">
        <v>22655.52</v>
      </c>
      <c r="AK499" s="1">
        <v>22115.89</v>
      </c>
      <c r="AL499" s="1">
        <v>247.74</v>
      </c>
      <c r="AM499" s="1">
        <v>0.42</v>
      </c>
      <c r="AN499" s="1">
        <v>31.24</v>
      </c>
      <c r="AO499" s="1">
        <v>37.78</v>
      </c>
      <c r="AP499" s="1">
        <v>15.1</v>
      </c>
      <c r="AQ499" s="1">
        <v>8.43</v>
      </c>
      <c r="AR499" s="1">
        <v>330.91</v>
      </c>
      <c r="AS499" s="1">
        <v>5990.14</v>
      </c>
      <c r="AT499" s="1">
        <v>74.989999999999995</v>
      </c>
      <c r="AU499" s="1">
        <v>30.77</v>
      </c>
      <c r="AV499" s="1">
        <v>77.900000000000006</v>
      </c>
      <c r="AW499" s="1">
        <v>96.04</v>
      </c>
      <c r="AX499" s="1">
        <v>446.59</v>
      </c>
      <c r="AY499" s="1">
        <v>362.64</v>
      </c>
      <c r="AZ499" s="1">
        <v>762.44</v>
      </c>
      <c r="BA499" s="1">
        <v>573.96</v>
      </c>
      <c r="BB499" s="1">
        <v>2296.69</v>
      </c>
      <c r="BC499" s="1">
        <v>1688.5</v>
      </c>
      <c r="BD499" s="1">
        <v>843.08</v>
      </c>
      <c r="BE499" s="1">
        <v>4.03</v>
      </c>
      <c r="BF499" s="1">
        <v>1</v>
      </c>
      <c r="BG499" s="1">
        <f t="shared" si="246"/>
        <v>2393.37</v>
      </c>
      <c r="BH499" s="1">
        <f t="shared" si="247"/>
        <v>1641.0705555555555</v>
      </c>
      <c r="BI499" s="1">
        <f t="shared" si="248"/>
        <v>1765.5</v>
      </c>
      <c r="BJ499" s="1">
        <f t="shared" si="249"/>
        <v>115.04</v>
      </c>
      <c r="BK499" s="1">
        <f t="shared" si="250"/>
        <v>278.98</v>
      </c>
      <c r="BL499" s="1">
        <f t="shared" si="251"/>
        <v>830.08833333333337</v>
      </c>
      <c r="BM499" s="1">
        <f t="shared" si="252"/>
        <v>478.67399999999998</v>
      </c>
      <c r="BN499" s="1">
        <f t="shared" si="253"/>
        <v>547.02351851851847</v>
      </c>
      <c r="BO499" s="1">
        <f t="shared" si="254"/>
        <v>117.7</v>
      </c>
      <c r="BP499" s="1">
        <f t="shared" si="255"/>
        <v>38.346666666666671</v>
      </c>
      <c r="BQ499" s="1">
        <f t="shared" si="256"/>
        <v>139.49</v>
      </c>
      <c r="BR499" s="1">
        <f t="shared" si="257"/>
        <v>415.04416666666668</v>
      </c>
      <c r="BS499" s="1">
        <f t="shared" si="258"/>
        <v>1736.2783518518518</v>
      </c>
      <c r="BT499" s="3">
        <f t="shared" si="259"/>
        <v>0.27568966663062039</v>
      </c>
      <c r="BU499" s="3">
        <f t="shared" si="260"/>
        <v>0.3150551971894846</v>
      </c>
      <c r="BV499" s="3">
        <f t="shared" si="261"/>
        <v>6.7788669872238763E-2</v>
      </c>
      <c r="BW499" s="3">
        <f t="shared" si="262"/>
        <v>2.2085552484005518E-2</v>
      </c>
      <c r="BX499" s="3">
        <f t="shared" si="263"/>
        <v>8.0338500938645585E-2</v>
      </c>
      <c r="BY499" s="3">
        <f t="shared" si="264"/>
        <v>0.23904241288500519</v>
      </c>
      <c r="BZ499" s="1">
        <f t="shared" si="239"/>
        <v>131.96547548474558</v>
      </c>
      <c r="CA499" s="1">
        <f t="shared" si="240"/>
        <v>172.34260249413751</v>
      </c>
      <c r="CB499" s="1">
        <f t="shared" si="265"/>
        <v>7.9787264439625023</v>
      </c>
      <c r="CC499" s="1">
        <f t="shared" si="241"/>
        <v>0.84690731925333163</v>
      </c>
      <c r="CD499" s="1">
        <f t="shared" si="242"/>
        <v>11.206417495931673</v>
      </c>
      <c r="CE499" s="1">
        <f t="shared" si="243"/>
        <v>99.21315905384624</v>
      </c>
      <c r="CF499" s="1">
        <f t="shared" si="266"/>
        <v>412.34687079594516</v>
      </c>
      <c r="CG499" s="1">
        <f t="shared" si="244"/>
        <v>10116.960000000001</v>
      </c>
      <c r="CH499" s="1">
        <f t="shared" si="267"/>
        <v>499.17833333333334</v>
      </c>
      <c r="CI499" s="1">
        <f t="shared" si="245"/>
        <v>499.17833333333334</v>
      </c>
      <c r="CJ499" s="1">
        <f t="shared" si="268"/>
        <v>1228.6605555555554</v>
      </c>
      <c r="CK499" s="1">
        <f t="shared" si="269"/>
        <v>1258.6400000000001</v>
      </c>
      <c r="CL499" s="1">
        <f t="shared" si="270"/>
        <v>380.8</v>
      </c>
      <c r="CM499" s="1">
        <f t="shared" si="271"/>
        <v>60.4</v>
      </c>
      <c r="CN499" s="1">
        <f t="shared" si="272"/>
        <v>16.86</v>
      </c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</row>
    <row r="500" spans="1:110" x14ac:dyDescent="0.25">
      <c r="A500" t="s">
        <v>695</v>
      </c>
      <c r="B500" t="s">
        <v>94</v>
      </c>
      <c r="C500" s="1">
        <v>3.76</v>
      </c>
      <c r="D500" s="1">
        <v>18.78</v>
      </c>
      <c r="E500" s="1">
        <v>3.76</v>
      </c>
      <c r="F500" s="1">
        <v>1.88</v>
      </c>
      <c r="G500" s="1">
        <v>2.25</v>
      </c>
      <c r="H500" s="1">
        <v>1.65</v>
      </c>
      <c r="I500" s="1">
        <v>0.62</v>
      </c>
      <c r="J500" s="1">
        <v>0.24</v>
      </c>
      <c r="K500" s="1">
        <v>0.91</v>
      </c>
      <c r="L500" s="1">
        <v>0.37</v>
      </c>
      <c r="M500" s="1">
        <v>1.27</v>
      </c>
      <c r="N500" s="1">
        <v>1.55</v>
      </c>
      <c r="O500" s="1">
        <v>5.35</v>
      </c>
      <c r="P500" s="1">
        <v>4</v>
      </c>
      <c r="Q500" s="1">
        <v>8.77</v>
      </c>
      <c r="R500" s="1">
        <v>0.78</v>
      </c>
      <c r="S500" s="1">
        <v>1.32</v>
      </c>
      <c r="T500" s="1">
        <v>0.78</v>
      </c>
      <c r="U500" s="1">
        <v>1.08</v>
      </c>
      <c r="V500" s="1">
        <v>0.62</v>
      </c>
      <c r="W500" s="1">
        <v>0.44</v>
      </c>
      <c r="X500" s="1">
        <v>0.62</v>
      </c>
      <c r="Y500" s="1">
        <v>0.33</v>
      </c>
      <c r="Z500" s="1">
        <v>6.44</v>
      </c>
      <c r="AA500" s="1">
        <v>1.45</v>
      </c>
      <c r="AB500" s="1">
        <v>2</v>
      </c>
      <c r="AC500" s="1">
        <v>1.61</v>
      </c>
      <c r="AD500" s="1">
        <v>0.38</v>
      </c>
      <c r="AE500" s="1">
        <v>18.72</v>
      </c>
      <c r="AF500" s="1">
        <v>0.54</v>
      </c>
      <c r="AG500" s="1">
        <v>0.48</v>
      </c>
      <c r="AH500" s="1">
        <v>3.22</v>
      </c>
      <c r="AI500" s="1">
        <v>1.31</v>
      </c>
      <c r="AJ500" s="1">
        <v>35472.980000000003</v>
      </c>
      <c r="AK500" s="1">
        <v>28931.08</v>
      </c>
      <c r="AL500" s="1">
        <v>62.01</v>
      </c>
      <c r="AM500" s="1">
        <v>7.0000000000000007E-2</v>
      </c>
      <c r="AN500" s="1">
        <v>8.06</v>
      </c>
      <c r="AO500" s="1">
        <v>17.77</v>
      </c>
      <c r="AP500" s="1">
        <v>11.91</v>
      </c>
      <c r="AQ500" s="1">
        <v>2.68</v>
      </c>
      <c r="AR500" s="1">
        <v>163.77000000000001</v>
      </c>
      <c r="AS500" s="1">
        <v>3299.52</v>
      </c>
      <c r="AT500" s="1">
        <v>28.85</v>
      </c>
      <c r="AU500" s="1">
        <v>26.6</v>
      </c>
      <c r="AV500" s="1">
        <v>63.6</v>
      </c>
      <c r="AW500" s="1">
        <v>47.14</v>
      </c>
      <c r="AX500" s="1">
        <v>270.39</v>
      </c>
      <c r="AY500" s="1">
        <v>163.04</v>
      </c>
      <c r="AZ500" s="1">
        <v>434.01</v>
      </c>
      <c r="BA500" s="1">
        <v>281.05</v>
      </c>
      <c r="BB500" s="1">
        <v>1047.2</v>
      </c>
      <c r="BC500" s="1">
        <v>625.20000000000005</v>
      </c>
      <c r="BD500" s="1">
        <v>308.3</v>
      </c>
      <c r="BE500" s="1">
        <v>20.7</v>
      </c>
      <c r="BF500" s="1">
        <v>1</v>
      </c>
      <c r="BG500" s="1">
        <f t="shared" si="246"/>
        <v>1210.5</v>
      </c>
      <c r="BH500" s="1">
        <f t="shared" si="247"/>
        <v>1848.7022222222224</v>
      </c>
      <c r="BI500" s="1">
        <f t="shared" si="248"/>
        <v>1142.4000000000001</v>
      </c>
      <c r="BJ500" s="1">
        <f t="shared" si="249"/>
        <v>70.77</v>
      </c>
      <c r="BK500" s="1">
        <f t="shared" si="250"/>
        <v>70.069999999999993</v>
      </c>
      <c r="BL500" s="1">
        <f t="shared" si="251"/>
        <v>438.73</v>
      </c>
      <c r="BM500" s="1">
        <f t="shared" si="252"/>
        <v>242.1</v>
      </c>
      <c r="BN500" s="1">
        <f t="shared" si="253"/>
        <v>616.2340740740741</v>
      </c>
      <c r="BO500" s="1">
        <f t="shared" si="254"/>
        <v>76.160000000000011</v>
      </c>
      <c r="BP500" s="1">
        <f t="shared" si="255"/>
        <v>23.59</v>
      </c>
      <c r="BQ500" s="1">
        <f t="shared" si="256"/>
        <v>35.034999999999997</v>
      </c>
      <c r="BR500" s="1">
        <f t="shared" si="257"/>
        <v>219.36500000000001</v>
      </c>
      <c r="BS500" s="1">
        <f t="shared" si="258"/>
        <v>1212.4840740740742</v>
      </c>
      <c r="BT500" s="3">
        <f t="shared" si="259"/>
        <v>0.19967272575096057</v>
      </c>
      <c r="BU500" s="3">
        <f t="shared" si="260"/>
        <v>0.50824096353155612</v>
      </c>
      <c r="BV500" s="3">
        <f t="shared" si="261"/>
        <v>6.2813196171801575E-2</v>
      </c>
      <c r="BW500" s="3">
        <f t="shared" si="262"/>
        <v>1.9455925652478976E-2</v>
      </c>
      <c r="BX500" s="3">
        <f t="shared" si="263"/>
        <v>2.8895224893370108E-2</v>
      </c>
      <c r="BY500" s="3">
        <f t="shared" si="264"/>
        <v>0.1809219639998326</v>
      </c>
      <c r="BZ500" s="1">
        <f t="shared" si="239"/>
        <v>48.34076690430755</v>
      </c>
      <c r="CA500" s="1">
        <f t="shared" si="240"/>
        <v>313.19539956838378</v>
      </c>
      <c r="CB500" s="1">
        <f t="shared" si="265"/>
        <v>4.7838530204444085</v>
      </c>
      <c r="CC500" s="1">
        <f t="shared" si="241"/>
        <v>0.45896528614197907</v>
      </c>
      <c r="CD500" s="1">
        <f t="shared" si="242"/>
        <v>1.0123442041392217</v>
      </c>
      <c r="CE500" s="1">
        <f t="shared" si="243"/>
        <v>39.687946632823277</v>
      </c>
      <c r="CF500" s="1">
        <f t="shared" si="266"/>
        <v>406.46693141210096</v>
      </c>
      <c r="CG500" s="1">
        <f t="shared" si="244"/>
        <v>3699.6000000000004</v>
      </c>
      <c r="CH500" s="1">
        <f t="shared" si="267"/>
        <v>274.95999999999998</v>
      </c>
      <c r="CI500" s="1">
        <f t="shared" si="245"/>
        <v>274.95999999999998</v>
      </c>
      <c r="CJ500" s="1">
        <f t="shared" si="268"/>
        <v>1607.2822222222223</v>
      </c>
      <c r="CK500" s="1">
        <f t="shared" si="269"/>
        <v>1970.7211111111112</v>
      </c>
      <c r="CL500" s="1">
        <f t="shared" si="270"/>
        <v>222.70000000000002</v>
      </c>
      <c r="CM500" s="1">
        <f t="shared" si="271"/>
        <v>47.64</v>
      </c>
      <c r="CN500" s="1">
        <f t="shared" si="272"/>
        <v>5.36</v>
      </c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</row>
    <row r="501" spans="1:110" x14ac:dyDescent="0.25">
      <c r="A501" t="s">
        <v>696</v>
      </c>
      <c r="B501" t="s">
        <v>157</v>
      </c>
      <c r="C501" s="1">
        <v>20.49</v>
      </c>
      <c r="D501" s="1">
        <v>88.94</v>
      </c>
      <c r="E501" s="1">
        <v>8.89</v>
      </c>
      <c r="F501" s="1">
        <v>4.08</v>
      </c>
      <c r="G501" s="1">
        <v>4.63</v>
      </c>
      <c r="H501" s="1">
        <v>3.01</v>
      </c>
      <c r="I501" s="1">
        <v>2.16</v>
      </c>
      <c r="J501" s="1">
        <v>1.69</v>
      </c>
      <c r="K501" s="1">
        <v>2.66</v>
      </c>
      <c r="L501" s="1">
        <v>1.85</v>
      </c>
      <c r="M501" s="1">
        <v>1.84</v>
      </c>
      <c r="N501" s="1">
        <v>2.59</v>
      </c>
      <c r="O501" s="1">
        <v>10.33</v>
      </c>
      <c r="P501" s="1">
        <v>10.87</v>
      </c>
      <c r="Q501" s="1">
        <v>15.07</v>
      </c>
      <c r="R501" s="1">
        <v>2.84</v>
      </c>
      <c r="S501" s="1">
        <v>1.1499999999999999</v>
      </c>
      <c r="T501" s="1">
        <v>2.65</v>
      </c>
      <c r="U501" s="1">
        <v>3.58</v>
      </c>
      <c r="V501" s="1">
        <v>1.86</v>
      </c>
      <c r="W501" s="1">
        <v>1.81</v>
      </c>
      <c r="X501" s="1">
        <v>2</v>
      </c>
      <c r="Y501" s="1">
        <v>1.41</v>
      </c>
      <c r="Z501" s="1">
        <v>13.34</v>
      </c>
      <c r="AA501" s="1">
        <v>2.56</v>
      </c>
      <c r="AB501" s="1">
        <v>2.48</v>
      </c>
      <c r="AC501" s="1">
        <v>11.12</v>
      </c>
      <c r="AD501" s="1">
        <v>2.89</v>
      </c>
      <c r="AE501" s="1">
        <v>113.4</v>
      </c>
      <c r="AF501" s="1">
        <v>3.15</v>
      </c>
      <c r="AG501" s="1">
        <v>1.63</v>
      </c>
      <c r="AH501" s="1">
        <v>19.27</v>
      </c>
      <c r="AI501" s="1">
        <v>1.43</v>
      </c>
      <c r="AJ501" s="1">
        <v>18528.740000000002</v>
      </c>
      <c r="AK501" s="1">
        <v>18207.580000000002</v>
      </c>
      <c r="AL501" s="1">
        <v>122.27</v>
      </c>
      <c r="AM501" s="1">
        <v>0.43</v>
      </c>
      <c r="AN501" s="1">
        <v>43.78</v>
      </c>
      <c r="AO501" s="1">
        <v>43.41</v>
      </c>
      <c r="AP501" s="1">
        <v>11.12</v>
      </c>
      <c r="AQ501" s="1">
        <v>10.75</v>
      </c>
      <c r="AR501" s="1">
        <v>704.09</v>
      </c>
      <c r="AS501" s="1">
        <v>17305.849999999999</v>
      </c>
      <c r="AT501" s="1">
        <v>52.41</v>
      </c>
      <c r="AU501" s="1">
        <v>37.06</v>
      </c>
      <c r="AV501" s="1">
        <v>88.01</v>
      </c>
      <c r="AW501" s="1">
        <v>107.37</v>
      </c>
      <c r="AX501" s="1">
        <v>1500.83</v>
      </c>
      <c r="AY501" s="1">
        <v>1315.54</v>
      </c>
      <c r="AZ501" s="1">
        <v>2421.09</v>
      </c>
      <c r="BA501" s="1">
        <v>2223.4499999999998</v>
      </c>
      <c r="BB501" s="1">
        <v>11168.74</v>
      </c>
      <c r="BC501" s="1">
        <v>9573.2000000000007</v>
      </c>
      <c r="BD501" s="1">
        <v>3186.84</v>
      </c>
      <c r="BE501" s="1">
        <v>6</v>
      </c>
      <c r="BF501" s="1">
        <v>1</v>
      </c>
      <c r="BG501" s="1">
        <f t="shared" si="246"/>
        <v>7583.18</v>
      </c>
      <c r="BH501" s="1">
        <f t="shared" si="247"/>
        <v>1368.0322222222223</v>
      </c>
      <c r="BI501" s="1">
        <f t="shared" si="248"/>
        <v>2426.6999999999998</v>
      </c>
      <c r="BJ501" s="1">
        <f t="shared" si="249"/>
        <v>109.38999999999999</v>
      </c>
      <c r="BK501" s="1">
        <f t="shared" si="250"/>
        <v>166.05</v>
      </c>
      <c r="BL501" s="1">
        <f t="shared" si="251"/>
        <v>2146.2441666666664</v>
      </c>
      <c r="BM501" s="1">
        <f t="shared" si="252"/>
        <v>1516.636</v>
      </c>
      <c r="BN501" s="1">
        <f t="shared" si="253"/>
        <v>456.0107407407408</v>
      </c>
      <c r="BO501" s="1">
        <f t="shared" si="254"/>
        <v>161.78</v>
      </c>
      <c r="BP501" s="1">
        <f t="shared" si="255"/>
        <v>36.463333333333331</v>
      </c>
      <c r="BQ501" s="1">
        <f t="shared" si="256"/>
        <v>83.025000000000006</v>
      </c>
      <c r="BR501" s="1">
        <f t="shared" si="257"/>
        <v>1073.1220833333332</v>
      </c>
      <c r="BS501" s="1">
        <f t="shared" si="258"/>
        <v>3327.0371574074074</v>
      </c>
      <c r="BT501" s="3">
        <f t="shared" si="259"/>
        <v>0.45585183700858878</v>
      </c>
      <c r="BU501" s="3">
        <f t="shared" si="260"/>
        <v>0.13706211237390778</v>
      </c>
      <c r="BV501" s="3">
        <f t="shared" si="261"/>
        <v>4.8625847066302984E-2</v>
      </c>
      <c r="BW501" s="3">
        <f t="shared" si="262"/>
        <v>1.095970126217267E-2</v>
      </c>
      <c r="BX501" s="3">
        <f t="shared" si="263"/>
        <v>2.4954635632833511E-2</v>
      </c>
      <c r="BY501" s="3">
        <f t="shared" si="264"/>
        <v>0.32254586665619422</v>
      </c>
      <c r="BZ501" s="1">
        <f t="shared" ref="BZ501:BZ556" si="273" xml:space="preserve"> BM501 * BT501</f>
        <v>691.36130667335806</v>
      </c>
      <c r="CA501" s="1">
        <f t="shared" ref="CA501:CA556" si="274" xml:space="preserve"> BN501 * BU501</f>
        <v>62.501795391116339</v>
      </c>
      <c r="CB501" s="1">
        <f t="shared" si="265"/>
        <v>7.8666895383864972</v>
      </c>
      <c r="CC501" s="1">
        <f t="shared" ref="CC501:CC556" si="275" xml:space="preserve"> BP501 * BW501</f>
        <v>0.39962724035635611</v>
      </c>
      <c r="CD501" s="1">
        <f t="shared" ref="CD501:CD556" si="276" xml:space="preserve"> BQ501 * BX501</f>
        <v>2.0718586234160026</v>
      </c>
      <c r="CE501" s="1">
        <f t="shared" ref="CE501:CE556" si="277" xml:space="preserve"> BR501 * BY501</f>
        <v>346.13109239665062</v>
      </c>
      <c r="CF501" s="1">
        <f t="shared" si="266"/>
        <v>1108.2605112398678</v>
      </c>
      <c r="CG501" s="1">
        <f t="shared" ref="CG501:CG556" si="278" xml:space="preserve"> BD501 * 12</f>
        <v>38242.080000000002</v>
      </c>
      <c r="CH501" s="1">
        <f t="shared" si="267"/>
        <v>1442.1541666666665</v>
      </c>
      <c r="CI501" s="1">
        <f t="shared" ref="CI501:CI556" si="279" xml:space="preserve"> AS501 / 12</f>
        <v>1442.1541666666665</v>
      </c>
      <c r="CJ501" s="1">
        <f t="shared" si="268"/>
        <v>1011.5322222222223</v>
      </c>
      <c r="CK501" s="1">
        <f t="shared" si="269"/>
        <v>1029.3744444444446</v>
      </c>
      <c r="CL501" s="1">
        <f t="shared" si="270"/>
        <v>243.1</v>
      </c>
      <c r="CM501" s="1">
        <f t="shared" si="271"/>
        <v>44.48</v>
      </c>
      <c r="CN501" s="1">
        <f t="shared" si="272"/>
        <v>21.5</v>
      </c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</row>
    <row r="502" spans="1:110" x14ac:dyDescent="0.25">
      <c r="A502" t="s">
        <v>697</v>
      </c>
      <c r="B502" t="s">
        <v>210</v>
      </c>
      <c r="C502" s="1">
        <v>15.81</v>
      </c>
      <c r="D502" s="1">
        <v>52.69</v>
      </c>
      <c r="E502" s="1">
        <v>8.43</v>
      </c>
      <c r="F502" s="1">
        <v>3.69</v>
      </c>
      <c r="G502" s="1">
        <v>3.16</v>
      </c>
      <c r="H502" s="1">
        <v>1.35</v>
      </c>
      <c r="I502" s="1">
        <v>1.5</v>
      </c>
      <c r="J502" s="1">
        <v>0.84</v>
      </c>
      <c r="K502" s="1">
        <v>1.1299999999999999</v>
      </c>
      <c r="L502" s="1">
        <v>1.52</v>
      </c>
      <c r="M502" s="1">
        <v>2.0699999999999998</v>
      </c>
      <c r="N502" s="1">
        <v>3.21</v>
      </c>
      <c r="O502" s="1">
        <v>12.84</v>
      </c>
      <c r="P502" s="1">
        <v>10.54</v>
      </c>
      <c r="Q502" s="1">
        <v>17.91</v>
      </c>
      <c r="R502" s="1">
        <v>1.74</v>
      </c>
      <c r="S502" s="1">
        <v>1.72</v>
      </c>
      <c r="T502" s="1">
        <v>1.45</v>
      </c>
      <c r="U502" s="1">
        <v>1.88</v>
      </c>
      <c r="V502" s="1">
        <v>1.26</v>
      </c>
      <c r="W502" s="1">
        <v>1.33</v>
      </c>
      <c r="X502" s="1">
        <v>1.17</v>
      </c>
      <c r="Y502" s="1">
        <v>0.8</v>
      </c>
      <c r="Z502" s="1">
        <v>5.27</v>
      </c>
      <c r="AA502" s="1">
        <v>1.57</v>
      </c>
      <c r="AB502" s="1">
        <v>1.32</v>
      </c>
      <c r="AC502" s="1">
        <v>6.32</v>
      </c>
      <c r="AD502" s="1">
        <v>1.05</v>
      </c>
      <c r="AE502" s="1">
        <v>40.04</v>
      </c>
      <c r="AF502" s="1">
        <v>5.8</v>
      </c>
      <c r="AG502" s="1">
        <v>0.84</v>
      </c>
      <c r="AH502" s="1">
        <v>26.24</v>
      </c>
      <c r="AI502" s="1">
        <v>2.2799999999999998</v>
      </c>
      <c r="AJ502" s="1">
        <v>30558.61</v>
      </c>
      <c r="AK502" s="1" t="s">
        <v>113</v>
      </c>
      <c r="AL502" s="1">
        <v>176.18</v>
      </c>
      <c r="AM502" s="1">
        <v>0.21</v>
      </c>
      <c r="AN502" s="1">
        <v>31.14</v>
      </c>
      <c r="AO502" s="1">
        <v>47.42</v>
      </c>
      <c r="AP502" s="1">
        <v>16.86</v>
      </c>
      <c r="AQ502" s="1">
        <v>8.17</v>
      </c>
      <c r="AR502" s="1">
        <v>316.12</v>
      </c>
      <c r="AS502" s="1">
        <v>17386.8</v>
      </c>
      <c r="AT502" s="1">
        <v>68.489999999999995</v>
      </c>
      <c r="AU502" s="1">
        <v>43.34</v>
      </c>
      <c r="AV502" s="1">
        <v>91.54</v>
      </c>
      <c r="AW502" s="1">
        <v>124.94</v>
      </c>
      <c r="AX502" s="1">
        <v>779.77</v>
      </c>
      <c r="AY502" s="1">
        <v>513.70000000000005</v>
      </c>
      <c r="AZ502" s="1">
        <v>1765.02</v>
      </c>
      <c r="BA502" s="1">
        <v>816.65</v>
      </c>
      <c r="BB502" s="1">
        <v>4285.2299999999996</v>
      </c>
      <c r="BC502" s="1">
        <v>2669.49</v>
      </c>
      <c r="BD502" s="1">
        <v>1490.3</v>
      </c>
      <c r="BE502" s="1">
        <v>2.69</v>
      </c>
      <c r="BF502" s="1">
        <v>1</v>
      </c>
      <c r="BG502" s="1">
        <f t="shared" si="246"/>
        <v>4051.3199999999997</v>
      </c>
      <c r="BH502" s="1" t="e">
        <f t="shared" si="247"/>
        <v>#VALUE!</v>
      </c>
      <c r="BI502" s="1">
        <f t="shared" si="248"/>
        <v>2061.8999999999996</v>
      </c>
      <c r="BJ502" s="1">
        <f t="shared" si="249"/>
        <v>131.19999999999999</v>
      </c>
      <c r="BK502" s="1">
        <f t="shared" si="250"/>
        <v>207.32</v>
      </c>
      <c r="BL502" s="1">
        <f t="shared" si="251"/>
        <v>1765.02</v>
      </c>
      <c r="BM502" s="1">
        <f t="shared" si="252"/>
        <v>810.2639999999999</v>
      </c>
      <c r="BN502" s="1">
        <f>SUM(AE502, CL502, CK502) / 3</f>
        <v>708.44685185185187</v>
      </c>
      <c r="BO502" s="1">
        <f t="shared" si="254"/>
        <v>137.45999999999998</v>
      </c>
      <c r="BP502" s="1">
        <f t="shared" si="255"/>
        <v>43.733333333333327</v>
      </c>
      <c r="BQ502" s="1">
        <f t="shared" si="256"/>
        <v>103.66</v>
      </c>
      <c r="BR502" s="1">
        <f t="shared" si="257"/>
        <v>882.51</v>
      </c>
      <c r="BS502" s="1">
        <f t="shared" si="258"/>
        <v>2686.0741851851853</v>
      </c>
      <c r="BT502" s="3">
        <f t="shared" si="259"/>
        <v>0.30165361942307561</v>
      </c>
      <c r="BU502" s="3">
        <f t="shared" si="260"/>
        <v>0.26374805869444357</v>
      </c>
      <c r="BV502" s="3">
        <f t="shared" si="261"/>
        <v>5.1175057173829738E-2</v>
      </c>
      <c r="BW502" s="3">
        <f t="shared" si="262"/>
        <v>1.6281506138043699E-2</v>
      </c>
      <c r="BX502" s="3">
        <f t="shared" si="263"/>
        <v>3.8591637033603889E-2</v>
      </c>
      <c r="BY502" s="3">
        <f t="shared" si="264"/>
        <v>0.32855012153700341</v>
      </c>
      <c r="BZ502" s="1">
        <f t="shared" si="273"/>
        <v>244.41906828821891</v>
      </c>
      <c r="CA502" s="1">
        <f t="shared" si="274"/>
        <v>186.85148186411598</v>
      </c>
      <c r="CB502" s="1">
        <f t="shared" si="265"/>
        <v>7.034523359114635</v>
      </c>
      <c r="CC502" s="1">
        <f t="shared" si="275"/>
        <v>0.71204453510377763</v>
      </c>
      <c r="CD502" s="1">
        <f t="shared" si="276"/>
        <v>4.0004090949033788</v>
      </c>
      <c r="CE502" s="1">
        <f t="shared" si="277"/>
        <v>289.94876775762089</v>
      </c>
      <c r="CF502" s="1">
        <f t="shared" si="266"/>
        <v>728.96588580417415</v>
      </c>
      <c r="CG502" s="1">
        <f t="shared" si="278"/>
        <v>17883.599999999999</v>
      </c>
      <c r="CH502" s="1">
        <f t="shared" si="267"/>
        <v>1448.8999999999999</v>
      </c>
      <c r="CI502" s="1">
        <f t="shared" si="279"/>
        <v>1448.8999999999999</v>
      </c>
      <c r="CJ502" s="1" t="e">
        <f t="shared" si="268"/>
        <v>#VALUE!</v>
      </c>
      <c r="CK502" s="1">
        <f t="shared" si="269"/>
        <v>1697.7005555555556</v>
      </c>
      <c r="CL502" s="1">
        <f t="shared" si="270"/>
        <v>387.59999999999997</v>
      </c>
      <c r="CM502" s="1">
        <f t="shared" si="271"/>
        <v>67.44</v>
      </c>
      <c r="CN502" s="1">
        <f t="shared" si="272"/>
        <v>16.34</v>
      </c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</row>
    <row r="503" spans="1:110" x14ac:dyDescent="0.25">
      <c r="A503" t="s">
        <v>698</v>
      </c>
      <c r="B503" t="s">
        <v>128</v>
      </c>
      <c r="C503" s="1">
        <v>2.5099999999999998</v>
      </c>
      <c r="D503" s="1">
        <v>18.23</v>
      </c>
      <c r="E503" s="1">
        <v>3.87</v>
      </c>
      <c r="F503" s="1">
        <v>3.42</v>
      </c>
      <c r="G503" s="1">
        <v>3.42</v>
      </c>
      <c r="H503" s="1">
        <v>2.82</v>
      </c>
      <c r="I503" s="1">
        <v>0.64</v>
      </c>
      <c r="J503" s="1">
        <v>0.31</v>
      </c>
      <c r="K503" s="1">
        <v>1.1499999999999999</v>
      </c>
      <c r="L503" s="1">
        <v>0.89</v>
      </c>
      <c r="M503" s="1">
        <v>0.96</v>
      </c>
      <c r="N503" s="1">
        <v>1.3</v>
      </c>
      <c r="O503" s="1">
        <v>19.12</v>
      </c>
      <c r="P503" s="1">
        <v>3.64</v>
      </c>
      <c r="Q503" s="1">
        <v>7.49</v>
      </c>
      <c r="R503" s="1">
        <v>2.4500000000000002</v>
      </c>
      <c r="S503" s="1">
        <v>1.21</v>
      </c>
      <c r="T503" s="1">
        <v>2.5099999999999998</v>
      </c>
      <c r="U503" s="1">
        <v>1.21</v>
      </c>
      <c r="V503" s="1">
        <v>0.67</v>
      </c>
      <c r="W503" s="1">
        <v>1.03</v>
      </c>
      <c r="X503" s="1">
        <v>1.31</v>
      </c>
      <c r="Y503" s="1">
        <v>0.52</v>
      </c>
      <c r="Z503" s="1">
        <v>22.79</v>
      </c>
      <c r="AA503" s="1">
        <v>1.95</v>
      </c>
      <c r="AB503" s="1">
        <v>3.52</v>
      </c>
      <c r="AC503" s="1">
        <v>4.09</v>
      </c>
      <c r="AD503" s="1">
        <v>1.1399999999999999</v>
      </c>
      <c r="AE503" s="1">
        <v>22.79</v>
      </c>
      <c r="AF503" s="1">
        <v>0.91</v>
      </c>
      <c r="AG503" s="1">
        <v>0.68</v>
      </c>
      <c r="AH503" s="1">
        <v>6.84</v>
      </c>
      <c r="AI503" s="1">
        <v>0.47</v>
      </c>
      <c r="AJ503" s="1">
        <v>37606.839999999997</v>
      </c>
      <c r="AK503" s="1">
        <v>33048.43</v>
      </c>
      <c r="AL503" s="1">
        <v>46.22</v>
      </c>
      <c r="AM503" s="1">
        <v>0.05</v>
      </c>
      <c r="AN503" s="1">
        <v>28.9</v>
      </c>
      <c r="AO503" s="1">
        <v>64.39</v>
      </c>
      <c r="AP503" s="1">
        <v>7.98</v>
      </c>
      <c r="AQ503" s="1">
        <v>3.19</v>
      </c>
      <c r="AR503" s="1">
        <v>193.73</v>
      </c>
      <c r="AS503" s="1">
        <v>4254.51</v>
      </c>
      <c r="AT503" s="1">
        <v>56.3</v>
      </c>
      <c r="AU503" s="1">
        <v>31.91</v>
      </c>
      <c r="AV503" s="1">
        <v>68.66</v>
      </c>
      <c r="AW503" s="1">
        <v>64.959999999999994</v>
      </c>
      <c r="AX503" s="1">
        <v>379.87</v>
      </c>
      <c r="AY503" s="1">
        <v>265.91000000000003</v>
      </c>
      <c r="AZ503" s="1">
        <v>706.55</v>
      </c>
      <c r="BA503" s="1">
        <v>577.4</v>
      </c>
      <c r="BB503" s="1">
        <v>1715.27</v>
      </c>
      <c r="BC503" s="1">
        <v>1250.45</v>
      </c>
      <c r="BD503" s="1">
        <v>442.55</v>
      </c>
      <c r="BE503" s="1">
        <v>4.09</v>
      </c>
      <c r="BF503" s="1">
        <v>1</v>
      </c>
      <c r="BG503" s="1">
        <f t="shared" si="246"/>
        <v>1975.95</v>
      </c>
      <c r="BH503" s="1">
        <f t="shared" si="247"/>
        <v>1938.713888888889</v>
      </c>
      <c r="BI503" s="1">
        <f t="shared" si="248"/>
        <v>2211.6000000000004</v>
      </c>
      <c r="BJ503" s="1">
        <f t="shared" si="249"/>
        <v>102.69</v>
      </c>
      <c r="BK503" s="1">
        <f t="shared" si="250"/>
        <v>75.12</v>
      </c>
      <c r="BL503" s="1">
        <f t="shared" si="251"/>
        <v>548.27250000000004</v>
      </c>
      <c r="BM503" s="1">
        <f t="shared" si="252"/>
        <v>395.19</v>
      </c>
      <c r="BN503" s="1">
        <f t="shared" si="253"/>
        <v>646.23796296296302</v>
      </c>
      <c r="BO503" s="1">
        <f t="shared" si="254"/>
        <v>147.44000000000003</v>
      </c>
      <c r="BP503" s="1">
        <f t="shared" si="255"/>
        <v>34.229999999999997</v>
      </c>
      <c r="BQ503" s="1">
        <f t="shared" si="256"/>
        <v>37.56</v>
      </c>
      <c r="BR503" s="1">
        <f t="shared" si="257"/>
        <v>274.13625000000002</v>
      </c>
      <c r="BS503" s="1">
        <f t="shared" si="258"/>
        <v>1534.794212962963</v>
      </c>
      <c r="BT503" s="3">
        <f t="shared" si="259"/>
        <v>0.25748728830367079</v>
      </c>
      <c r="BU503" s="3">
        <f t="shared" si="260"/>
        <v>0.42105837870953566</v>
      </c>
      <c r="BV503" s="3">
        <f t="shared" si="261"/>
        <v>9.6064996046188497E-2</v>
      </c>
      <c r="BW503" s="3">
        <f t="shared" si="262"/>
        <v>2.2302664234000485E-2</v>
      </c>
      <c r="BX503" s="3">
        <f t="shared" si="263"/>
        <v>2.4472336214696414E-2</v>
      </c>
      <c r="BY503" s="3">
        <f t="shared" si="264"/>
        <v>0.17861433649190817</v>
      </c>
      <c r="BZ503" s="1">
        <f t="shared" si="273"/>
        <v>101.75640146472766</v>
      </c>
      <c r="CA503" s="1">
        <f t="shared" si="274"/>
        <v>272.10390894573817</v>
      </c>
      <c r="CB503" s="1">
        <f t="shared" si="265"/>
        <v>14.163823017050035</v>
      </c>
      <c r="CC503" s="1">
        <f t="shared" si="275"/>
        <v>0.76342019672983652</v>
      </c>
      <c r="CD503" s="1">
        <f t="shared" si="276"/>
        <v>0.91918094822399732</v>
      </c>
      <c r="CE503" s="1">
        <f t="shared" si="277"/>
        <v>48.964664402129863</v>
      </c>
      <c r="CF503" s="1">
        <f t="shared" si="266"/>
        <v>437.7522180263756</v>
      </c>
      <c r="CG503" s="1">
        <f t="shared" si="278"/>
        <v>5310.6</v>
      </c>
      <c r="CH503" s="1">
        <f t="shared" si="267"/>
        <v>354.54250000000002</v>
      </c>
      <c r="CI503" s="1">
        <f t="shared" si="279"/>
        <v>354.54250000000002</v>
      </c>
      <c r="CJ503" s="1">
        <f t="shared" si="268"/>
        <v>1836.0238888888889</v>
      </c>
      <c r="CK503" s="1">
        <f t="shared" si="269"/>
        <v>2089.2688888888888</v>
      </c>
      <c r="CL503" s="1">
        <f t="shared" si="270"/>
        <v>79.899999999999991</v>
      </c>
      <c r="CM503" s="1">
        <f t="shared" si="271"/>
        <v>31.92</v>
      </c>
      <c r="CN503" s="1">
        <f t="shared" si="272"/>
        <v>6.38</v>
      </c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</row>
    <row r="504" spans="1:110" x14ac:dyDescent="0.25">
      <c r="A504" t="s">
        <v>699</v>
      </c>
      <c r="B504" t="s">
        <v>286</v>
      </c>
      <c r="C504" s="1">
        <v>7.28</v>
      </c>
      <c r="D504" s="1">
        <v>38.53</v>
      </c>
      <c r="E504" s="1">
        <v>5.35</v>
      </c>
      <c r="F504" s="1">
        <v>2.14</v>
      </c>
      <c r="G504" s="1">
        <v>3</v>
      </c>
      <c r="H504" s="1">
        <v>2.17</v>
      </c>
      <c r="I504" s="1">
        <v>1.62</v>
      </c>
      <c r="J504" s="1">
        <v>1.38</v>
      </c>
      <c r="K504" s="1">
        <v>1.49</v>
      </c>
      <c r="L504" s="1">
        <v>1.1299999999999999</v>
      </c>
      <c r="M504" s="1">
        <v>1.52</v>
      </c>
      <c r="N504" s="1">
        <v>2.7</v>
      </c>
      <c r="O504" s="1">
        <v>7.83</v>
      </c>
      <c r="P504" s="1">
        <v>5.7</v>
      </c>
      <c r="Q504" s="1">
        <v>9.75</v>
      </c>
      <c r="R504" s="1">
        <v>1.05</v>
      </c>
      <c r="S504" s="1">
        <v>1.35</v>
      </c>
      <c r="T504" s="1">
        <v>1.42</v>
      </c>
      <c r="U504" s="1">
        <v>2.09</v>
      </c>
      <c r="V504" s="1">
        <v>0.68</v>
      </c>
      <c r="W504" s="1">
        <v>0.71</v>
      </c>
      <c r="X504" s="1">
        <v>0.78</v>
      </c>
      <c r="Y504" s="1">
        <v>0.66</v>
      </c>
      <c r="Z504" s="1">
        <v>6.42</v>
      </c>
      <c r="AA504" s="1">
        <v>0.88</v>
      </c>
      <c r="AB504" s="1">
        <v>1.47</v>
      </c>
      <c r="AC504" s="1">
        <v>4.92</v>
      </c>
      <c r="AD504" s="1">
        <v>0.64</v>
      </c>
      <c r="AE504" s="1">
        <v>19.8</v>
      </c>
      <c r="AF504" s="1">
        <v>0.64</v>
      </c>
      <c r="AG504" s="1">
        <v>0.64</v>
      </c>
      <c r="AH504" s="1">
        <v>6.42</v>
      </c>
      <c r="AI504" s="1">
        <v>1.72</v>
      </c>
      <c r="AJ504" s="1">
        <v>19695.57</v>
      </c>
      <c r="AK504" s="1">
        <v>23394.44</v>
      </c>
      <c r="AL504" s="1">
        <v>147.6</v>
      </c>
      <c r="AM504" s="1">
        <v>0.09</v>
      </c>
      <c r="AN504" s="1">
        <v>8.4</v>
      </c>
      <c r="AO504" s="1">
        <v>36.47</v>
      </c>
      <c r="AP504" s="1">
        <v>17.82</v>
      </c>
      <c r="AQ504" s="1">
        <v>6.42</v>
      </c>
      <c r="AR504" s="1">
        <v>425.62</v>
      </c>
      <c r="AS504" s="1">
        <v>9533.81</v>
      </c>
      <c r="AT504" s="1">
        <v>69.510000000000005</v>
      </c>
      <c r="AU504" s="1">
        <v>37.75</v>
      </c>
      <c r="AV504" s="1">
        <v>77.62</v>
      </c>
      <c r="AW504" s="1">
        <v>83.63</v>
      </c>
      <c r="AX504" s="1">
        <v>462.66</v>
      </c>
      <c r="AY504" s="1">
        <v>319.06</v>
      </c>
      <c r="AZ504" s="1">
        <v>859.2</v>
      </c>
      <c r="BA504" s="1">
        <v>554.20000000000005</v>
      </c>
      <c r="BB504" s="1">
        <v>3087.34</v>
      </c>
      <c r="BC504" s="1">
        <v>2262.9299999999998</v>
      </c>
      <c r="BD504" s="1">
        <v>873.53</v>
      </c>
      <c r="BE504" s="1">
        <v>5.77</v>
      </c>
      <c r="BF504" s="1">
        <v>1</v>
      </c>
      <c r="BG504" s="1">
        <f t="shared" si="246"/>
        <v>2342.7199999999998</v>
      </c>
      <c r="BH504" s="1">
        <f t="shared" si="247"/>
        <v>1611.8911111111111</v>
      </c>
      <c r="BI504" s="1">
        <f t="shared" si="248"/>
        <v>1428.9</v>
      </c>
      <c r="BJ504" s="1">
        <f t="shared" si="249"/>
        <v>120.59</v>
      </c>
      <c r="BK504" s="1">
        <f t="shared" si="250"/>
        <v>156</v>
      </c>
      <c r="BL504" s="1">
        <f t="shared" si="251"/>
        <v>1220.1041666666665</v>
      </c>
      <c r="BM504" s="1">
        <f t="shared" si="252"/>
        <v>468.54399999999998</v>
      </c>
      <c r="BN504" s="1">
        <f t="shared" si="253"/>
        <v>537.29703703703706</v>
      </c>
      <c r="BO504" s="1">
        <f t="shared" si="254"/>
        <v>95.26</v>
      </c>
      <c r="BP504" s="1">
        <f t="shared" si="255"/>
        <v>40.196666666666665</v>
      </c>
      <c r="BQ504" s="1">
        <f t="shared" si="256"/>
        <v>78</v>
      </c>
      <c r="BR504" s="1">
        <f t="shared" si="257"/>
        <v>610.05208333333326</v>
      </c>
      <c r="BS504" s="1">
        <f t="shared" si="258"/>
        <v>1829.349787037037</v>
      </c>
      <c r="BT504" s="3">
        <f t="shared" si="259"/>
        <v>0.25612597619118638</v>
      </c>
      <c r="BU504" s="3">
        <f t="shared" si="260"/>
        <v>0.29370929542528157</v>
      </c>
      <c r="BV504" s="3">
        <f t="shared" si="261"/>
        <v>5.2073146795119381E-2</v>
      </c>
      <c r="BW504" s="3">
        <f t="shared" si="262"/>
        <v>2.1973198866342802E-2</v>
      </c>
      <c r="BX504" s="3">
        <f t="shared" si="263"/>
        <v>4.2638100462096491E-2</v>
      </c>
      <c r="BY504" s="3">
        <f t="shared" si="264"/>
        <v>0.33348028225997334</v>
      </c>
      <c r="BZ504" s="1">
        <f t="shared" si="273"/>
        <v>120.00628938852323</v>
      </c>
      <c r="CA504" s="1">
        <f t="shared" si="274"/>
        <v>157.80913418223957</v>
      </c>
      <c r="CB504" s="1">
        <f t="shared" si="265"/>
        <v>4.9604879637030725</v>
      </c>
      <c r="CC504" s="1">
        <f t="shared" si="275"/>
        <v>0.88324935043075947</v>
      </c>
      <c r="CD504" s="1">
        <f t="shared" si="276"/>
        <v>3.3257718360435264</v>
      </c>
      <c r="CE504" s="1">
        <f t="shared" si="277"/>
        <v>203.44034094328475</v>
      </c>
      <c r="CF504" s="1">
        <f t="shared" si="266"/>
        <v>487.09950182818142</v>
      </c>
      <c r="CG504" s="1">
        <f t="shared" si="278"/>
        <v>10482.36</v>
      </c>
      <c r="CH504" s="1">
        <f t="shared" si="267"/>
        <v>794.48416666666662</v>
      </c>
      <c r="CI504" s="1">
        <f t="shared" si="279"/>
        <v>794.48416666666662</v>
      </c>
      <c r="CJ504" s="1">
        <f t="shared" si="268"/>
        <v>1299.691111111111</v>
      </c>
      <c r="CK504" s="1">
        <f t="shared" si="269"/>
        <v>1094.1983333333333</v>
      </c>
      <c r="CL504" s="1">
        <f t="shared" si="270"/>
        <v>292.39999999999998</v>
      </c>
      <c r="CM504" s="1">
        <f t="shared" si="271"/>
        <v>71.28</v>
      </c>
      <c r="CN504" s="1">
        <f t="shared" si="272"/>
        <v>12.84</v>
      </c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</row>
    <row r="505" spans="1:110" x14ac:dyDescent="0.25">
      <c r="A505" t="s">
        <v>700</v>
      </c>
      <c r="B505" t="s">
        <v>92</v>
      </c>
      <c r="C505" s="1">
        <v>13.5</v>
      </c>
      <c r="D505" s="1">
        <v>80</v>
      </c>
      <c r="E505" s="1">
        <v>7</v>
      </c>
      <c r="F505" s="1">
        <v>4.5</v>
      </c>
      <c r="G505" s="1">
        <v>6</v>
      </c>
      <c r="H505" s="1">
        <v>4.75</v>
      </c>
      <c r="I505" s="1">
        <v>2.25</v>
      </c>
      <c r="J505" s="1">
        <v>1.68</v>
      </c>
      <c r="K505" s="1">
        <v>0.79</v>
      </c>
      <c r="L505" s="1">
        <v>2.74</v>
      </c>
      <c r="M505" s="1">
        <v>5.32</v>
      </c>
      <c r="N505" s="1">
        <v>3.08</v>
      </c>
      <c r="O505" s="1">
        <v>15.43</v>
      </c>
      <c r="P505" s="1">
        <v>13.03</v>
      </c>
      <c r="Q505" s="1">
        <v>18.239999999999998</v>
      </c>
      <c r="R505" s="1">
        <v>4.72</v>
      </c>
      <c r="S505" s="1">
        <v>1.59</v>
      </c>
      <c r="T505" s="1">
        <v>3.04</v>
      </c>
      <c r="U505" s="1">
        <v>3.24</v>
      </c>
      <c r="V505" s="1">
        <v>2.0299999999999998</v>
      </c>
      <c r="W505" s="1">
        <v>2.4700000000000002</v>
      </c>
      <c r="X505" s="1">
        <v>1.74</v>
      </c>
      <c r="Y505" s="1">
        <v>2.0099999999999998</v>
      </c>
      <c r="Z505" s="1">
        <v>13.5</v>
      </c>
      <c r="AA505" s="1">
        <v>3.21</v>
      </c>
      <c r="AB505" s="1">
        <v>3.75</v>
      </c>
      <c r="AC505" s="1">
        <v>7.12</v>
      </c>
      <c r="AD505" s="1">
        <v>2.5</v>
      </c>
      <c r="AE505" s="1">
        <v>32.5</v>
      </c>
      <c r="AF505" s="1">
        <v>3</v>
      </c>
      <c r="AG505" s="1">
        <v>1.55</v>
      </c>
      <c r="AH505" s="1">
        <v>25</v>
      </c>
      <c r="AI505" s="1">
        <v>1.18</v>
      </c>
      <c r="AJ505" s="1">
        <v>21895</v>
      </c>
      <c r="AK505" s="1">
        <v>19375</v>
      </c>
      <c r="AL505" s="1">
        <v>182.5</v>
      </c>
      <c r="AM505" s="1">
        <v>0.14000000000000001</v>
      </c>
      <c r="AN505" s="1">
        <v>70.87</v>
      </c>
      <c r="AO505" s="1">
        <v>30</v>
      </c>
      <c r="AP505" s="1">
        <v>12.5</v>
      </c>
      <c r="AQ505" s="1">
        <v>12</v>
      </c>
      <c r="AR505" s="1">
        <v>575</v>
      </c>
      <c r="AS505" s="1">
        <v>10666.67</v>
      </c>
      <c r="AT505" s="1">
        <v>47.6</v>
      </c>
      <c r="AU505" s="1">
        <v>40</v>
      </c>
      <c r="AV505" s="1">
        <v>82</v>
      </c>
      <c r="AW505" s="1">
        <v>133.75</v>
      </c>
      <c r="AX505" s="1">
        <v>1205.67</v>
      </c>
      <c r="AY505" s="1">
        <v>936.67</v>
      </c>
      <c r="AZ505" s="1">
        <v>2150</v>
      </c>
      <c r="BA505" s="1">
        <v>1668.75</v>
      </c>
      <c r="BB505" s="1">
        <v>3318.87</v>
      </c>
      <c r="BC505" s="1">
        <v>1952.9</v>
      </c>
      <c r="BD505" s="1">
        <v>2883.33</v>
      </c>
      <c r="BE505" s="1">
        <v>5.12</v>
      </c>
      <c r="BF505" s="1">
        <v>1</v>
      </c>
      <c r="BG505" s="1">
        <f t="shared" si="246"/>
        <v>6143.59</v>
      </c>
      <c r="BH505" s="1">
        <f t="shared" si="247"/>
        <v>1309.4888888888888</v>
      </c>
      <c r="BI505" s="1">
        <f t="shared" si="248"/>
        <v>2997.8999999999996</v>
      </c>
      <c r="BJ505" s="1">
        <f t="shared" si="249"/>
        <v>104</v>
      </c>
      <c r="BK505" s="1">
        <f t="shared" si="250"/>
        <v>253.37</v>
      </c>
      <c r="BL505" s="1">
        <f t="shared" si="251"/>
        <v>1463.8891666666668</v>
      </c>
      <c r="BM505" s="1">
        <f t="shared" si="252"/>
        <v>1228.7180000000001</v>
      </c>
      <c r="BN505" s="1">
        <f t="shared" si="253"/>
        <v>436.49629629629629</v>
      </c>
      <c r="BO505" s="1">
        <f t="shared" si="254"/>
        <v>199.85999999999999</v>
      </c>
      <c r="BP505" s="1">
        <f t="shared" si="255"/>
        <v>34.666666666666664</v>
      </c>
      <c r="BQ505" s="1">
        <f t="shared" si="256"/>
        <v>126.685</v>
      </c>
      <c r="BR505" s="1">
        <f t="shared" si="257"/>
        <v>731.94458333333341</v>
      </c>
      <c r="BS505" s="1">
        <f t="shared" si="258"/>
        <v>2758.3705462962962</v>
      </c>
      <c r="BT505" s="3">
        <f t="shared" si="259"/>
        <v>0.44545066711570619</v>
      </c>
      <c r="BU505" s="3">
        <f t="shared" si="260"/>
        <v>0.1582442565167273</v>
      </c>
      <c r="BV505" s="3">
        <f t="shared" si="261"/>
        <v>7.2455820074048743E-2</v>
      </c>
      <c r="BW505" s="3">
        <f t="shared" si="262"/>
        <v>1.2567806277229176E-2</v>
      </c>
      <c r="BX505" s="3">
        <f t="shared" si="263"/>
        <v>4.5927477064349374E-2</v>
      </c>
      <c r="BY505" s="3">
        <f t="shared" si="264"/>
        <v>0.2653539729519393</v>
      </c>
      <c r="BZ505" s="1">
        <f t="shared" si="273"/>
        <v>547.33325279707628</v>
      </c>
      <c r="CA505" s="1">
        <f t="shared" si="274"/>
        <v>69.073031879712516</v>
      </c>
      <c r="CB505" s="1">
        <f t="shared" si="265"/>
        <v>14.481020199999382</v>
      </c>
      <c r="CC505" s="1">
        <f t="shared" si="275"/>
        <v>0.43568395094394474</v>
      </c>
      <c r="CD505" s="1">
        <f t="shared" si="276"/>
        <v>5.8183224318971005</v>
      </c>
      <c r="CE505" s="1">
        <f t="shared" si="277"/>
        <v>194.22440316815184</v>
      </c>
      <c r="CF505" s="1">
        <f t="shared" si="266"/>
        <v>825.54739199588403</v>
      </c>
      <c r="CG505" s="1">
        <f t="shared" si="278"/>
        <v>34599.96</v>
      </c>
      <c r="CH505" s="1">
        <f t="shared" si="267"/>
        <v>888.88916666666671</v>
      </c>
      <c r="CI505" s="1">
        <f t="shared" si="279"/>
        <v>888.88916666666671</v>
      </c>
      <c r="CJ505" s="1">
        <f t="shared" si="268"/>
        <v>1076.3888888888889</v>
      </c>
      <c r="CK505" s="1">
        <f t="shared" si="269"/>
        <v>1216.3888888888889</v>
      </c>
      <c r="CL505" s="1">
        <f t="shared" si="270"/>
        <v>200.6</v>
      </c>
      <c r="CM505" s="1">
        <f t="shared" si="271"/>
        <v>50</v>
      </c>
      <c r="CN505" s="1">
        <f t="shared" si="272"/>
        <v>24</v>
      </c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</row>
    <row r="506" spans="1:110" x14ac:dyDescent="0.25">
      <c r="A506" t="s">
        <v>701</v>
      </c>
      <c r="B506" t="s">
        <v>286</v>
      </c>
      <c r="C506" s="1">
        <v>6.42</v>
      </c>
      <c r="D506" s="1">
        <v>34.25</v>
      </c>
      <c r="E506" s="1">
        <v>5.35</v>
      </c>
      <c r="F506" s="1">
        <v>1.93</v>
      </c>
      <c r="G506" s="1">
        <v>2.57</v>
      </c>
      <c r="H506" s="1">
        <v>2.04</v>
      </c>
      <c r="I506" s="1">
        <v>1.4</v>
      </c>
      <c r="J506" s="1">
        <v>1.33</v>
      </c>
      <c r="K506" s="1">
        <v>1.2</v>
      </c>
      <c r="L506" s="1">
        <v>0.81</v>
      </c>
      <c r="M506" s="1">
        <v>1.23</v>
      </c>
      <c r="N506" s="1">
        <v>2.67</v>
      </c>
      <c r="O506" s="1">
        <v>5.96</v>
      </c>
      <c r="P506" s="1">
        <v>5.21</v>
      </c>
      <c r="Q506" s="1">
        <v>7.88</v>
      </c>
      <c r="R506" s="1">
        <v>0.97</v>
      </c>
      <c r="S506" s="1">
        <v>1.21</v>
      </c>
      <c r="T506" s="1">
        <v>1.3</v>
      </c>
      <c r="U506" s="1">
        <v>1.96</v>
      </c>
      <c r="V506" s="1">
        <v>0.65</v>
      </c>
      <c r="W506" s="1">
        <v>0.62</v>
      </c>
      <c r="X506" s="1">
        <v>0.59</v>
      </c>
      <c r="Y506" s="1">
        <v>0.52</v>
      </c>
      <c r="Z506" s="1">
        <v>6.42</v>
      </c>
      <c r="AA506" s="1">
        <v>0.82</v>
      </c>
      <c r="AB506" s="1">
        <v>1.18</v>
      </c>
      <c r="AC506" s="1">
        <v>4.92</v>
      </c>
      <c r="AD506" s="1">
        <v>0.86</v>
      </c>
      <c r="AE506" s="1">
        <v>21.41</v>
      </c>
      <c r="AF506" s="1">
        <v>0.57999999999999996</v>
      </c>
      <c r="AG506" s="1">
        <v>0.64</v>
      </c>
      <c r="AH506" s="1">
        <v>5.52</v>
      </c>
      <c r="AI506" s="1">
        <v>1.73</v>
      </c>
      <c r="AJ506" s="1">
        <v>19267.41</v>
      </c>
      <c r="AK506" s="1">
        <v>20539.349999999999</v>
      </c>
      <c r="AL506" s="1">
        <v>138.30000000000001</v>
      </c>
      <c r="AM506" s="1">
        <v>0.06</v>
      </c>
      <c r="AN506" s="1">
        <v>8.8800000000000008</v>
      </c>
      <c r="AO506" s="1">
        <v>31.64</v>
      </c>
      <c r="AP506" s="1">
        <v>12.13</v>
      </c>
      <c r="AQ506" s="1">
        <v>6.32</v>
      </c>
      <c r="AR506" s="1">
        <v>372.27</v>
      </c>
      <c r="AS506" s="1">
        <v>5066.3500000000004</v>
      </c>
      <c r="AT506" s="1">
        <v>52.09</v>
      </c>
      <c r="AU506" s="1">
        <v>32.1</v>
      </c>
      <c r="AV506" s="1">
        <v>63.89</v>
      </c>
      <c r="AW506" s="1">
        <v>81.86</v>
      </c>
      <c r="AX506" s="1">
        <v>392.18</v>
      </c>
      <c r="AY506" s="1">
        <v>290.95999999999998</v>
      </c>
      <c r="AZ506" s="1">
        <v>599.23</v>
      </c>
      <c r="BA506" s="1">
        <v>441.16</v>
      </c>
      <c r="BB506" s="1">
        <v>2017.79</v>
      </c>
      <c r="BC506" s="1">
        <v>1475.83</v>
      </c>
      <c r="BD506" s="1">
        <v>799.6</v>
      </c>
      <c r="BE506" s="1">
        <v>5.2</v>
      </c>
      <c r="BF506" s="1">
        <v>1</v>
      </c>
      <c r="BG506" s="1">
        <f t="shared" si="246"/>
        <v>1861.83</v>
      </c>
      <c r="BH506" s="1">
        <f t="shared" si="247"/>
        <v>1456.5849999999998</v>
      </c>
      <c r="BI506" s="1">
        <f t="shared" si="248"/>
        <v>1236.0000000000002</v>
      </c>
      <c r="BJ506" s="1">
        <f t="shared" si="249"/>
        <v>92.8</v>
      </c>
      <c r="BK506" s="1">
        <f t="shared" si="250"/>
        <v>147.18</v>
      </c>
      <c r="BL506" s="1">
        <f t="shared" si="251"/>
        <v>794.46583333333342</v>
      </c>
      <c r="BM506" s="1">
        <f t="shared" si="252"/>
        <v>372.36599999999999</v>
      </c>
      <c r="BN506" s="1">
        <f t="shared" si="253"/>
        <v>485.52833333333325</v>
      </c>
      <c r="BO506" s="1">
        <f t="shared" si="254"/>
        <v>82.40000000000002</v>
      </c>
      <c r="BP506" s="1">
        <f t="shared" si="255"/>
        <v>30.933333333333334</v>
      </c>
      <c r="BQ506" s="1">
        <f t="shared" si="256"/>
        <v>73.59</v>
      </c>
      <c r="BR506" s="1">
        <f t="shared" si="257"/>
        <v>397.23291666666671</v>
      </c>
      <c r="BS506" s="1">
        <f t="shared" si="258"/>
        <v>1442.0505833333332</v>
      </c>
      <c r="BT506" s="3">
        <f t="shared" si="259"/>
        <v>0.25821979083373581</v>
      </c>
      <c r="BU506" s="3">
        <f t="shared" si="260"/>
        <v>0.33669299741970443</v>
      </c>
      <c r="BV506" s="3">
        <f t="shared" si="261"/>
        <v>5.714085272205259E-2</v>
      </c>
      <c r="BW506" s="3">
        <f t="shared" si="262"/>
        <v>2.1450935002453396E-2</v>
      </c>
      <c r="BX506" s="3">
        <f t="shared" si="263"/>
        <v>5.1031496988056424E-2</v>
      </c>
      <c r="BY506" s="3">
        <f t="shared" si="264"/>
        <v>0.27546392703399741</v>
      </c>
      <c r="BZ506" s="1">
        <f t="shared" si="273"/>
        <v>96.152270633594867</v>
      </c>
      <c r="CA506" s="1">
        <f t="shared" si="274"/>
        <v>163.47398988219337</v>
      </c>
      <c r="CB506" s="1">
        <f t="shared" si="265"/>
        <v>4.7084062642971345</v>
      </c>
      <c r="CC506" s="1">
        <f t="shared" si="275"/>
        <v>0.66354892274255839</v>
      </c>
      <c r="CD506" s="1">
        <f t="shared" si="276"/>
        <v>3.7554078633510724</v>
      </c>
      <c r="CE506" s="1">
        <f t="shared" si="277"/>
        <v>109.42333917216865</v>
      </c>
      <c r="CF506" s="1">
        <f t="shared" si="266"/>
        <v>374.42155487499656</v>
      </c>
      <c r="CG506" s="1">
        <f t="shared" si="278"/>
        <v>9595.2000000000007</v>
      </c>
      <c r="CH506" s="1">
        <f t="shared" si="267"/>
        <v>422.19583333333338</v>
      </c>
      <c r="CI506" s="1">
        <f t="shared" si="279"/>
        <v>422.19583333333338</v>
      </c>
      <c r="CJ506" s="1">
        <f t="shared" si="268"/>
        <v>1141.0749999999998</v>
      </c>
      <c r="CK506" s="1">
        <f t="shared" si="269"/>
        <v>1070.4116666666666</v>
      </c>
      <c r="CL506" s="1">
        <f t="shared" si="270"/>
        <v>294.10000000000002</v>
      </c>
      <c r="CM506" s="1">
        <f t="shared" si="271"/>
        <v>48.52</v>
      </c>
      <c r="CN506" s="1">
        <f t="shared" si="272"/>
        <v>12.64</v>
      </c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</row>
    <row r="507" spans="1:110" x14ac:dyDescent="0.25">
      <c r="A507" t="s">
        <v>702</v>
      </c>
      <c r="B507" t="s">
        <v>92</v>
      </c>
      <c r="C507" s="1">
        <v>15</v>
      </c>
      <c r="D507" s="1">
        <v>80</v>
      </c>
      <c r="E507" s="1">
        <v>8.32</v>
      </c>
      <c r="F507" s="1">
        <v>5</v>
      </c>
      <c r="G507" s="1">
        <v>6</v>
      </c>
      <c r="H507" s="1">
        <v>4.7699999999999996</v>
      </c>
      <c r="I507" s="1">
        <v>2.54</v>
      </c>
      <c r="J507" s="1">
        <v>2.11</v>
      </c>
      <c r="K507" s="1">
        <v>0.88</v>
      </c>
      <c r="L507" s="1">
        <v>2.57</v>
      </c>
      <c r="M507" s="1">
        <v>4.41</v>
      </c>
      <c r="N507" s="1">
        <v>2.67</v>
      </c>
      <c r="O507" s="1">
        <v>14.99</v>
      </c>
      <c r="P507" s="1">
        <v>12.13</v>
      </c>
      <c r="Q507" s="1">
        <v>11.02</v>
      </c>
      <c r="R507" s="1">
        <v>6</v>
      </c>
      <c r="S507" s="1">
        <v>1.62</v>
      </c>
      <c r="T507" s="1">
        <v>5.22</v>
      </c>
      <c r="U507" s="1">
        <v>4.76</v>
      </c>
      <c r="V507" s="1">
        <v>3.23</v>
      </c>
      <c r="W507" s="1">
        <v>3.06</v>
      </c>
      <c r="X507" s="1">
        <v>1.76</v>
      </c>
      <c r="Y507" s="1">
        <v>2</v>
      </c>
      <c r="Z507" s="1">
        <v>13.99</v>
      </c>
      <c r="AA507" s="1">
        <v>2.62</v>
      </c>
      <c r="AB507" s="1">
        <v>2.75</v>
      </c>
      <c r="AC507" s="1">
        <v>8.5</v>
      </c>
      <c r="AD507" s="1">
        <v>1.62</v>
      </c>
      <c r="AE507" s="1">
        <v>58</v>
      </c>
      <c r="AF507" s="1">
        <v>3</v>
      </c>
      <c r="AG507" s="1">
        <v>1.86</v>
      </c>
      <c r="AH507" s="1">
        <v>24</v>
      </c>
      <c r="AI507" s="1">
        <v>1.17</v>
      </c>
      <c r="AJ507" s="1">
        <v>20500</v>
      </c>
      <c r="AK507" s="1">
        <v>22387.67</v>
      </c>
      <c r="AL507" s="1">
        <v>158.94</v>
      </c>
      <c r="AM507" s="1">
        <v>0.2</v>
      </c>
      <c r="AN507" s="1">
        <v>65.94</v>
      </c>
      <c r="AO507" s="1">
        <v>43.33</v>
      </c>
      <c r="AP507" s="1">
        <v>0</v>
      </c>
      <c r="AQ507" s="1">
        <v>11</v>
      </c>
      <c r="AR507" s="1">
        <v>1900</v>
      </c>
      <c r="AS507" s="1">
        <v>12200</v>
      </c>
      <c r="AT507" s="1">
        <v>59.8</v>
      </c>
      <c r="AU507" s="1">
        <v>36.25</v>
      </c>
      <c r="AV507" s="1">
        <v>76.11</v>
      </c>
      <c r="AW507" s="1">
        <v>108.5</v>
      </c>
      <c r="AX507" s="1">
        <v>1800</v>
      </c>
      <c r="AY507" s="1">
        <v>1320</v>
      </c>
      <c r="AZ507" s="1">
        <v>3900</v>
      </c>
      <c r="BA507" s="1">
        <v>2427.5</v>
      </c>
      <c r="BB507" s="1">
        <v>4426.66</v>
      </c>
      <c r="BC507" s="1">
        <v>2717.89</v>
      </c>
      <c r="BD507" s="1">
        <v>3710.25</v>
      </c>
      <c r="BE507" s="1">
        <v>5.43</v>
      </c>
      <c r="BF507" s="1">
        <v>1</v>
      </c>
      <c r="BG507" s="1">
        <f t="shared" si="246"/>
        <v>9606.44</v>
      </c>
      <c r="BH507" s="1">
        <f t="shared" si="247"/>
        <v>1500.6594444444445</v>
      </c>
      <c r="BI507" s="1">
        <f t="shared" si="248"/>
        <v>2870.4</v>
      </c>
      <c r="BJ507" s="1">
        <f t="shared" si="249"/>
        <v>65.33</v>
      </c>
      <c r="BK507" s="1">
        <f t="shared" si="250"/>
        <v>224.88</v>
      </c>
      <c r="BL507" s="1">
        <f t="shared" si="251"/>
        <v>2916.6666666666665</v>
      </c>
      <c r="BM507" s="1">
        <f t="shared" si="252"/>
        <v>1921.288</v>
      </c>
      <c r="BN507" s="1">
        <f t="shared" si="253"/>
        <v>500.21981481481481</v>
      </c>
      <c r="BO507" s="1">
        <f t="shared" si="254"/>
        <v>191.36</v>
      </c>
      <c r="BP507" s="1">
        <f t="shared" si="255"/>
        <v>21.776666666666667</v>
      </c>
      <c r="BQ507" s="1">
        <f t="shared" si="256"/>
        <v>112.44</v>
      </c>
      <c r="BR507" s="1">
        <f t="shared" si="257"/>
        <v>1458.3333333333333</v>
      </c>
      <c r="BS507" s="1">
        <f t="shared" si="258"/>
        <v>4205.4178148148148</v>
      </c>
      <c r="BT507" s="3">
        <f t="shared" si="259"/>
        <v>0.45686019430262098</v>
      </c>
      <c r="BU507" s="3">
        <f t="shared" si="260"/>
        <v>0.1189465201418618</v>
      </c>
      <c r="BV507" s="3">
        <f t="shared" si="261"/>
        <v>4.5503207630375853E-2</v>
      </c>
      <c r="BW507" s="3">
        <f t="shared" si="262"/>
        <v>5.1782409324352945E-3</v>
      </c>
      <c r="BX507" s="3">
        <f t="shared" si="263"/>
        <v>2.6736939098868415E-2</v>
      </c>
      <c r="BY507" s="3">
        <f t="shared" si="264"/>
        <v>0.34677489789383764</v>
      </c>
      <c r="BZ507" s="1">
        <f t="shared" si="273"/>
        <v>877.76000899129406</v>
      </c>
      <c r="CA507" s="1">
        <f t="shared" si="274"/>
        <v>59.499406278228747</v>
      </c>
      <c r="CB507" s="1">
        <f t="shared" si="265"/>
        <v>8.7074938121487246</v>
      </c>
      <c r="CC507" s="1">
        <f t="shared" si="275"/>
        <v>0.1127648267053326</v>
      </c>
      <c r="CD507" s="1">
        <f t="shared" si="276"/>
        <v>3.0063014322767643</v>
      </c>
      <c r="CE507" s="1">
        <f t="shared" si="277"/>
        <v>505.71339276184653</v>
      </c>
      <c r="CF507" s="1">
        <f t="shared" si="266"/>
        <v>1451.7930666702234</v>
      </c>
      <c r="CG507" s="1">
        <f t="shared" si="278"/>
        <v>44523</v>
      </c>
      <c r="CH507" s="1">
        <f t="shared" si="267"/>
        <v>1016.6666666666666</v>
      </c>
      <c r="CI507" s="1">
        <f t="shared" si="279"/>
        <v>1016.6666666666666</v>
      </c>
      <c r="CJ507" s="1">
        <f t="shared" si="268"/>
        <v>1243.7594444444444</v>
      </c>
      <c r="CK507" s="1">
        <f t="shared" si="269"/>
        <v>1138.8888888888889</v>
      </c>
      <c r="CL507" s="1">
        <f t="shared" si="270"/>
        <v>198.89999999999998</v>
      </c>
      <c r="CM507" s="1">
        <f t="shared" si="271"/>
        <v>0</v>
      </c>
      <c r="CN507" s="1">
        <f t="shared" si="272"/>
        <v>22</v>
      </c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</row>
    <row r="508" spans="1:110" x14ac:dyDescent="0.25">
      <c r="A508" t="s">
        <v>703</v>
      </c>
      <c r="B508" t="s">
        <v>92</v>
      </c>
      <c r="C508" s="1">
        <v>15.5</v>
      </c>
      <c r="D508" s="1">
        <v>50</v>
      </c>
      <c r="E508" s="1">
        <v>8</v>
      </c>
      <c r="F508" s="1">
        <v>5</v>
      </c>
      <c r="G508" s="1">
        <v>5.5</v>
      </c>
      <c r="H508" s="1">
        <v>4.57</v>
      </c>
      <c r="I508" s="1">
        <v>2.4500000000000002</v>
      </c>
      <c r="J508" s="1">
        <v>1.0900000000000001</v>
      </c>
      <c r="K508" s="1">
        <v>0.96</v>
      </c>
      <c r="L508" s="1">
        <v>2.76</v>
      </c>
      <c r="M508" s="1">
        <v>3.86</v>
      </c>
      <c r="N508" s="1">
        <v>3.11</v>
      </c>
      <c r="O508" s="1">
        <v>13.05</v>
      </c>
      <c r="P508" s="1">
        <v>11.45</v>
      </c>
      <c r="Q508" s="1">
        <v>13.62</v>
      </c>
      <c r="R508" s="1">
        <v>6.53</v>
      </c>
      <c r="S508" s="1">
        <v>1.58</v>
      </c>
      <c r="T508" s="1">
        <v>3.08</v>
      </c>
      <c r="U508" s="1">
        <v>4.38</v>
      </c>
      <c r="V508" s="1">
        <v>2.67</v>
      </c>
      <c r="W508" s="1">
        <v>2.72</v>
      </c>
      <c r="X508" s="1">
        <v>1.7</v>
      </c>
      <c r="Y508" s="1">
        <v>1.55</v>
      </c>
      <c r="Z508" s="1">
        <v>12</v>
      </c>
      <c r="AA508" s="1">
        <v>3.45</v>
      </c>
      <c r="AB508" s="1">
        <v>2.85</v>
      </c>
      <c r="AC508" s="1">
        <v>6.5</v>
      </c>
      <c r="AD508" s="1">
        <v>1</v>
      </c>
      <c r="AE508" s="1">
        <v>115</v>
      </c>
      <c r="AF508" s="1">
        <v>3.5</v>
      </c>
      <c r="AG508" s="1">
        <v>1.24</v>
      </c>
      <c r="AH508" s="1">
        <v>30</v>
      </c>
      <c r="AI508" s="1">
        <v>1.05</v>
      </c>
      <c r="AJ508" s="1">
        <v>24500</v>
      </c>
      <c r="AK508" s="1">
        <v>23252.5</v>
      </c>
      <c r="AL508" s="1">
        <v>169.21</v>
      </c>
      <c r="AM508" s="1">
        <v>0.3</v>
      </c>
      <c r="AN508" s="1">
        <v>69.67</v>
      </c>
      <c r="AO508" s="1">
        <v>30</v>
      </c>
      <c r="AP508" s="1">
        <v>2.5</v>
      </c>
      <c r="AQ508" s="1">
        <v>9.75</v>
      </c>
      <c r="AR508" s="1">
        <v>350</v>
      </c>
      <c r="AS508" s="1">
        <v>14000</v>
      </c>
      <c r="AT508" s="1">
        <v>33.79</v>
      </c>
      <c r="AU508" s="1">
        <v>26</v>
      </c>
      <c r="AV508" s="1">
        <v>62.12</v>
      </c>
      <c r="AW508" s="1">
        <v>92.5</v>
      </c>
      <c r="AX508" s="1">
        <v>1333.33</v>
      </c>
      <c r="AY508" s="1">
        <v>1087.5</v>
      </c>
      <c r="AZ508" s="1">
        <v>1716.67</v>
      </c>
      <c r="BA508" s="1">
        <v>1650</v>
      </c>
      <c r="BB508" s="1">
        <v>1847.8</v>
      </c>
      <c r="BC508" s="1">
        <v>1578.71</v>
      </c>
      <c r="BD508" s="1">
        <v>5244.93</v>
      </c>
      <c r="BE508" s="1">
        <v>5.43</v>
      </c>
      <c r="BF508" s="1">
        <v>1</v>
      </c>
      <c r="BG508" s="1">
        <f t="shared" si="246"/>
        <v>5956.71</v>
      </c>
      <c r="BH508" s="1">
        <f t="shared" si="247"/>
        <v>1585.3055555555557</v>
      </c>
      <c r="BI508" s="1">
        <f t="shared" si="248"/>
        <v>2739.6</v>
      </c>
      <c r="BJ508" s="1">
        <f t="shared" si="249"/>
        <v>59.5</v>
      </c>
      <c r="BK508" s="1">
        <f t="shared" si="250"/>
        <v>238.88</v>
      </c>
      <c r="BL508" s="1">
        <f t="shared" si="251"/>
        <v>1516.6666666666667</v>
      </c>
      <c r="BM508" s="1">
        <f t="shared" si="252"/>
        <v>1191.3420000000001</v>
      </c>
      <c r="BN508" s="1">
        <f t="shared" si="253"/>
        <v>528.43518518518522</v>
      </c>
      <c r="BO508" s="1">
        <f t="shared" si="254"/>
        <v>182.64</v>
      </c>
      <c r="BP508" s="1">
        <f t="shared" si="255"/>
        <v>19.833333333333332</v>
      </c>
      <c r="BQ508" s="1">
        <f t="shared" si="256"/>
        <v>119.44</v>
      </c>
      <c r="BR508" s="1">
        <f t="shared" si="257"/>
        <v>758.33333333333337</v>
      </c>
      <c r="BS508" s="1">
        <f t="shared" si="258"/>
        <v>2800.0238518518518</v>
      </c>
      <c r="BT508" s="3">
        <f t="shared" si="259"/>
        <v>0.42547566129198588</v>
      </c>
      <c r="BU508" s="3">
        <f t="shared" si="260"/>
        <v>0.18872524419236431</v>
      </c>
      <c r="BV508" s="3">
        <f t="shared" si="261"/>
        <v>6.5228015782511056E-2</v>
      </c>
      <c r="BW508" s="3">
        <f t="shared" si="262"/>
        <v>7.0832729943411587E-3</v>
      </c>
      <c r="BX508" s="3">
        <f t="shared" si="263"/>
        <v>4.2656779484576877E-2</v>
      </c>
      <c r="BY508" s="3">
        <f t="shared" si="264"/>
        <v>0.27083102625422084</v>
      </c>
      <c r="BZ508" s="1">
        <f t="shared" si="273"/>
        <v>506.88702527491711</v>
      </c>
      <c r="CA508" s="1">
        <f t="shared" si="274"/>
        <v>99.729059363911333</v>
      </c>
      <c r="CB508" s="1">
        <f t="shared" si="265"/>
        <v>11.913244802517818</v>
      </c>
      <c r="CC508" s="1">
        <f t="shared" si="275"/>
        <v>0.14048491438776631</v>
      </c>
      <c r="CD508" s="1">
        <f t="shared" si="276"/>
        <v>5.0949257416378622</v>
      </c>
      <c r="CE508" s="1">
        <f t="shared" si="277"/>
        <v>205.38019490945081</v>
      </c>
      <c r="CF508" s="1">
        <f t="shared" si="266"/>
        <v>824.05000926518483</v>
      </c>
      <c r="CG508" s="1">
        <f t="shared" si="278"/>
        <v>62939.16</v>
      </c>
      <c r="CH508" s="1">
        <f t="shared" si="267"/>
        <v>1166.6666666666667</v>
      </c>
      <c r="CI508" s="1">
        <f t="shared" si="279"/>
        <v>1166.6666666666667</v>
      </c>
      <c r="CJ508" s="1">
        <f t="shared" si="268"/>
        <v>1291.8055555555557</v>
      </c>
      <c r="CK508" s="1">
        <f t="shared" si="269"/>
        <v>1361.1111111111111</v>
      </c>
      <c r="CL508" s="1">
        <f t="shared" si="270"/>
        <v>178.5</v>
      </c>
      <c r="CM508" s="1">
        <f t="shared" si="271"/>
        <v>10</v>
      </c>
      <c r="CN508" s="1">
        <f t="shared" si="272"/>
        <v>19.5</v>
      </c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</row>
    <row r="509" spans="1:110" x14ac:dyDescent="0.25">
      <c r="A509" t="s">
        <v>704</v>
      </c>
      <c r="B509" t="s">
        <v>108</v>
      </c>
      <c r="C509" s="1">
        <v>13.7</v>
      </c>
      <c r="D509" s="1">
        <v>63.22</v>
      </c>
      <c r="E509" s="1">
        <v>10.54</v>
      </c>
      <c r="F509" s="1">
        <v>5.8</v>
      </c>
      <c r="G509" s="1">
        <v>4.74</v>
      </c>
      <c r="H509" s="1">
        <v>2.7</v>
      </c>
      <c r="I509" s="1">
        <v>3.01</v>
      </c>
      <c r="J509" s="1">
        <v>1.73</v>
      </c>
      <c r="K509" s="1">
        <v>1.0900000000000001</v>
      </c>
      <c r="L509" s="1">
        <v>1.38</v>
      </c>
      <c r="M509" s="1">
        <v>2.08</v>
      </c>
      <c r="N509" s="1">
        <v>2.76</v>
      </c>
      <c r="O509" s="1">
        <v>17.37</v>
      </c>
      <c r="P509" s="1">
        <v>10.220000000000001</v>
      </c>
      <c r="Q509" s="1">
        <v>20.350000000000001</v>
      </c>
      <c r="R509" s="1">
        <v>3.06</v>
      </c>
      <c r="S509" s="1">
        <v>1.93</v>
      </c>
      <c r="T509" s="1">
        <v>2.88</v>
      </c>
      <c r="U509" s="1">
        <v>2.85</v>
      </c>
      <c r="V509" s="1">
        <v>2.4500000000000002</v>
      </c>
      <c r="W509" s="1">
        <v>1.9</v>
      </c>
      <c r="X509" s="1">
        <v>1.08</v>
      </c>
      <c r="Y509" s="1">
        <v>0.42</v>
      </c>
      <c r="Z509" s="1">
        <v>6.85</v>
      </c>
      <c r="AA509" s="1">
        <v>1.98</v>
      </c>
      <c r="AB509" s="1">
        <v>2.37</v>
      </c>
      <c r="AC509" s="1">
        <v>10.75</v>
      </c>
      <c r="AD509" s="1">
        <v>1.79</v>
      </c>
      <c r="AE509" s="1">
        <v>57.96</v>
      </c>
      <c r="AF509" s="1">
        <v>2.9</v>
      </c>
      <c r="AG509" s="1">
        <v>0.86</v>
      </c>
      <c r="AH509" s="1">
        <v>34.770000000000003</v>
      </c>
      <c r="AI509" s="1">
        <v>2.12</v>
      </c>
      <c r="AJ509" s="1">
        <v>25289.89</v>
      </c>
      <c r="AK509" s="1">
        <v>25843.1</v>
      </c>
      <c r="AL509" s="1">
        <v>175.57</v>
      </c>
      <c r="AM509" s="1">
        <v>0.11</v>
      </c>
      <c r="AN509" s="1">
        <v>33.869999999999997</v>
      </c>
      <c r="AO509" s="1">
        <v>29.27</v>
      </c>
      <c r="AP509" s="1">
        <v>19.760000000000002</v>
      </c>
      <c r="AQ509" s="1">
        <v>12.64</v>
      </c>
      <c r="AR509" s="1">
        <v>639.27</v>
      </c>
      <c r="AS509" s="1">
        <v>10368.85</v>
      </c>
      <c r="AT509" s="1">
        <v>108.01</v>
      </c>
      <c r="AU509" s="1">
        <v>30.3</v>
      </c>
      <c r="AV509" s="1">
        <v>90.32</v>
      </c>
      <c r="AW509" s="1">
        <v>103.27</v>
      </c>
      <c r="AX509" s="1">
        <v>614.94000000000005</v>
      </c>
      <c r="AY509" s="1">
        <v>544</v>
      </c>
      <c r="AZ509" s="1">
        <v>1413.77</v>
      </c>
      <c r="BA509" s="1">
        <v>1071.31</v>
      </c>
      <c r="BB509" s="1">
        <v>6252.22</v>
      </c>
      <c r="BC509" s="1">
        <v>5927.32</v>
      </c>
      <c r="BD509" s="1">
        <v>2272.58</v>
      </c>
      <c r="BE509" s="1">
        <v>1.85</v>
      </c>
      <c r="BF509" s="1">
        <v>1</v>
      </c>
      <c r="BG509" s="1">
        <f t="shared" si="246"/>
        <v>3819.59</v>
      </c>
      <c r="BH509" s="1">
        <f t="shared" si="247"/>
        <v>1854.0877777777778</v>
      </c>
      <c r="BI509" s="1">
        <f t="shared" si="248"/>
        <v>2490.6000000000004</v>
      </c>
      <c r="BJ509" s="1">
        <f t="shared" si="249"/>
        <v>133.59</v>
      </c>
      <c r="BK509" s="1">
        <f t="shared" si="250"/>
        <v>209.44</v>
      </c>
      <c r="BL509" s="1">
        <f t="shared" si="251"/>
        <v>1503.3408333333332</v>
      </c>
      <c r="BM509" s="1">
        <f t="shared" si="252"/>
        <v>763.91800000000001</v>
      </c>
      <c r="BN509" s="1">
        <f t="shared" si="253"/>
        <v>618.02925925925922</v>
      </c>
      <c r="BO509" s="1">
        <f t="shared" si="254"/>
        <v>166.04000000000002</v>
      </c>
      <c r="BP509" s="1">
        <f t="shared" si="255"/>
        <v>44.53</v>
      </c>
      <c r="BQ509" s="1">
        <f t="shared" si="256"/>
        <v>104.72</v>
      </c>
      <c r="BR509" s="1">
        <f t="shared" si="257"/>
        <v>751.6704166666666</v>
      </c>
      <c r="BS509" s="1">
        <f t="shared" si="258"/>
        <v>2448.907675925926</v>
      </c>
      <c r="BT509" s="3">
        <f t="shared" si="259"/>
        <v>0.31194234372725566</v>
      </c>
      <c r="BU509" s="3">
        <f t="shared" si="260"/>
        <v>0.25236935852454456</v>
      </c>
      <c r="BV509" s="3">
        <f t="shared" si="261"/>
        <v>6.7801657707337093E-2</v>
      </c>
      <c r="BW509" s="3">
        <f t="shared" si="262"/>
        <v>1.8183617307321851E-2</v>
      </c>
      <c r="BX509" s="3">
        <f t="shared" si="263"/>
        <v>4.2761922398893877E-2</v>
      </c>
      <c r="BY509" s="3">
        <f t="shared" si="264"/>
        <v>0.30694110033464689</v>
      </c>
      <c r="BZ509" s="1">
        <f t="shared" si="273"/>
        <v>238.29837133543768</v>
      </c>
      <c r="CA509" s="1">
        <f t="shared" si="274"/>
        <v>155.97164770865868</v>
      </c>
      <c r="CB509" s="1">
        <f t="shared" si="265"/>
        <v>11.257787245726252</v>
      </c>
      <c r="CC509" s="1">
        <f t="shared" si="275"/>
        <v>0.80971647869504204</v>
      </c>
      <c r="CD509" s="1">
        <f t="shared" si="276"/>
        <v>4.4780285136121671</v>
      </c>
      <c r="CE509" s="1">
        <f t="shared" si="277"/>
        <v>230.71854478066913</v>
      </c>
      <c r="CF509" s="1">
        <f t="shared" si="266"/>
        <v>637.05606754918676</v>
      </c>
      <c r="CG509" s="1">
        <f t="shared" si="278"/>
        <v>27270.959999999999</v>
      </c>
      <c r="CH509" s="1">
        <f t="shared" si="267"/>
        <v>864.07083333333333</v>
      </c>
      <c r="CI509" s="1">
        <f t="shared" si="279"/>
        <v>864.07083333333333</v>
      </c>
      <c r="CJ509" s="1">
        <f t="shared" si="268"/>
        <v>1435.7277777777776</v>
      </c>
      <c r="CK509" s="1">
        <f t="shared" si="269"/>
        <v>1404.9938888888889</v>
      </c>
      <c r="CL509" s="1">
        <f t="shared" si="270"/>
        <v>360.40000000000003</v>
      </c>
      <c r="CM509" s="1">
        <f t="shared" si="271"/>
        <v>79.040000000000006</v>
      </c>
      <c r="CN509" s="1">
        <f t="shared" si="272"/>
        <v>25.28</v>
      </c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</row>
    <row r="510" spans="1:110" x14ac:dyDescent="0.25">
      <c r="A510" t="s">
        <v>705</v>
      </c>
      <c r="B510" t="s">
        <v>184</v>
      </c>
      <c r="C510" s="1">
        <v>10.54</v>
      </c>
      <c r="D510" s="1">
        <v>47.42</v>
      </c>
      <c r="E510" s="1">
        <v>8.43</v>
      </c>
      <c r="F510" s="1">
        <v>4.9000000000000004</v>
      </c>
      <c r="G510" s="1">
        <v>3.9</v>
      </c>
      <c r="H510" s="1">
        <v>2.92</v>
      </c>
      <c r="I510" s="1">
        <v>2.11</v>
      </c>
      <c r="J510" s="1">
        <v>1.56</v>
      </c>
      <c r="K510" s="1">
        <v>0.97</v>
      </c>
      <c r="L510" s="1">
        <v>2.37</v>
      </c>
      <c r="M510" s="1">
        <v>2.0699999999999998</v>
      </c>
      <c r="N510" s="1">
        <v>2.4500000000000002</v>
      </c>
      <c r="O510" s="1">
        <v>9.94</v>
      </c>
      <c r="P510" s="1">
        <v>7.29</v>
      </c>
      <c r="Q510" s="1">
        <v>12.64</v>
      </c>
      <c r="R510" s="1">
        <v>2.98</v>
      </c>
      <c r="S510" s="1">
        <v>1.68</v>
      </c>
      <c r="T510" s="1">
        <v>1.98</v>
      </c>
      <c r="U510" s="1">
        <v>0.83</v>
      </c>
      <c r="V510" s="1">
        <v>2.21</v>
      </c>
      <c r="W510" s="1">
        <v>0.94</v>
      </c>
      <c r="X510" s="1">
        <v>0.91</v>
      </c>
      <c r="Y510" s="1">
        <v>0.59</v>
      </c>
      <c r="Z510" s="1">
        <v>5.26</v>
      </c>
      <c r="AA510" s="1">
        <v>0.56000000000000005</v>
      </c>
      <c r="AB510" s="1">
        <v>1.21</v>
      </c>
      <c r="AC510" s="1">
        <v>7.06</v>
      </c>
      <c r="AD510" s="1">
        <v>4.9000000000000004</v>
      </c>
      <c r="AE510" s="1">
        <v>72.44</v>
      </c>
      <c r="AF510" s="1">
        <v>3.69</v>
      </c>
      <c r="AG510" s="1">
        <v>2.3199999999999998</v>
      </c>
      <c r="AH510" s="1">
        <v>27.82</v>
      </c>
      <c r="AI510" s="1">
        <v>2.3199999999999998</v>
      </c>
      <c r="AJ510" s="1">
        <v>20806.2</v>
      </c>
      <c r="AK510" s="1">
        <v>22652.01</v>
      </c>
      <c r="AL510" s="1">
        <v>267.98</v>
      </c>
      <c r="AM510" s="1">
        <v>0.09</v>
      </c>
      <c r="AN510" s="1">
        <v>28.79</v>
      </c>
      <c r="AO510" s="1">
        <v>44.52</v>
      </c>
      <c r="AP510" s="1">
        <v>17.559999999999999</v>
      </c>
      <c r="AQ510" s="1">
        <v>9.48</v>
      </c>
      <c r="AR510" s="1">
        <v>351.25</v>
      </c>
      <c r="AS510" s="1">
        <v>12644.94</v>
      </c>
      <c r="AT510" s="1">
        <v>84.12</v>
      </c>
      <c r="AU510" s="1">
        <v>28.1</v>
      </c>
      <c r="AV510" s="1">
        <v>82.37</v>
      </c>
      <c r="AW510" s="1">
        <v>99.93</v>
      </c>
      <c r="AX510" s="1">
        <v>843</v>
      </c>
      <c r="AY510" s="1">
        <v>635.76</v>
      </c>
      <c r="AZ510" s="1">
        <v>1422.56</v>
      </c>
      <c r="BA510" s="1">
        <v>929.4</v>
      </c>
      <c r="BB510" s="1">
        <v>4510.03</v>
      </c>
      <c r="BC510" s="1">
        <v>1680.72</v>
      </c>
      <c r="BD510" s="1">
        <v>1882.69</v>
      </c>
      <c r="BE510" s="1">
        <v>1.87</v>
      </c>
      <c r="BF510" s="1">
        <v>1</v>
      </c>
      <c r="BG510" s="1">
        <f t="shared" si="246"/>
        <v>4098.7</v>
      </c>
      <c r="BH510" s="1">
        <f t="shared" si="247"/>
        <v>1725.2849999999999</v>
      </c>
      <c r="BI510" s="1">
        <f t="shared" si="248"/>
        <v>1706.3999999999999</v>
      </c>
      <c r="BJ510" s="1">
        <f t="shared" si="249"/>
        <v>133.72</v>
      </c>
      <c r="BK510" s="1">
        <f t="shared" si="250"/>
        <v>296.77000000000004</v>
      </c>
      <c r="BL510" s="1">
        <f t="shared" si="251"/>
        <v>1404.9950000000001</v>
      </c>
      <c r="BM510" s="1">
        <f t="shared" si="252"/>
        <v>819.74</v>
      </c>
      <c r="BN510" s="1">
        <f t="shared" si="253"/>
        <v>575.09499999999991</v>
      </c>
      <c r="BO510" s="1">
        <f t="shared" si="254"/>
        <v>113.75999999999999</v>
      </c>
      <c r="BP510" s="1">
        <f t="shared" si="255"/>
        <v>44.573333333333331</v>
      </c>
      <c r="BQ510" s="1">
        <f t="shared" si="256"/>
        <v>148.38500000000002</v>
      </c>
      <c r="BR510" s="1">
        <f t="shared" si="257"/>
        <v>702.49750000000006</v>
      </c>
      <c r="BS510" s="1">
        <f t="shared" si="258"/>
        <v>2404.0508333333332</v>
      </c>
      <c r="BT510" s="3">
        <f t="shared" si="259"/>
        <v>0.34098280645064011</v>
      </c>
      <c r="BU510" s="3">
        <f t="shared" si="260"/>
        <v>0.2392191512866651</v>
      </c>
      <c r="BV510" s="3">
        <f t="shared" si="261"/>
        <v>4.7320130848592011E-2</v>
      </c>
      <c r="BW510" s="3">
        <f t="shared" si="262"/>
        <v>1.8540927968453247E-2</v>
      </c>
      <c r="BX510" s="3">
        <f t="shared" si="263"/>
        <v>6.1722904500424815E-2</v>
      </c>
      <c r="BY510" s="3">
        <f t="shared" si="264"/>
        <v>0.29221407894522478</v>
      </c>
      <c r="BZ510" s="1">
        <f t="shared" si="273"/>
        <v>279.51724575984775</v>
      </c>
      <c r="CA510" s="1">
        <f t="shared" si="274"/>
        <v>137.57373780920466</v>
      </c>
      <c r="CB510" s="1">
        <f t="shared" si="265"/>
        <v>5.383138085335827</v>
      </c>
      <c r="CC510" s="1">
        <f t="shared" si="275"/>
        <v>0.82643096264718929</v>
      </c>
      <c r="CD510" s="1">
        <f t="shared" si="276"/>
        <v>9.1587531842955379</v>
      </c>
      <c r="CE510" s="1">
        <f t="shared" si="277"/>
        <v>205.27965992382306</v>
      </c>
      <c r="CF510" s="1">
        <f t="shared" si="266"/>
        <v>628.5802125408585</v>
      </c>
      <c r="CG510" s="1">
        <f t="shared" si="278"/>
        <v>22592.28</v>
      </c>
      <c r="CH510" s="1">
        <f t="shared" si="267"/>
        <v>1053.7450000000001</v>
      </c>
      <c r="CI510" s="1">
        <f t="shared" si="279"/>
        <v>1053.7450000000001</v>
      </c>
      <c r="CJ510" s="1">
        <f t="shared" si="268"/>
        <v>1258.4449999999999</v>
      </c>
      <c r="CK510" s="1">
        <f t="shared" si="269"/>
        <v>1155.9000000000001</v>
      </c>
      <c r="CL510" s="1">
        <f t="shared" si="270"/>
        <v>394.4</v>
      </c>
      <c r="CM510" s="1">
        <f t="shared" si="271"/>
        <v>70.239999999999995</v>
      </c>
      <c r="CN510" s="1">
        <f t="shared" si="272"/>
        <v>18.96</v>
      </c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</row>
    <row r="511" spans="1:110" x14ac:dyDescent="0.25">
      <c r="A511" t="s">
        <v>706</v>
      </c>
      <c r="B511" t="s">
        <v>92</v>
      </c>
      <c r="C511" s="1">
        <v>8.75</v>
      </c>
      <c r="D511" s="1">
        <v>77.5</v>
      </c>
      <c r="E511" s="1">
        <v>8.25</v>
      </c>
      <c r="F511" s="1">
        <v>4.75</v>
      </c>
      <c r="G511" s="1">
        <v>6.8</v>
      </c>
      <c r="H511" s="1">
        <v>4.92</v>
      </c>
      <c r="I511" s="1">
        <v>2.4</v>
      </c>
      <c r="J511" s="1">
        <v>1.46</v>
      </c>
      <c r="K511" s="1">
        <v>1.07</v>
      </c>
      <c r="L511" s="1">
        <v>3.1</v>
      </c>
      <c r="M511" s="1">
        <v>2.98</v>
      </c>
      <c r="N511" s="1">
        <v>2.65</v>
      </c>
      <c r="O511" s="1">
        <v>11.95</v>
      </c>
      <c r="P511" s="1">
        <v>14.5</v>
      </c>
      <c r="Q511" s="1">
        <v>14.65</v>
      </c>
      <c r="R511" s="1">
        <v>5.95</v>
      </c>
      <c r="S511" s="1">
        <v>1.32</v>
      </c>
      <c r="T511" s="1">
        <v>2.96</v>
      </c>
      <c r="U511" s="1">
        <v>4.29</v>
      </c>
      <c r="V511" s="1">
        <v>2.19</v>
      </c>
      <c r="W511" s="1">
        <v>2.97</v>
      </c>
      <c r="X511" s="1">
        <v>2.0499999999999998</v>
      </c>
      <c r="Y511" s="1">
        <v>1.36</v>
      </c>
      <c r="Z511" s="1">
        <v>10</v>
      </c>
      <c r="AA511" s="1">
        <v>2.79</v>
      </c>
      <c r="AB511" s="1">
        <v>3.15</v>
      </c>
      <c r="AC511" s="1">
        <v>6.65</v>
      </c>
      <c r="AD511" s="1">
        <v>2</v>
      </c>
      <c r="AE511" s="1" t="s">
        <v>113</v>
      </c>
      <c r="AF511" s="1">
        <v>5.25</v>
      </c>
      <c r="AG511" s="1">
        <v>1.1000000000000001</v>
      </c>
      <c r="AH511" s="1">
        <v>10</v>
      </c>
      <c r="AI511" s="1">
        <v>1.1299999999999999</v>
      </c>
      <c r="AJ511" s="1">
        <v>28500</v>
      </c>
      <c r="AK511" s="1">
        <v>22750</v>
      </c>
      <c r="AL511" s="1">
        <v>201.12</v>
      </c>
      <c r="AM511" s="1">
        <v>0.23</v>
      </c>
      <c r="AN511" s="1">
        <v>54</v>
      </c>
      <c r="AO511" s="1">
        <v>30</v>
      </c>
      <c r="AP511" s="1">
        <v>10</v>
      </c>
      <c r="AQ511" s="1">
        <v>12</v>
      </c>
      <c r="AR511" s="1">
        <v>400</v>
      </c>
      <c r="AS511" s="1">
        <v>11333.33</v>
      </c>
      <c r="AT511" s="1">
        <v>32.33</v>
      </c>
      <c r="AU511" s="1">
        <v>33.33</v>
      </c>
      <c r="AV511" s="1">
        <v>85</v>
      </c>
      <c r="AW511" s="1">
        <v>84</v>
      </c>
      <c r="AX511" s="1">
        <v>1133.33</v>
      </c>
      <c r="AY511" s="1">
        <v>750</v>
      </c>
      <c r="AZ511" s="1">
        <v>1724</v>
      </c>
      <c r="BA511" s="1">
        <v>1500</v>
      </c>
      <c r="BB511" s="1" t="s">
        <v>113</v>
      </c>
      <c r="BC511" s="1">
        <v>742.71</v>
      </c>
      <c r="BD511" s="1">
        <v>2654</v>
      </c>
      <c r="BE511" s="1">
        <v>5.43</v>
      </c>
      <c r="BF511" s="1">
        <v>1</v>
      </c>
      <c r="BG511" s="1">
        <f t="shared" si="246"/>
        <v>5308.45</v>
      </c>
      <c r="BH511" s="1">
        <f t="shared" si="247"/>
        <v>1455.9888888888888</v>
      </c>
      <c r="BI511" s="1">
        <f t="shared" si="248"/>
        <v>2697.9</v>
      </c>
      <c r="BJ511" s="1">
        <f t="shared" si="249"/>
        <v>94</v>
      </c>
      <c r="BK511" s="1">
        <f t="shared" si="250"/>
        <v>255.12</v>
      </c>
      <c r="BL511" s="1">
        <f t="shared" si="251"/>
        <v>1344.4441666666667</v>
      </c>
      <c r="BM511" s="1">
        <f t="shared" si="252"/>
        <v>1061.69</v>
      </c>
      <c r="BN511" s="1">
        <f t="shared" si="253"/>
        <v>485.32962962962961</v>
      </c>
      <c r="BO511" s="1">
        <f t="shared" si="254"/>
        <v>179.86</v>
      </c>
      <c r="BP511" s="1">
        <f t="shared" si="255"/>
        <v>31.333333333333332</v>
      </c>
      <c r="BQ511" s="1">
        <f t="shared" si="256"/>
        <v>127.56</v>
      </c>
      <c r="BR511" s="1">
        <f t="shared" si="257"/>
        <v>672.22208333333333</v>
      </c>
      <c r="BS511" s="1">
        <f t="shared" si="258"/>
        <v>2557.9950462962961</v>
      </c>
      <c r="BT511" s="3">
        <f t="shared" si="259"/>
        <v>0.41504771541180813</v>
      </c>
      <c r="BU511" s="3">
        <f t="shared" si="260"/>
        <v>0.18973048064824641</v>
      </c>
      <c r="BV511" s="3">
        <f t="shared" si="261"/>
        <v>7.0312880496159719E-2</v>
      </c>
      <c r="BW511" s="3">
        <f t="shared" si="262"/>
        <v>1.224917670528747E-2</v>
      </c>
      <c r="BX511" s="3">
        <f t="shared" si="263"/>
        <v>4.9867180229568181E-2</v>
      </c>
      <c r="BY511" s="3">
        <f t="shared" si="264"/>
        <v>0.26279256650893018</v>
      </c>
      <c r="BZ511" s="1">
        <f t="shared" si="273"/>
        <v>440.65200897556258</v>
      </c>
      <c r="CA511" s="1">
        <f t="shared" si="274"/>
        <v>92.081823902465032</v>
      </c>
      <c r="CB511" s="1">
        <f t="shared" si="265"/>
        <v>12.646474686039287</v>
      </c>
      <c r="CC511" s="1">
        <f t="shared" si="275"/>
        <v>0.38380753676567403</v>
      </c>
      <c r="CD511" s="1">
        <f t="shared" si="276"/>
        <v>6.3610575100837172</v>
      </c>
      <c r="CE511" s="1">
        <f t="shared" si="277"/>
        <v>176.6549665431466</v>
      </c>
      <c r="CF511" s="1">
        <f t="shared" si="266"/>
        <v>722.4190816439791</v>
      </c>
      <c r="CG511" s="1">
        <f t="shared" si="278"/>
        <v>31848</v>
      </c>
      <c r="CH511" s="1">
        <f t="shared" si="267"/>
        <v>944.44416666666666</v>
      </c>
      <c r="CI511" s="1">
        <f t="shared" si="279"/>
        <v>944.44416666666666</v>
      </c>
      <c r="CJ511" s="1">
        <f t="shared" si="268"/>
        <v>1263.8888888888889</v>
      </c>
      <c r="CK511" s="1">
        <f t="shared" si="269"/>
        <v>1583.3333333333333</v>
      </c>
      <c r="CL511" s="1">
        <f t="shared" si="270"/>
        <v>192.1</v>
      </c>
      <c r="CM511" s="1">
        <f t="shared" si="271"/>
        <v>40</v>
      </c>
      <c r="CN511" s="1">
        <f t="shared" si="272"/>
        <v>24</v>
      </c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</row>
    <row r="512" spans="1:110" x14ac:dyDescent="0.25">
      <c r="A512" t="s">
        <v>707</v>
      </c>
      <c r="B512" t="s">
        <v>92</v>
      </c>
      <c r="C512" s="1">
        <v>15</v>
      </c>
      <c r="D512" s="1">
        <v>65</v>
      </c>
      <c r="E512" s="1">
        <v>7.5</v>
      </c>
      <c r="F512" s="1">
        <v>4.75</v>
      </c>
      <c r="G512" s="1">
        <v>6</v>
      </c>
      <c r="H512" s="1">
        <v>4.43</v>
      </c>
      <c r="I512" s="1">
        <v>1.83</v>
      </c>
      <c r="J512" s="1">
        <v>1.62</v>
      </c>
      <c r="K512" s="1">
        <v>0.94</v>
      </c>
      <c r="L512" s="1">
        <v>3.67</v>
      </c>
      <c r="M512" s="1">
        <v>4.76</v>
      </c>
      <c r="N512" s="1">
        <v>4.16</v>
      </c>
      <c r="O512" s="1">
        <v>15.21</v>
      </c>
      <c r="P512" s="1">
        <v>13.51</v>
      </c>
      <c r="Q512" s="1">
        <v>18.05</v>
      </c>
      <c r="R512" s="1">
        <v>6.36</v>
      </c>
      <c r="S512" s="1">
        <v>1.91</v>
      </c>
      <c r="T512" s="1">
        <v>6.01</v>
      </c>
      <c r="U512" s="1">
        <v>5.52</v>
      </c>
      <c r="V512" s="1">
        <v>3.63</v>
      </c>
      <c r="W512" s="1">
        <v>3.59</v>
      </c>
      <c r="X512" s="1">
        <v>2.38</v>
      </c>
      <c r="Y512" s="1">
        <v>2.02</v>
      </c>
      <c r="Z512" s="1">
        <v>12</v>
      </c>
      <c r="AA512" s="1">
        <v>3.54</v>
      </c>
      <c r="AB512" s="1">
        <v>3.59</v>
      </c>
      <c r="AC512" s="1">
        <v>7.42</v>
      </c>
      <c r="AD512" s="1">
        <v>1</v>
      </c>
      <c r="AE512" s="1">
        <v>20</v>
      </c>
      <c r="AF512" s="1">
        <v>5.5</v>
      </c>
      <c r="AG512" s="1">
        <v>2.17</v>
      </c>
      <c r="AH512" s="1">
        <v>31.38</v>
      </c>
      <c r="AI512" s="1">
        <v>1.18</v>
      </c>
      <c r="AJ512" s="1">
        <v>25000</v>
      </c>
      <c r="AK512" s="1">
        <v>22321</v>
      </c>
      <c r="AL512" s="1">
        <v>261.69</v>
      </c>
      <c r="AM512" s="1">
        <v>0.12</v>
      </c>
      <c r="AN512" s="1">
        <v>69.37</v>
      </c>
      <c r="AO512" s="1">
        <v>41.17</v>
      </c>
      <c r="AP512" s="1">
        <v>17.5</v>
      </c>
      <c r="AQ512" s="1">
        <v>12.75</v>
      </c>
      <c r="AR512" s="1">
        <v>837.5</v>
      </c>
      <c r="AS512" s="1">
        <v>18000</v>
      </c>
      <c r="AT512" s="1">
        <v>53.75</v>
      </c>
      <c r="AU512" s="1">
        <v>36.799999999999997</v>
      </c>
      <c r="AV512" s="1">
        <v>84.25</v>
      </c>
      <c r="AW512" s="1">
        <v>136.13999999999999</v>
      </c>
      <c r="AX512" s="1">
        <v>2700</v>
      </c>
      <c r="AY512" s="1">
        <v>1587.25</v>
      </c>
      <c r="AZ512" s="1">
        <v>5000</v>
      </c>
      <c r="BA512" s="1">
        <v>3133.33</v>
      </c>
      <c r="BB512" s="1">
        <v>5860.95</v>
      </c>
      <c r="BC512" s="1">
        <v>430.56</v>
      </c>
      <c r="BD512" s="1">
        <v>3480</v>
      </c>
      <c r="BE512" s="1">
        <v>5.43</v>
      </c>
      <c r="BF512" s="1">
        <v>1</v>
      </c>
      <c r="BG512" s="1">
        <f t="shared" si="246"/>
        <v>12682.27</v>
      </c>
      <c r="BH512" s="1">
        <f t="shared" si="247"/>
        <v>1460.6555555555556</v>
      </c>
      <c r="BI512" s="1">
        <f t="shared" si="248"/>
        <v>3325.5</v>
      </c>
      <c r="BJ512" s="1">
        <f t="shared" si="249"/>
        <v>136.67000000000002</v>
      </c>
      <c r="BK512" s="1">
        <f t="shared" si="250"/>
        <v>331.06</v>
      </c>
      <c r="BL512" s="1">
        <f t="shared" si="251"/>
        <v>2337.5</v>
      </c>
      <c r="BM512" s="1">
        <f t="shared" si="252"/>
        <v>2536.4540000000002</v>
      </c>
      <c r="BN512" s="1">
        <f t="shared" si="253"/>
        <v>486.88518518518521</v>
      </c>
      <c r="BO512" s="1">
        <f t="shared" si="254"/>
        <v>221.7</v>
      </c>
      <c r="BP512" s="1">
        <f t="shared" si="255"/>
        <v>45.556666666666672</v>
      </c>
      <c r="BQ512" s="1">
        <f t="shared" si="256"/>
        <v>165.53</v>
      </c>
      <c r="BR512" s="1">
        <f t="shared" si="257"/>
        <v>1168.75</v>
      </c>
      <c r="BS512" s="1">
        <f t="shared" si="258"/>
        <v>4624.8758518518516</v>
      </c>
      <c r="BT512" s="3">
        <f t="shared" si="259"/>
        <v>0.54843720810027274</v>
      </c>
      <c r="BU512" s="3">
        <f t="shared" si="260"/>
        <v>0.10527529836076162</v>
      </c>
      <c r="BV512" s="3">
        <f t="shared" si="261"/>
        <v>4.793642188497424E-2</v>
      </c>
      <c r="BW512" s="3">
        <f t="shared" si="262"/>
        <v>9.850354501607924E-3</v>
      </c>
      <c r="BX512" s="3">
        <f t="shared" si="263"/>
        <v>3.5791231008659392E-2</v>
      </c>
      <c r="BY512" s="3">
        <f t="shared" si="264"/>
        <v>0.25270948614372418</v>
      </c>
      <c r="BZ512" s="1">
        <f t="shared" si="273"/>
        <v>1391.0857502347692</v>
      </c>
      <c r="CA512" s="1">
        <f t="shared" si="274"/>
        <v>51.256983137805044</v>
      </c>
      <c r="CB512" s="1">
        <f t="shared" si="265"/>
        <v>10.627504731898789</v>
      </c>
      <c r="CC512" s="1">
        <f t="shared" si="275"/>
        <v>0.44874931657825173</v>
      </c>
      <c r="CD512" s="1">
        <f t="shared" si="276"/>
        <v>5.9245224688633895</v>
      </c>
      <c r="CE512" s="1">
        <f t="shared" si="277"/>
        <v>295.35421193047762</v>
      </c>
      <c r="CF512" s="1">
        <f t="shared" si="266"/>
        <v>1748.773199351529</v>
      </c>
      <c r="CG512" s="1">
        <f t="shared" si="278"/>
        <v>41760</v>
      </c>
      <c r="CH512" s="1">
        <f t="shared" si="267"/>
        <v>1500</v>
      </c>
      <c r="CI512" s="1">
        <f t="shared" si="279"/>
        <v>1500</v>
      </c>
      <c r="CJ512" s="1">
        <f t="shared" si="268"/>
        <v>1240.0555555555557</v>
      </c>
      <c r="CK512" s="1">
        <f t="shared" si="269"/>
        <v>1388.8888888888889</v>
      </c>
      <c r="CL512" s="1">
        <f t="shared" si="270"/>
        <v>200.6</v>
      </c>
      <c r="CM512" s="1">
        <f t="shared" si="271"/>
        <v>70</v>
      </c>
      <c r="CN512" s="1">
        <f t="shared" si="272"/>
        <v>25.5</v>
      </c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</row>
    <row r="513" spans="1:110" x14ac:dyDescent="0.25">
      <c r="A513" t="s">
        <v>708</v>
      </c>
      <c r="B513" t="s">
        <v>184</v>
      </c>
      <c r="C513" s="1">
        <v>11.59</v>
      </c>
      <c r="D513" s="1">
        <v>63.22</v>
      </c>
      <c r="E513" s="1">
        <v>8.43</v>
      </c>
      <c r="F513" s="1">
        <v>4.21</v>
      </c>
      <c r="G513" s="1">
        <v>3.42</v>
      </c>
      <c r="H513" s="1">
        <v>2.94</v>
      </c>
      <c r="I513" s="1">
        <v>2.58</v>
      </c>
      <c r="J513" s="1">
        <v>2.42</v>
      </c>
      <c r="K513" s="1">
        <v>0.98</v>
      </c>
      <c r="L513" s="1">
        <v>1.58</v>
      </c>
      <c r="M513" s="1">
        <v>1.77</v>
      </c>
      <c r="N513" s="1">
        <v>2.09</v>
      </c>
      <c r="O513" s="1">
        <v>14.01</v>
      </c>
      <c r="P513" s="1">
        <v>7.61</v>
      </c>
      <c r="Q513" s="1">
        <v>20.81</v>
      </c>
      <c r="R513" s="1">
        <v>2.81</v>
      </c>
      <c r="S513" s="1">
        <v>1.68</v>
      </c>
      <c r="T513" s="1">
        <v>2.09</v>
      </c>
      <c r="U513" s="1">
        <v>0.96</v>
      </c>
      <c r="V513" s="1">
        <v>1.87</v>
      </c>
      <c r="W513" s="1">
        <v>0.96</v>
      </c>
      <c r="X513" s="1">
        <v>1.26</v>
      </c>
      <c r="Y513" s="1">
        <v>0.42</v>
      </c>
      <c r="Z513" s="1">
        <v>4.74</v>
      </c>
      <c r="AA513" s="1">
        <v>0.57999999999999996</v>
      </c>
      <c r="AB513" s="1">
        <v>1.31</v>
      </c>
      <c r="AC513" s="1">
        <v>7.59</v>
      </c>
      <c r="AD513" s="1">
        <v>2.85</v>
      </c>
      <c r="AE513" s="1">
        <v>79.03</v>
      </c>
      <c r="AF513" s="1">
        <v>3.69</v>
      </c>
      <c r="AG513" s="1">
        <v>2.27</v>
      </c>
      <c r="AH513" s="1">
        <v>31.61</v>
      </c>
      <c r="AI513" s="1">
        <v>2.2999999999999998</v>
      </c>
      <c r="AJ513" s="1">
        <v>26870.5</v>
      </c>
      <c r="AK513" s="1">
        <v>24938.639999999999</v>
      </c>
      <c r="AL513" s="1">
        <v>274.63</v>
      </c>
      <c r="AM513" s="1">
        <v>0.18</v>
      </c>
      <c r="AN513" s="1">
        <v>34.9</v>
      </c>
      <c r="AO513" s="1">
        <v>36.76</v>
      </c>
      <c r="AP513" s="1">
        <v>23.71</v>
      </c>
      <c r="AQ513" s="1">
        <v>12.64</v>
      </c>
      <c r="AR513" s="1">
        <v>520.29</v>
      </c>
      <c r="AS513" s="1">
        <v>9615.43</v>
      </c>
      <c r="AT513" s="1">
        <v>81.67</v>
      </c>
      <c r="AU513" s="1">
        <v>33.369999999999997</v>
      </c>
      <c r="AV513" s="1">
        <v>100.9</v>
      </c>
      <c r="AW513" s="1">
        <v>123.82</v>
      </c>
      <c r="AX513" s="1">
        <v>916.76</v>
      </c>
      <c r="AY513" s="1">
        <v>504.74</v>
      </c>
      <c r="AZ513" s="1">
        <v>1277.1400000000001</v>
      </c>
      <c r="BA513" s="1">
        <v>995.79</v>
      </c>
      <c r="BB513" s="1">
        <v>4741.8500000000004</v>
      </c>
      <c r="BC513" s="1">
        <v>5268.73</v>
      </c>
      <c r="BD513" s="1">
        <v>3020.74</v>
      </c>
      <c r="BE513" s="1">
        <v>2.13</v>
      </c>
      <c r="BF513" s="1">
        <v>1</v>
      </c>
      <c r="BG513" s="1">
        <f t="shared" si="246"/>
        <v>3969.0600000000004</v>
      </c>
      <c r="BH513" s="1">
        <f t="shared" si="247"/>
        <v>1855.51</v>
      </c>
      <c r="BI513" s="1">
        <f t="shared" si="248"/>
        <v>2025.8999999999996</v>
      </c>
      <c r="BJ513" s="1">
        <f t="shared" si="249"/>
        <v>156.88</v>
      </c>
      <c r="BK513" s="1">
        <f t="shared" si="250"/>
        <v>309.52999999999997</v>
      </c>
      <c r="BL513" s="1">
        <f t="shared" si="251"/>
        <v>1321.5758333333333</v>
      </c>
      <c r="BM513" s="1">
        <f t="shared" si="252"/>
        <v>793.81200000000013</v>
      </c>
      <c r="BN513" s="1">
        <f t="shared" si="253"/>
        <v>618.50333333333333</v>
      </c>
      <c r="BO513" s="1">
        <f t="shared" si="254"/>
        <v>135.05999999999997</v>
      </c>
      <c r="BP513" s="1">
        <f t="shared" si="255"/>
        <v>52.293333333333329</v>
      </c>
      <c r="BQ513" s="1">
        <f t="shared" si="256"/>
        <v>154.76499999999999</v>
      </c>
      <c r="BR513" s="1">
        <f t="shared" si="257"/>
        <v>660.78791666666666</v>
      </c>
      <c r="BS513" s="1">
        <f t="shared" si="258"/>
        <v>2415.2215833333335</v>
      </c>
      <c r="BT513" s="3">
        <f t="shared" si="259"/>
        <v>0.32867046463887256</v>
      </c>
      <c r="BU513" s="3">
        <f t="shared" si="260"/>
        <v>0.25608554411794998</v>
      </c>
      <c r="BV513" s="3">
        <f t="shared" si="261"/>
        <v>5.5920334983756995E-2</v>
      </c>
      <c r="BW513" s="3">
        <f t="shared" si="262"/>
        <v>2.1651567580462508E-2</v>
      </c>
      <c r="BX513" s="3">
        <f t="shared" si="263"/>
        <v>6.4079006691553031E-2</v>
      </c>
      <c r="BY513" s="3">
        <f t="shared" si="264"/>
        <v>0.27359308198740495</v>
      </c>
      <c r="BZ513" s="1">
        <f t="shared" si="273"/>
        <v>260.90255887591275</v>
      </c>
      <c r="CA513" s="1">
        <f t="shared" si="274"/>
        <v>158.38976265543246</v>
      </c>
      <c r="CB513" s="1">
        <f t="shared" si="265"/>
        <v>7.5526004429062183</v>
      </c>
      <c r="CC513" s="1">
        <f t="shared" si="275"/>
        <v>1.1322326406743193</v>
      </c>
      <c r="CD513" s="1">
        <f t="shared" si="276"/>
        <v>9.9171874706182042</v>
      </c>
      <c r="CE513" s="1">
        <f t="shared" si="277"/>
        <v>180.78700266086983</v>
      </c>
      <c r="CF513" s="1">
        <f t="shared" si="266"/>
        <v>608.76415727579558</v>
      </c>
      <c r="CG513" s="1">
        <f t="shared" si="278"/>
        <v>36248.879999999997</v>
      </c>
      <c r="CH513" s="1">
        <f t="shared" si="267"/>
        <v>801.28583333333336</v>
      </c>
      <c r="CI513" s="1">
        <f t="shared" si="279"/>
        <v>801.28583333333336</v>
      </c>
      <c r="CJ513" s="1">
        <f t="shared" si="268"/>
        <v>1385.48</v>
      </c>
      <c r="CK513" s="1">
        <f t="shared" si="269"/>
        <v>1492.8055555555557</v>
      </c>
      <c r="CL513" s="1">
        <f t="shared" si="270"/>
        <v>390.99999999999994</v>
      </c>
      <c r="CM513" s="1">
        <f t="shared" si="271"/>
        <v>94.84</v>
      </c>
      <c r="CN513" s="1">
        <f t="shared" si="272"/>
        <v>25.28</v>
      </c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</row>
    <row r="514" spans="1:110" x14ac:dyDescent="0.25">
      <c r="A514" t="s">
        <v>709</v>
      </c>
      <c r="B514" t="s">
        <v>172</v>
      </c>
      <c r="C514" s="1">
        <v>12.55</v>
      </c>
      <c r="D514" s="1">
        <v>42.77</v>
      </c>
      <c r="E514" s="1">
        <v>4.8499999999999996</v>
      </c>
      <c r="F514" s="1">
        <v>2</v>
      </c>
      <c r="G514" s="1">
        <v>2.57</v>
      </c>
      <c r="H514" s="1">
        <v>1.76</v>
      </c>
      <c r="I514" s="1">
        <v>1.03</v>
      </c>
      <c r="J514" s="1">
        <v>0.76</v>
      </c>
      <c r="K514" s="1">
        <v>1.05</v>
      </c>
      <c r="L514" s="1">
        <v>0.92</v>
      </c>
      <c r="M514" s="1">
        <v>1.3</v>
      </c>
      <c r="N514" s="1">
        <v>1.82</v>
      </c>
      <c r="O514" s="1">
        <v>6.57</v>
      </c>
      <c r="P514" s="1">
        <v>4.51</v>
      </c>
      <c r="Q514" s="1">
        <v>8.2899999999999991</v>
      </c>
      <c r="R514" s="1">
        <v>1.5</v>
      </c>
      <c r="S514" s="1">
        <v>1.42</v>
      </c>
      <c r="T514" s="1">
        <v>1.42</v>
      </c>
      <c r="U514" s="1">
        <v>1.48</v>
      </c>
      <c r="V514" s="1">
        <v>1.08</v>
      </c>
      <c r="W514" s="1">
        <v>1.35</v>
      </c>
      <c r="X514" s="1">
        <v>0.96</v>
      </c>
      <c r="Y514" s="1">
        <v>0.82</v>
      </c>
      <c r="Z514" s="1">
        <v>4.5599999999999996</v>
      </c>
      <c r="AA514" s="1">
        <v>1.23</v>
      </c>
      <c r="AB514" s="1">
        <v>1.63</v>
      </c>
      <c r="AC514" s="1">
        <v>2.85</v>
      </c>
      <c r="AD514" s="1">
        <v>1.01</v>
      </c>
      <c r="AE514" s="1">
        <v>19.96</v>
      </c>
      <c r="AF514" s="1">
        <v>1.97</v>
      </c>
      <c r="AG514" s="1">
        <v>0.46</v>
      </c>
      <c r="AH514" s="1" t="s">
        <v>113</v>
      </c>
      <c r="AI514" s="1">
        <v>1.26</v>
      </c>
      <c r="AJ514" s="1">
        <v>28513.38</v>
      </c>
      <c r="AK514" s="1">
        <v>23378.22</v>
      </c>
      <c r="AL514" s="1">
        <v>104.56</v>
      </c>
      <c r="AM514" s="1">
        <v>0.09</v>
      </c>
      <c r="AN514" s="1">
        <v>50.01</v>
      </c>
      <c r="AO514" s="1">
        <v>37.78</v>
      </c>
      <c r="AP514" s="1">
        <v>17.11</v>
      </c>
      <c r="AQ514" s="1">
        <v>7.07</v>
      </c>
      <c r="AR514" s="1">
        <v>180.04</v>
      </c>
      <c r="AS514" s="1">
        <v>6593.61</v>
      </c>
      <c r="AT514" s="1">
        <v>47.65</v>
      </c>
      <c r="AU514" s="1">
        <v>33.06</v>
      </c>
      <c r="AV514" s="1">
        <v>103</v>
      </c>
      <c r="AW514" s="1">
        <v>91.24</v>
      </c>
      <c r="AX514" s="1">
        <v>512.53</v>
      </c>
      <c r="AY514" s="1">
        <v>431.26</v>
      </c>
      <c r="AZ514" s="1">
        <v>912.43</v>
      </c>
      <c r="BA514" s="1">
        <v>666.5</v>
      </c>
      <c r="BB514" s="1">
        <v>1020.49</v>
      </c>
      <c r="BC514" s="1">
        <v>681.61</v>
      </c>
      <c r="BD514" s="1">
        <v>1150.2</v>
      </c>
      <c r="BE514" s="1">
        <v>8.81</v>
      </c>
      <c r="BF514" s="1">
        <v>1</v>
      </c>
      <c r="BG514" s="1">
        <f t="shared" si="246"/>
        <v>2627.2799999999997</v>
      </c>
      <c r="BH514" s="1">
        <f t="shared" si="247"/>
        <v>1532.95</v>
      </c>
      <c r="BI514" s="1">
        <f t="shared" si="248"/>
        <v>1257.3000000000004</v>
      </c>
      <c r="BJ514" s="1">
        <f t="shared" si="249"/>
        <v>120.36</v>
      </c>
      <c r="BK514" s="1">
        <f t="shared" si="250"/>
        <v>154.57</v>
      </c>
      <c r="BL514" s="1">
        <f t="shared" si="251"/>
        <v>729.50749999999994</v>
      </c>
      <c r="BM514" s="1">
        <f t="shared" si="252"/>
        <v>525.4559999999999</v>
      </c>
      <c r="BN514" s="1">
        <f t="shared" si="253"/>
        <v>510.98333333333335</v>
      </c>
      <c r="BO514" s="1">
        <f t="shared" si="254"/>
        <v>83.820000000000022</v>
      </c>
      <c r="BP514" s="1">
        <f t="shared" si="255"/>
        <v>40.119999999999997</v>
      </c>
      <c r="BQ514" s="1">
        <f t="shared" si="256"/>
        <v>77.284999999999997</v>
      </c>
      <c r="BR514" s="1">
        <f t="shared" si="257"/>
        <v>364.75374999999997</v>
      </c>
      <c r="BS514" s="1">
        <f t="shared" si="258"/>
        <v>1602.418083333333</v>
      </c>
      <c r="BT514" s="3">
        <f t="shared" si="259"/>
        <v>0.32791442225049777</v>
      </c>
      <c r="BU514" s="3">
        <f t="shared" si="260"/>
        <v>0.31888265531202148</v>
      </c>
      <c r="BV514" s="3">
        <f t="shared" si="261"/>
        <v>5.2308446136378188E-2</v>
      </c>
      <c r="BW514" s="3">
        <f t="shared" si="262"/>
        <v>2.5037161285987736E-2</v>
      </c>
      <c r="BX514" s="3">
        <f t="shared" si="263"/>
        <v>4.8230234546050903E-2</v>
      </c>
      <c r="BY514" s="3">
        <f t="shared" si="264"/>
        <v>0.22762708046906405</v>
      </c>
      <c r="BZ514" s="1">
        <f t="shared" si="273"/>
        <v>172.30460065805752</v>
      </c>
      <c r="CA514" s="1">
        <f t="shared" si="274"/>
        <v>162.94372215352112</v>
      </c>
      <c r="CB514" s="1">
        <f t="shared" si="265"/>
        <v>4.3844939551512212</v>
      </c>
      <c r="CC514" s="1">
        <f t="shared" si="275"/>
        <v>1.0044909107938278</v>
      </c>
      <c r="CD514" s="1">
        <f t="shared" si="276"/>
        <v>3.727473676891544</v>
      </c>
      <c r="CE514" s="1">
        <f t="shared" si="277"/>
        <v>83.027831202642858</v>
      </c>
      <c r="CF514" s="1">
        <f t="shared" si="266"/>
        <v>423.66513888016658</v>
      </c>
      <c r="CG514" s="1">
        <f t="shared" si="278"/>
        <v>13802.400000000001</v>
      </c>
      <c r="CH514" s="1">
        <f t="shared" si="267"/>
        <v>549.46749999999997</v>
      </c>
      <c r="CI514" s="1">
        <f t="shared" si="279"/>
        <v>549.46749999999997</v>
      </c>
      <c r="CJ514" s="1">
        <f t="shared" si="268"/>
        <v>1298.79</v>
      </c>
      <c r="CK514" s="1">
        <f t="shared" si="269"/>
        <v>1584.0766666666668</v>
      </c>
      <c r="CL514" s="1">
        <f t="shared" si="270"/>
        <v>214.2</v>
      </c>
      <c r="CM514" s="1">
        <f t="shared" si="271"/>
        <v>68.44</v>
      </c>
      <c r="CN514" s="1">
        <f t="shared" si="272"/>
        <v>14.14</v>
      </c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</row>
    <row r="515" spans="1:110" x14ac:dyDescent="0.25">
      <c r="A515" t="s">
        <v>710</v>
      </c>
      <c r="B515" t="s">
        <v>184</v>
      </c>
      <c r="C515" s="1">
        <v>11.59</v>
      </c>
      <c r="D515" s="1">
        <v>63.22</v>
      </c>
      <c r="E515" s="1">
        <v>9.4499999999999993</v>
      </c>
      <c r="F515" s="1">
        <v>4.21</v>
      </c>
      <c r="G515" s="1">
        <v>3.9</v>
      </c>
      <c r="H515" s="1">
        <v>3.08</v>
      </c>
      <c r="I515" s="1">
        <v>3.03</v>
      </c>
      <c r="J515" s="1">
        <v>2.11</v>
      </c>
      <c r="K515" s="1">
        <v>0.99</v>
      </c>
      <c r="L515" s="1">
        <v>1.19</v>
      </c>
      <c r="M515" s="1">
        <v>2.16</v>
      </c>
      <c r="N515" s="1">
        <v>2.7</v>
      </c>
      <c r="O515" s="1">
        <v>13.75</v>
      </c>
      <c r="P515" s="1">
        <v>8.25</v>
      </c>
      <c r="Q515" s="1">
        <v>24.94</v>
      </c>
      <c r="R515" s="1">
        <v>2.46</v>
      </c>
      <c r="S515" s="1">
        <v>1.68</v>
      </c>
      <c r="T515" s="1">
        <v>2.02</v>
      </c>
      <c r="U515" s="1">
        <v>0.83</v>
      </c>
      <c r="V515" s="1">
        <v>2.2799999999999998</v>
      </c>
      <c r="W515" s="1">
        <v>0.94</v>
      </c>
      <c r="X515" s="1">
        <v>1.3</v>
      </c>
      <c r="Y515" s="1">
        <v>0.46</v>
      </c>
      <c r="Z515" s="1">
        <v>5.53</v>
      </c>
      <c r="AA515" s="1">
        <v>0.56999999999999995</v>
      </c>
      <c r="AB515" s="1">
        <v>1.33</v>
      </c>
      <c r="AC515" s="1">
        <v>7.38</v>
      </c>
      <c r="AD515" s="1">
        <v>2.95</v>
      </c>
      <c r="AE515" s="1">
        <v>70.599999999999994</v>
      </c>
      <c r="AF515" s="1">
        <v>3.69</v>
      </c>
      <c r="AG515" s="1">
        <v>2.3199999999999998</v>
      </c>
      <c r="AH515" s="1">
        <v>31.61</v>
      </c>
      <c r="AI515" s="1">
        <v>2.31</v>
      </c>
      <c r="AJ515" s="1">
        <v>21074.9</v>
      </c>
      <c r="AK515" s="1">
        <v>25421.599999999999</v>
      </c>
      <c r="AL515" s="1">
        <v>237.95</v>
      </c>
      <c r="AM515" s="1">
        <v>0.1</v>
      </c>
      <c r="AN515" s="1">
        <v>38.75</v>
      </c>
      <c r="AO515" s="1">
        <v>39.14</v>
      </c>
      <c r="AP515" s="1">
        <v>33.72</v>
      </c>
      <c r="AQ515" s="1">
        <v>10.54</v>
      </c>
      <c r="AR515" s="1">
        <v>392.52</v>
      </c>
      <c r="AS515" s="1">
        <v>9799.83</v>
      </c>
      <c r="AT515" s="1">
        <v>94.13</v>
      </c>
      <c r="AU515" s="1">
        <v>43.03</v>
      </c>
      <c r="AV515" s="1">
        <v>91.91</v>
      </c>
      <c r="AW515" s="1">
        <v>135.82</v>
      </c>
      <c r="AX515" s="1">
        <v>698.11</v>
      </c>
      <c r="AY515" s="1">
        <v>652</v>
      </c>
      <c r="AZ515" s="1">
        <v>1506.86</v>
      </c>
      <c r="BA515" s="1">
        <v>1211.81</v>
      </c>
      <c r="BB515" s="1">
        <v>4741.8500000000004</v>
      </c>
      <c r="BC515" s="1">
        <v>4039.36</v>
      </c>
      <c r="BD515" s="1">
        <v>2893.81</v>
      </c>
      <c r="BE515" s="1">
        <v>1.45</v>
      </c>
      <c r="BF515" s="1">
        <v>1</v>
      </c>
      <c r="BG515" s="1">
        <f t="shared" ref="BG515:BG578" si="280">SUM(AX515, AY515, AZ515, BA515, AL515)</f>
        <v>4306.7300000000005</v>
      </c>
      <c r="BH515" s="1">
        <f t="shared" ref="BH515:BH578" si="281">SUM(AE515, CL515, CJ515)</f>
        <v>1875.6111111111111</v>
      </c>
      <c r="BI515" s="1">
        <f t="shared" ref="BI515:BI578" si="282">SUM(K515,L515,M515,N515,O515,P515,Q515,R515,S515,T515,U515,V515,W515,X515,Y515,Z515,AA515,AB515) * 30</f>
        <v>2201.3999999999996</v>
      </c>
      <c r="BJ515" s="1">
        <f t="shared" ref="BJ515:BJ578" si="283">SUM(AO515, CM515, CN515)</f>
        <v>195.09999999999997</v>
      </c>
      <c r="BK515" s="1">
        <f t="shared" ref="BK515:BK578" si="284">SUM(AL515,AN515)</f>
        <v>276.7</v>
      </c>
      <c r="BL515" s="1">
        <f t="shared" ref="BL515:BL578" si="285">SUM(AR515, CH515)</f>
        <v>1209.1725000000001</v>
      </c>
      <c r="BM515" s="1">
        <f t="shared" ref="BM515:BM578" si="286">SUM(AX515, AY515, AZ515, BA515, AL515) / 5</f>
        <v>861.34600000000012</v>
      </c>
      <c r="BN515" s="1">
        <f t="shared" ref="BN515:BN578" si="287">SUM(AE515, CL515, CJ515) / 3</f>
        <v>625.2037037037037</v>
      </c>
      <c r="BO515" s="1">
        <f t="shared" ref="BO515:BO578" si="288">BI515 / 15</f>
        <v>146.75999999999996</v>
      </c>
      <c r="BP515" s="1">
        <f t="shared" ref="BP515:BP578" si="289">SUM(AO515, CM515, CN515) / 3</f>
        <v>65.033333333333317</v>
      </c>
      <c r="BQ515" s="1">
        <f t="shared" ref="BQ515:BQ578" si="290">SUM(AL515,AN515) / 2</f>
        <v>138.35</v>
      </c>
      <c r="BR515" s="1">
        <f t="shared" ref="BR515:BR578" si="291">SUM(AR515, CH515) / 2</f>
        <v>604.58625000000006</v>
      </c>
      <c r="BS515" s="1">
        <f t="shared" ref="BS515:BS578" si="292" xml:space="preserve"> SUM(BM515, BN515, BO515, BP515,BQ515,BR515)</f>
        <v>2441.2792870370372</v>
      </c>
      <c r="BT515" s="3">
        <f t="shared" ref="BT515:BT578" si="293" xml:space="preserve"> BM515 / BS515</f>
        <v>0.35282566995659453</v>
      </c>
      <c r="BU515" s="3">
        <f t="shared" ref="BU515:BU578" si="294" xml:space="preserve"> BN515 / BS515</f>
        <v>0.2560967551002773</v>
      </c>
      <c r="BV515" s="3">
        <f t="shared" ref="BV515:BV578" si="295" xml:space="preserve"> BO515 / BS515</f>
        <v>6.0116022275403608E-2</v>
      </c>
      <c r="BW515" s="3">
        <f t="shared" ref="BW515:BW578" si="296" xml:space="preserve"> BP515 / BS515</f>
        <v>2.663903867068966E-2</v>
      </c>
      <c r="BX515" s="3">
        <f t="shared" ref="BX515:BX578" si="297" xml:space="preserve"> BQ515 / BS515</f>
        <v>5.6671107125934116E-2</v>
      </c>
      <c r="BY515" s="3">
        <f t="shared" ref="BY515:BY578" si="298" xml:space="preserve"> BR515 / BS515</f>
        <v>0.24765140687110077</v>
      </c>
      <c r="BZ515" s="1">
        <f t="shared" si="273"/>
        <v>303.90497951443291</v>
      </c>
      <c r="CA515" s="1">
        <f t="shared" si="274"/>
        <v>160.11263979519373</v>
      </c>
      <c r="CB515" s="1">
        <f t="shared" ref="CB515:CB578" si="299" xml:space="preserve"> BO515 * BV515</f>
        <v>8.8226274291382314</v>
      </c>
      <c r="CC515" s="1">
        <f t="shared" si="275"/>
        <v>1.7324254815505171</v>
      </c>
      <c r="CD515" s="1">
        <f t="shared" si="276"/>
        <v>7.8404476708729849</v>
      </c>
      <c r="CE515" s="1">
        <f t="shared" si="277"/>
        <v>149.72663538742307</v>
      </c>
      <c r="CF515" s="1">
        <f t="shared" ref="CF515:CF578" si="300" xml:space="preserve"> SUM(BZ515,CA515,CB515,CC515,CE515)</f>
        <v>624.29930760773846</v>
      </c>
      <c r="CG515" s="1">
        <f t="shared" si="278"/>
        <v>34725.72</v>
      </c>
      <c r="CH515" s="1">
        <f t="shared" ref="CH515:CH578" si="301" xml:space="preserve"> AS515 / 12</f>
        <v>816.65250000000003</v>
      </c>
      <c r="CI515" s="1">
        <f t="shared" si="279"/>
        <v>816.65250000000003</v>
      </c>
      <c r="CJ515" s="1">
        <f t="shared" ref="CJ515:CJ578" si="302" xml:space="preserve"> AK515 / 18</f>
        <v>1412.3111111111111</v>
      </c>
      <c r="CK515" s="1">
        <f t="shared" ref="CK515:CK578" si="303">AJ515 / 18</f>
        <v>1170.8277777777778</v>
      </c>
      <c r="CL515" s="1">
        <f t="shared" ref="CL515:CL578" si="304" xml:space="preserve"> AI515 * 170</f>
        <v>392.7</v>
      </c>
      <c r="CM515" s="1">
        <f t="shared" ref="CM515:CM578" si="305">AP515 * 4</f>
        <v>134.88</v>
      </c>
      <c r="CN515" s="1">
        <f t="shared" ref="CN515:CN578" si="306">AQ515 * 2</f>
        <v>21.08</v>
      </c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</row>
    <row r="516" spans="1:110" x14ac:dyDescent="0.25">
      <c r="A516" t="s">
        <v>711</v>
      </c>
      <c r="B516" t="s">
        <v>210</v>
      </c>
      <c r="C516" s="1">
        <v>12.64</v>
      </c>
      <c r="D516" s="1">
        <v>52.69</v>
      </c>
      <c r="E516" s="1">
        <v>8.43</v>
      </c>
      <c r="F516" s="1">
        <v>4.4800000000000004</v>
      </c>
      <c r="G516" s="1">
        <v>3.16</v>
      </c>
      <c r="H516" s="1">
        <v>1.89</v>
      </c>
      <c r="I516" s="1">
        <v>1.69</v>
      </c>
      <c r="J516" s="1">
        <v>1.02</v>
      </c>
      <c r="K516" s="1">
        <v>1.3</v>
      </c>
      <c r="L516" s="1">
        <v>1.33</v>
      </c>
      <c r="M516" s="1">
        <v>2.29</v>
      </c>
      <c r="N516" s="1">
        <v>2.4700000000000002</v>
      </c>
      <c r="O516" s="1">
        <v>11.59</v>
      </c>
      <c r="P516" s="1">
        <v>6.94</v>
      </c>
      <c r="Q516" s="1">
        <v>10.86</v>
      </c>
      <c r="R516" s="1">
        <v>1.83</v>
      </c>
      <c r="S516" s="1">
        <v>1.23</v>
      </c>
      <c r="T516" s="1">
        <v>1.25</v>
      </c>
      <c r="U516" s="1">
        <v>2.3199999999999998</v>
      </c>
      <c r="V516" s="1">
        <v>1.27</v>
      </c>
      <c r="W516" s="1">
        <v>1.34</v>
      </c>
      <c r="X516" s="1">
        <v>1.17</v>
      </c>
      <c r="Y516" s="1">
        <v>0.37</v>
      </c>
      <c r="Z516" s="1">
        <v>6.32</v>
      </c>
      <c r="AA516" s="1">
        <v>1.35</v>
      </c>
      <c r="AB516" s="1">
        <v>1.97</v>
      </c>
      <c r="AC516" s="1">
        <v>6.06</v>
      </c>
      <c r="AD516" s="1">
        <v>1.05</v>
      </c>
      <c r="AE516" s="1">
        <v>31.61</v>
      </c>
      <c r="AF516" s="1">
        <v>5.8</v>
      </c>
      <c r="AG516" s="1">
        <v>1.05</v>
      </c>
      <c r="AH516" s="1">
        <v>18.97</v>
      </c>
      <c r="AI516" s="1">
        <v>2.21</v>
      </c>
      <c r="AJ516" s="1">
        <v>24561.08</v>
      </c>
      <c r="AK516" s="1">
        <v>17159.23</v>
      </c>
      <c r="AL516" s="1">
        <v>177.37</v>
      </c>
      <c r="AM516" s="1">
        <v>0.26</v>
      </c>
      <c r="AN516" s="1">
        <v>29.24</v>
      </c>
      <c r="AO516" s="1">
        <v>42.15</v>
      </c>
      <c r="AP516" s="1">
        <v>16.600000000000001</v>
      </c>
      <c r="AQ516" s="1">
        <v>8.43</v>
      </c>
      <c r="AR516" s="1">
        <v>298.56</v>
      </c>
      <c r="AS516" s="1">
        <v>4289.8100000000004</v>
      </c>
      <c r="AT516" s="1">
        <v>74.930000000000007</v>
      </c>
      <c r="AU516" s="1">
        <v>26.34</v>
      </c>
      <c r="AV516" s="1">
        <v>69.680000000000007</v>
      </c>
      <c r="AW516" s="1">
        <v>105.22</v>
      </c>
      <c r="AX516" s="1">
        <v>505.8</v>
      </c>
      <c r="AY516" s="1">
        <v>351.25</v>
      </c>
      <c r="AZ516" s="1">
        <v>869.34</v>
      </c>
      <c r="BA516" s="1">
        <v>579.55999999999995</v>
      </c>
      <c r="BB516" s="1">
        <v>2002.12</v>
      </c>
      <c r="BC516" s="1">
        <v>1412.02</v>
      </c>
      <c r="BD516" s="1">
        <v>1106.43</v>
      </c>
      <c r="BE516" s="1">
        <v>2.3199999999999998</v>
      </c>
      <c r="BF516" s="1">
        <v>1</v>
      </c>
      <c r="BG516" s="1">
        <f t="shared" si="280"/>
        <v>2483.3199999999997</v>
      </c>
      <c r="BH516" s="1">
        <f t="shared" si="281"/>
        <v>1360.6005555555555</v>
      </c>
      <c r="BI516" s="1">
        <f t="shared" si="282"/>
        <v>1716</v>
      </c>
      <c r="BJ516" s="1">
        <f t="shared" si="283"/>
        <v>125.41000000000001</v>
      </c>
      <c r="BK516" s="1">
        <f t="shared" si="284"/>
        <v>206.61</v>
      </c>
      <c r="BL516" s="1">
        <f t="shared" si="285"/>
        <v>656.04416666666668</v>
      </c>
      <c r="BM516" s="1">
        <f t="shared" si="286"/>
        <v>496.66399999999993</v>
      </c>
      <c r="BN516" s="1">
        <f t="shared" si="287"/>
        <v>453.53351851851852</v>
      </c>
      <c r="BO516" s="1">
        <f t="shared" si="288"/>
        <v>114.4</v>
      </c>
      <c r="BP516" s="1">
        <f t="shared" si="289"/>
        <v>41.803333333333335</v>
      </c>
      <c r="BQ516" s="1">
        <f t="shared" si="290"/>
        <v>103.30500000000001</v>
      </c>
      <c r="BR516" s="1">
        <f t="shared" si="291"/>
        <v>328.02208333333334</v>
      </c>
      <c r="BS516" s="1">
        <f t="shared" si="292"/>
        <v>1537.7279351851851</v>
      </c>
      <c r="BT516" s="3">
        <f t="shared" si="293"/>
        <v>0.32298561314761304</v>
      </c>
      <c r="BU516" s="3">
        <f t="shared" si="294"/>
        <v>0.29493742562718062</v>
      </c>
      <c r="BV516" s="3">
        <f t="shared" si="295"/>
        <v>7.4395474896684549E-2</v>
      </c>
      <c r="BW516" s="3">
        <f t="shared" si="296"/>
        <v>2.7185129681798394E-2</v>
      </c>
      <c r="BX516" s="3">
        <f t="shared" si="297"/>
        <v>6.7180284389877609E-2</v>
      </c>
      <c r="BY516" s="3">
        <f t="shared" si="298"/>
        <v>0.21331607225684587</v>
      </c>
      <c r="BZ516" s="1">
        <f t="shared" si="273"/>
        <v>160.41532656834605</v>
      </c>
      <c r="CA516" s="1">
        <f t="shared" si="274"/>
        <v>133.7640083874891</v>
      </c>
      <c r="CB516" s="1">
        <f t="shared" si="299"/>
        <v>8.5108423281807131</v>
      </c>
      <c r="CC516" s="1">
        <f t="shared" si="275"/>
        <v>1.1364290377981123</v>
      </c>
      <c r="CD516" s="1">
        <f t="shared" si="276"/>
        <v>6.9400592788963067</v>
      </c>
      <c r="CE516" s="1">
        <f t="shared" si="277"/>
        <v>69.972382430174449</v>
      </c>
      <c r="CF516" s="1">
        <f t="shared" si="300"/>
        <v>373.79898875198842</v>
      </c>
      <c r="CG516" s="1">
        <f t="shared" si="278"/>
        <v>13277.16</v>
      </c>
      <c r="CH516" s="1">
        <f t="shared" si="301"/>
        <v>357.48416666666668</v>
      </c>
      <c r="CI516" s="1">
        <f t="shared" si="279"/>
        <v>357.48416666666668</v>
      </c>
      <c r="CJ516" s="1">
        <f t="shared" si="302"/>
        <v>953.29055555555556</v>
      </c>
      <c r="CK516" s="1">
        <f t="shared" si="303"/>
        <v>1364.5044444444445</v>
      </c>
      <c r="CL516" s="1">
        <f t="shared" si="304"/>
        <v>375.7</v>
      </c>
      <c r="CM516" s="1">
        <f t="shared" si="305"/>
        <v>66.400000000000006</v>
      </c>
      <c r="CN516" s="1">
        <f t="shared" si="306"/>
        <v>16.86</v>
      </c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</row>
    <row r="517" spans="1:110" x14ac:dyDescent="0.25">
      <c r="A517" t="s">
        <v>712</v>
      </c>
      <c r="B517" t="s">
        <v>157</v>
      </c>
      <c r="C517" s="1">
        <v>14.82</v>
      </c>
      <c r="D517" s="1">
        <v>74.11</v>
      </c>
      <c r="E517" s="1">
        <v>10.01</v>
      </c>
      <c r="F517" s="1">
        <v>4.45</v>
      </c>
      <c r="G517" s="1">
        <v>5.93</v>
      </c>
      <c r="H517" s="1">
        <v>3.46</v>
      </c>
      <c r="I517" s="1">
        <v>1.81</v>
      </c>
      <c r="J517" s="1">
        <v>1.57</v>
      </c>
      <c r="K517" s="1">
        <v>2.4</v>
      </c>
      <c r="L517" s="1">
        <v>2.13</v>
      </c>
      <c r="M517" s="1">
        <v>3.21</v>
      </c>
      <c r="N517" s="1">
        <v>2.5099999999999998</v>
      </c>
      <c r="O517" s="1">
        <v>12.6</v>
      </c>
      <c r="P517" s="1">
        <v>13.66</v>
      </c>
      <c r="Q517" s="1">
        <v>6.52</v>
      </c>
      <c r="R517" s="1">
        <v>3.15</v>
      </c>
      <c r="S517" s="1">
        <v>1.68</v>
      </c>
      <c r="T517" s="1">
        <v>3.07</v>
      </c>
      <c r="U517" s="1">
        <v>3.11</v>
      </c>
      <c r="V517" s="1">
        <v>2.27</v>
      </c>
      <c r="W517" s="1">
        <v>2.39</v>
      </c>
      <c r="X517" s="1">
        <v>1.65</v>
      </c>
      <c r="Y517" s="1">
        <v>1.95</v>
      </c>
      <c r="Z517" s="1">
        <v>13.71</v>
      </c>
      <c r="AA517" s="1">
        <v>2.2200000000000002</v>
      </c>
      <c r="AB517" s="1">
        <v>3.55</v>
      </c>
      <c r="AC517" s="1">
        <v>11.12</v>
      </c>
      <c r="AD517" s="1">
        <v>2.88</v>
      </c>
      <c r="AE517" s="1">
        <v>115.62</v>
      </c>
      <c r="AF517" s="1">
        <v>2.85</v>
      </c>
      <c r="AG517" s="1">
        <v>1.67</v>
      </c>
      <c r="AH517" s="1">
        <v>22.23</v>
      </c>
      <c r="AI517" s="1">
        <v>1.41</v>
      </c>
      <c r="AJ517" s="1">
        <v>18158.169999999998</v>
      </c>
      <c r="AK517" s="1">
        <v>20999.24</v>
      </c>
      <c r="AL517" s="1">
        <v>161.96</v>
      </c>
      <c r="AM517" s="1">
        <v>0.22</v>
      </c>
      <c r="AN517" s="1">
        <v>56.77</v>
      </c>
      <c r="AO517" s="1">
        <v>34.28</v>
      </c>
      <c r="AP517" s="1">
        <v>29.65</v>
      </c>
      <c r="AQ517" s="1">
        <v>9.6300000000000008</v>
      </c>
      <c r="AR517" s="1">
        <v>1111.72</v>
      </c>
      <c r="AS517" s="1">
        <v>17787.59</v>
      </c>
      <c r="AT517" s="1">
        <v>54.42</v>
      </c>
      <c r="AU517" s="1">
        <v>40.76</v>
      </c>
      <c r="AV517" s="1">
        <v>83.53</v>
      </c>
      <c r="AW517" s="1">
        <v>114.75</v>
      </c>
      <c r="AX517" s="1">
        <v>1704.64</v>
      </c>
      <c r="AY517" s="1">
        <v>1445.24</v>
      </c>
      <c r="AZ517" s="1">
        <v>2964.6</v>
      </c>
      <c r="BA517" s="1">
        <v>2223.4499999999998</v>
      </c>
      <c r="BB517" s="1">
        <v>5188.05</v>
      </c>
      <c r="BC517" s="1">
        <v>3705.75</v>
      </c>
      <c r="BD517" s="1">
        <v>3335.17</v>
      </c>
      <c r="BE517" s="1">
        <v>4.88</v>
      </c>
      <c r="BF517" s="1">
        <v>1</v>
      </c>
      <c r="BG517" s="1">
        <f t="shared" si="280"/>
        <v>8499.89</v>
      </c>
      <c r="BH517" s="1">
        <f t="shared" si="281"/>
        <v>1521.9444444444446</v>
      </c>
      <c r="BI517" s="1">
        <f t="shared" si="282"/>
        <v>2453.4</v>
      </c>
      <c r="BJ517" s="1">
        <f t="shared" si="283"/>
        <v>172.14</v>
      </c>
      <c r="BK517" s="1">
        <f t="shared" si="284"/>
        <v>218.73000000000002</v>
      </c>
      <c r="BL517" s="1">
        <f t="shared" si="285"/>
        <v>2594.0191666666669</v>
      </c>
      <c r="BM517" s="1">
        <f t="shared" si="286"/>
        <v>1699.9779999999998</v>
      </c>
      <c r="BN517" s="1">
        <f t="shared" si="287"/>
        <v>507.31481481481484</v>
      </c>
      <c r="BO517" s="1">
        <f t="shared" si="288"/>
        <v>163.56</v>
      </c>
      <c r="BP517" s="1">
        <f t="shared" si="289"/>
        <v>57.379999999999995</v>
      </c>
      <c r="BQ517" s="1">
        <f t="shared" si="290"/>
        <v>109.36500000000001</v>
      </c>
      <c r="BR517" s="1">
        <f t="shared" si="291"/>
        <v>1297.0095833333335</v>
      </c>
      <c r="BS517" s="1">
        <f t="shared" si="292"/>
        <v>3834.6073981481486</v>
      </c>
      <c r="BT517" s="3">
        <f t="shared" si="293"/>
        <v>0.44332517608477262</v>
      </c>
      <c r="BU517" s="3">
        <f t="shared" si="294"/>
        <v>0.13229902363924217</v>
      </c>
      <c r="BV517" s="3">
        <f t="shared" si="295"/>
        <v>4.2653649518067542E-2</v>
      </c>
      <c r="BW517" s="3">
        <f t="shared" si="296"/>
        <v>1.4963722238607943E-2</v>
      </c>
      <c r="BX517" s="3">
        <f t="shared" si="297"/>
        <v>2.8520520784687312E-2</v>
      </c>
      <c r="BY517" s="3">
        <f t="shared" si="298"/>
        <v>0.33823790773462226</v>
      </c>
      <c r="BZ517" s="1">
        <f t="shared" si="273"/>
        <v>753.64304619023949</v>
      </c>
      <c r="CA517" s="1">
        <f t="shared" si="274"/>
        <v>67.117254677722954</v>
      </c>
      <c r="CB517" s="1">
        <f t="shared" si="299"/>
        <v>6.9764309151751274</v>
      </c>
      <c r="CC517" s="1">
        <f t="shared" si="275"/>
        <v>0.85861838205132368</v>
      </c>
      <c r="CD517" s="1">
        <f t="shared" si="276"/>
        <v>3.119146755617328</v>
      </c>
      <c r="CE517" s="1">
        <f t="shared" si="277"/>
        <v>438.69780777842089</v>
      </c>
      <c r="CF517" s="1">
        <f t="shared" si="300"/>
        <v>1267.2931579436097</v>
      </c>
      <c r="CG517" s="1">
        <f t="shared" si="278"/>
        <v>40022.04</v>
      </c>
      <c r="CH517" s="1">
        <f t="shared" si="301"/>
        <v>1482.2991666666667</v>
      </c>
      <c r="CI517" s="1">
        <f t="shared" si="279"/>
        <v>1482.2991666666667</v>
      </c>
      <c r="CJ517" s="1">
        <f t="shared" si="302"/>
        <v>1166.6244444444446</v>
      </c>
      <c r="CK517" s="1">
        <f t="shared" si="303"/>
        <v>1008.7872222222221</v>
      </c>
      <c r="CL517" s="1">
        <f t="shared" si="304"/>
        <v>239.7</v>
      </c>
      <c r="CM517" s="1">
        <f t="shared" si="305"/>
        <v>118.6</v>
      </c>
      <c r="CN517" s="1">
        <f t="shared" si="306"/>
        <v>19.260000000000002</v>
      </c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</row>
    <row r="518" spans="1:110" x14ac:dyDescent="0.25">
      <c r="A518" t="s">
        <v>713</v>
      </c>
      <c r="B518" t="s">
        <v>454</v>
      </c>
      <c r="C518" s="1">
        <v>8.43</v>
      </c>
      <c r="D518" s="1">
        <v>29.5</v>
      </c>
      <c r="E518" s="1">
        <v>6.85</v>
      </c>
      <c r="F518" s="1">
        <v>2.3199999999999998</v>
      </c>
      <c r="G518" s="1">
        <v>1.58</v>
      </c>
      <c r="H518" s="1">
        <v>1.35</v>
      </c>
      <c r="I518" s="1">
        <v>1.31</v>
      </c>
      <c r="J518" s="1">
        <v>1.05</v>
      </c>
      <c r="K518" s="1">
        <v>0.68</v>
      </c>
      <c r="L518" s="1">
        <v>0.98</v>
      </c>
      <c r="M518" s="1">
        <v>1.33</v>
      </c>
      <c r="N518" s="1">
        <v>2.31</v>
      </c>
      <c r="O518" s="1">
        <v>10.75</v>
      </c>
      <c r="P518" s="1">
        <v>6.29</v>
      </c>
      <c r="Q518" s="1">
        <v>11.62</v>
      </c>
      <c r="R518" s="1">
        <v>2.0699999999999998</v>
      </c>
      <c r="S518" s="1">
        <v>1.34</v>
      </c>
      <c r="T518" s="1">
        <v>1.32</v>
      </c>
      <c r="U518" s="1">
        <v>1.6</v>
      </c>
      <c r="V518" s="1">
        <v>0.91</v>
      </c>
      <c r="W518" s="1">
        <v>1.19</v>
      </c>
      <c r="X518" s="1">
        <v>1.28</v>
      </c>
      <c r="Y518" s="1">
        <v>1.05</v>
      </c>
      <c r="Z518" s="1">
        <v>4.74</v>
      </c>
      <c r="AA518" s="1">
        <v>1.24</v>
      </c>
      <c r="AB518" s="1">
        <v>1.5</v>
      </c>
      <c r="AC518" s="1">
        <v>5.44</v>
      </c>
      <c r="AD518" s="1">
        <v>1.58</v>
      </c>
      <c r="AE518" s="1">
        <v>42.15</v>
      </c>
      <c r="AF518" s="1">
        <v>4.21</v>
      </c>
      <c r="AG518" s="1">
        <v>1.05</v>
      </c>
      <c r="AH518" s="1">
        <v>21.07</v>
      </c>
      <c r="AI518" s="1">
        <v>2.12</v>
      </c>
      <c r="AJ518" s="1">
        <v>31612.36</v>
      </c>
      <c r="AK518" s="1">
        <v>30674.52</v>
      </c>
      <c r="AL518" s="1">
        <v>120.86</v>
      </c>
      <c r="AM518" s="1">
        <v>0.19</v>
      </c>
      <c r="AN518" s="1">
        <v>44.49</v>
      </c>
      <c r="AO518" s="1">
        <v>36.35</v>
      </c>
      <c r="AP518" s="1">
        <v>20.55</v>
      </c>
      <c r="AQ518" s="1">
        <v>7.53</v>
      </c>
      <c r="AR518" s="1">
        <v>395.15</v>
      </c>
      <c r="AS518" s="1">
        <v>9483.7099999999991</v>
      </c>
      <c r="AT518" s="1">
        <v>82.64</v>
      </c>
      <c r="AU518" s="1">
        <v>35.119999999999997</v>
      </c>
      <c r="AV518" s="1">
        <v>70.66</v>
      </c>
      <c r="AW518" s="1">
        <v>96.76</v>
      </c>
      <c r="AX518" s="1">
        <v>702.5</v>
      </c>
      <c r="AY518" s="1">
        <v>474.19</v>
      </c>
      <c r="AZ518" s="1">
        <v>1299.6199999999999</v>
      </c>
      <c r="BA518" s="1">
        <v>979.98</v>
      </c>
      <c r="BB518" s="1">
        <v>2640.26</v>
      </c>
      <c r="BC518" s="1">
        <v>1495.48</v>
      </c>
      <c r="BD518" s="1">
        <v>1066.92</v>
      </c>
      <c r="BE518" s="1">
        <v>2.62</v>
      </c>
      <c r="BF518" s="1">
        <v>1</v>
      </c>
      <c r="BG518" s="1">
        <f t="shared" si="280"/>
        <v>3577.15</v>
      </c>
      <c r="BH518" s="1">
        <f t="shared" si="281"/>
        <v>2106.69</v>
      </c>
      <c r="BI518" s="1">
        <f t="shared" si="282"/>
        <v>1566</v>
      </c>
      <c r="BJ518" s="1">
        <f t="shared" si="283"/>
        <v>133.61000000000001</v>
      </c>
      <c r="BK518" s="1">
        <f t="shared" si="284"/>
        <v>165.35</v>
      </c>
      <c r="BL518" s="1">
        <f t="shared" si="285"/>
        <v>1185.4591666666665</v>
      </c>
      <c r="BM518" s="1">
        <f t="shared" si="286"/>
        <v>715.43000000000006</v>
      </c>
      <c r="BN518" s="1">
        <f t="shared" si="287"/>
        <v>702.23</v>
      </c>
      <c r="BO518" s="1">
        <f t="shared" si="288"/>
        <v>104.4</v>
      </c>
      <c r="BP518" s="1">
        <f t="shared" si="289"/>
        <v>44.536666666666669</v>
      </c>
      <c r="BQ518" s="1">
        <f t="shared" si="290"/>
        <v>82.674999999999997</v>
      </c>
      <c r="BR518" s="1">
        <f t="shared" si="291"/>
        <v>592.72958333333327</v>
      </c>
      <c r="BS518" s="1">
        <f t="shared" si="292"/>
        <v>2242.0012500000003</v>
      </c>
      <c r="BT518" s="3">
        <f t="shared" si="293"/>
        <v>0.31910330112438606</v>
      </c>
      <c r="BU518" s="3">
        <f t="shared" si="294"/>
        <v>0.31321570405012039</v>
      </c>
      <c r="BV518" s="3">
        <f t="shared" si="295"/>
        <v>4.6565540496464927E-2</v>
      </c>
      <c r="BW518" s="3">
        <f t="shared" si="296"/>
        <v>1.986469305789489E-2</v>
      </c>
      <c r="BX518" s="3">
        <f t="shared" si="297"/>
        <v>3.6875536978402658E-2</v>
      </c>
      <c r="BY518" s="3">
        <f t="shared" si="298"/>
        <v>0.26437522429273097</v>
      </c>
      <c r="BZ518" s="1">
        <f t="shared" si="273"/>
        <v>228.29607472341954</v>
      </c>
      <c r="CA518" s="1">
        <f t="shared" si="274"/>
        <v>219.94946385511605</v>
      </c>
      <c r="CB518" s="1">
        <f t="shared" si="299"/>
        <v>4.8614424278309389</v>
      </c>
      <c r="CC518" s="1">
        <f t="shared" si="275"/>
        <v>0.88470721315511214</v>
      </c>
      <c r="CD518" s="1">
        <f t="shared" si="276"/>
        <v>3.0486850196894397</v>
      </c>
      <c r="CE518" s="1">
        <f t="shared" si="277"/>
        <v>156.70301653868697</v>
      </c>
      <c r="CF518" s="1">
        <f t="shared" si="300"/>
        <v>610.69470475820867</v>
      </c>
      <c r="CG518" s="1">
        <f t="shared" si="278"/>
        <v>12803.04</v>
      </c>
      <c r="CH518" s="1">
        <f t="shared" si="301"/>
        <v>790.30916666666656</v>
      </c>
      <c r="CI518" s="1">
        <f t="shared" si="279"/>
        <v>790.30916666666656</v>
      </c>
      <c r="CJ518" s="1">
        <f t="shared" si="302"/>
        <v>1704.14</v>
      </c>
      <c r="CK518" s="1">
        <f t="shared" si="303"/>
        <v>1756.2422222222222</v>
      </c>
      <c r="CL518" s="1">
        <f t="shared" si="304"/>
        <v>360.40000000000003</v>
      </c>
      <c r="CM518" s="1">
        <f t="shared" si="305"/>
        <v>82.2</v>
      </c>
      <c r="CN518" s="1">
        <f t="shared" si="306"/>
        <v>15.06</v>
      </c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</row>
    <row r="519" spans="1:110" x14ac:dyDescent="0.25">
      <c r="A519" t="s">
        <v>714</v>
      </c>
      <c r="B519" t="s">
        <v>295</v>
      </c>
      <c r="C519" s="1">
        <v>5.63</v>
      </c>
      <c r="D519" s="1">
        <v>30.43</v>
      </c>
      <c r="E519" s="1">
        <v>5.63</v>
      </c>
      <c r="F519" s="1">
        <v>2.7</v>
      </c>
      <c r="G519" s="1">
        <v>2.48</v>
      </c>
      <c r="H519" s="1">
        <v>2.44</v>
      </c>
      <c r="I519" s="1">
        <v>1.35</v>
      </c>
      <c r="J519" s="1">
        <v>1.18</v>
      </c>
      <c r="K519" s="1">
        <v>0.77</v>
      </c>
      <c r="L519" s="1">
        <v>0.95</v>
      </c>
      <c r="M519" s="1">
        <v>1.18</v>
      </c>
      <c r="N519" s="1">
        <v>2.2799999999999998</v>
      </c>
      <c r="O519" s="1">
        <v>7.12</v>
      </c>
      <c r="P519" s="1">
        <v>4.8600000000000003</v>
      </c>
      <c r="Q519" s="1">
        <v>9.58</v>
      </c>
      <c r="R519" s="1">
        <v>0.87</v>
      </c>
      <c r="S519" s="1">
        <v>1.1200000000000001</v>
      </c>
      <c r="T519" s="1">
        <v>1.43</v>
      </c>
      <c r="U519" s="1">
        <v>1.5</v>
      </c>
      <c r="V519" s="1">
        <v>0.65</v>
      </c>
      <c r="W519" s="1">
        <v>0.77</v>
      </c>
      <c r="X519" s="1">
        <v>0.92</v>
      </c>
      <c r="Y519" s="1">
        <v>0.49</v>
      </c>
      <c r="Z519" s="1">
        <v>6.76</v>
      </c>
      <c r="AA519" s="1">
        <v>0.86</v>
      </c>
      <c r="AB519" s="1">
        <v>1.1599999999999999</v>
      </c>
      <c r="AC519" s="1">
        <v>4.17</v>
      </c>
      <c r="AD519" s="1">
        <v>0.68</v>
      </c>
      <c r="AE519" s="1">
        <v>22.54</v>
      </c>
      <c r="AF519" s="1">
        <v>1.35</v>
      </c>
      <c r="AG519" s="1">
        <v>0.53</v>
      </c>
      <c r="AH519" s="1">
        <v>11.27</v>
      </c>
      <c r="AI519" s="1">
        <v>1.47</v>
      </c>
      <c r="AJ519" s="1">
        <v>18030</v>
      </c>
      <c r="AK519" s="1">
        <v>21894.05</v>
      </c>
      <c r="AL519" s="1">
        <v>208.16</v>
      </c>
      <c r="AM519" s="1">
        <v>0.05</v>
      </c>
      <c r="AN519" s="1">
        <v>11.37</v>
      </c>
      <c r="AO519" s="1">
        <v>25.3</v>
      </c>
      <c r="AP519" s="1">
        <v>17.649999999999999</v>
      </c>
      <c r="AQ519" s="1">
        <v>5.63</v>
      </c>
      <c r="AR519" s="1">
        <v>242.28</v>
      </c>
      <c r="AS519" s="1">
        <v>2180.5</v>
      </c>
      <c r="AT519" s="1">
        <v>67.61</v>
      </c>
      <c r="AU519" s="1">
        <v>35.68</v>
      </c>
      <c r="AV519" s="1">
        <v>73.25</v>
      </c>
      <c r="AW519" s="1">
        <v>80.290000000000006</v>
      </c>
      <c r="AX519" s="1">
        <v>403.42</v>
      </c>
      <c r="AY519" s="1">
        <v>387.64</v>
      </c>
      <c r="AZ519" s="1">
        <v>676.12</v>
      </c>
      <c r="BA519" s="1">
        <v>653.59</v>
      </c>
      <c r="BB519" s="1">
        <v>2157.9699999999998</v>
      </c>
      <c r="BC519" s="1">
        <v>1949.49</v>
      </c>
      <c r="BD519" s="1">
        <v>844.2</v>
      </c>
      <c r="BE519" s="1">
        <v>7.55</v>
      </c>
      <c r="BF519" s="1">
        <v>1</v>
      </c>
      <c r="BG519" s="1">
        <f t="shared" si="280"/>
        <v>2328.9299999999998</v>
      </c>
      <c r="BH519" s="1">
        <f t="shared" si="281"/>
        <v>1488.776111111111</v>
      </c>
      <c r="BI519" s="1">
        <f t="shared" si="282"/>
        <v>1298.1000000000001</v>
      </c>
      <c r="BJ519" s="1">
        <f t="shared" si="283"/>
        <v>107.16</v>
      </c>
      <c r="BK519" s="1">
        <f t="shared" si="284"/>
        <v>219.53</v>
      </c>
      <c r="BL519" s="1">
        <f t="shared" si="285"/>
        <v>423.98833333333334</v>
      </c>
      <c r="BM519" s="1">
        <f t="shared" si="286"/>
        <v>465.78599999999994</v>
      </c>
      <c r="BN519" s="1">
        <f t="shared" si="287"/>
        <v>496.2587037037037</v>
      </c>
      <c r="BO519" s="1">
        <f t="shared" si="288"/>
        <v>86.54</v>
      </c>
      <c r="BP519" s="1">
        <f t="shared" si="289"/>
        <v>35.72</v>
      </c>
      <c r="BQ519" s="1">
        <f t="shared" si="290"/>
        <v>109.765</v>
      </c>
      <c r="BR519" s="1">
        <f t="shared" si="291"/>
        <v>211.99416666666667</v>
      </c>
      <c r="BS519" s="1">
        <f t="shared" si="292"/>
        <v>1406.0638703703703</v>
      </c>
      <c r="BT519" s="3">
        <f t="shared" si="293"/>
        <v>0.33126944644222139</v>
      </c>
      <c r="BU519" s="3">
        <f t="shared" si="294"/>
        <v>0.35294179315836099</v>
      </c>
      <c r="BV519" s="3">
        <f t="shared" si="295"/>
        <v>6.1547701938464976E-2</v>
      </c>
      <c r="BW519" s="3">
        <f t="shared" si="296"/>
        <v>2.540425136632735E-2</v>
      </c>
      <c r="BX519" s="3">
        <f t="shared" si="297"/>
        <v>7.8065443763295675E-2</v>
      </c>
      <c r="BY519" s="3">
        <f t="shared" si="298"/>
        <v>0.15077136333132962</v>
      </c>
      <c r="BZ519" s="1">
        <f t="shared" si="273"/>
        <v>154.3006703805365</v>
      </c>
      <c r="CA519" s="1">
        <f t="shared" si="274"/>
        <v>175.15043675562896</v>
      </c>
      <c r="CB519" s="1">
        <f t="shared" si="299"/>
        <v>5.3263381257547593</v>
      </c>
      <c r="CC519" s="1">
        <f t="shared" si="275"/>
        <v>0.90743985880521294</v>
      </c>
      <c r="CD519" s="1">
        <f t="shared" si="276"/>
        <v>8.5688534346781502</v>
      </c>
      <c r="CE519" s="1">
        <f t="shared" si="277"/>
        <v>31.96264952662245</v>
      </c>
      <c r="CF519" s="1">
        <f t="shared" si="300"/>
        <v>367.64753464734787</v>
      </c>
      <c r="CG519" s="1">
        <f t="shared" si="278"/>
        <v>10130.400000000001</v>
      </c>
      <c r="CH519" s="1">
        <f t="shared" si="301"/>
        <v>181.70833333333334</v>
      </c>
      <c r="CI519" s="1">
        <f t="shared" si="279"/>
        <v>181.70833333333334</v>
      </c>
      <c r="CJ519" s="1">
        <f t="shared" si="302"/>
        <v>1216.336111111111</v>
      </c>
      <c r="CK519" s="1">
        <f t="shared" si="303"/>
        <v>1001.6666666666666</v>
      </c>
      <c r="CL519" s="1">
        <f t="shared" si="304"/>
        <v>249.9</v>
      </c>
      <c r="CM519" s="1">
        <f t="shared" si="305"/>
        <v>70.599999999999994</v>
      </c>
      <c r="CN519" s="1">
        <f t="shared" si="306"/>
        <v>11.26</v>
      </c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</row>
    <row r="520" spans="1:110" x14ac:dyDescent="0.25">
      <c r="A520" t="s">
        <v>715</v>
      </c>
      <c r="B520" t="s">
        <v>143</v>
      </c>
      <c r="C520" s="1">
        <v>10.54</v>
      </c>
      <c r="D520" s="1">
        <v>42.15</v>
      </c>
      <c r="E520" s="1">
        <v>7.38</v>
      </c>
      <c r="F520" s="1">
        <v>3.16</v>
      </c>
      <c r="G520" s="1">
        <v>3.16</v>
      </c>
      <c r="H520" s="1">
        <v>1.56</v>
      </c>
      <c r="I520" s="1">
        <v>2.2599999999999998</v>
      </c>
      <c r="J520" s="1">
        <v>1.26</v>
      </c>
      <c r="K520" s="1">
        <v>0.81</v>
      </c>
      <c r="L520" s="1">
        <v>1.08</v>
      </c>
      <c r="M520" s="1">
        <v>1.37</v>
      </c>
      <c r="N520" s="1">
        <v>1.78</v>
      </c>
      <c r="O520" s="1">
        <v>14.96</v>
      </c>
      <c r="P520" s="1">
        <v>6.06</v>
      </c>
      <c r="Q520" s="1">
        <v>13.04</v>
      </c>
      <c r="R520" s="1">
        <v>1.86</v>
      </c>
      <c r="S520" s="1">
        <v>2.16</v>
      </c>
      <c r="T520" s="1">
        <v>1.1200000000000001</v>
      </c>
      <c r="U520" s="1">
        <v>1.77</v>
      </c>
      <c r="V520" s="1">
        <v>0.99</v>
      </c>
      <c r="W520" s="1">
        <v>1.28</v>
      </c>
      <c r="X520" s="1">
        <v>1.03</v>
      </c>
      <c r="Y520" s="1">
        <v>0.72</v>
      </c>
      <c r="Z520" s="1">
        <v>6.32</v>
      </c>
      <c r="AA520" s="1">
        <v>0.77</v>
      </c>
      <c r="AB520" s="1">
        <v>1.48</v>
      </c>
      <c r="AC520" s="1">
        <v>5.27</v>
      </c>
      <c r="AD520" s="1">
        <v>1.58</v>
      </c>
      <c r="AE520" s="1">
        <v>46.36</v>
      </c>
      <c r="AF520" s="1">
        <v>1.9</v>
      </c>
      <c r="AG520" s="1">
        <v>0.95</v>
      </c>
      <c r="AH520" s="1">
        <v>23.02</v>
      </c>
      <c r="AI520" s="1">
        <v>1.63</v>
      </c>
      <c r="AJ520" s="1">
        <v>21601.78</v>
      </c>
      <c r="AK520" s="1">
        <v>24236.14</v>
      </c>
      <c r="AL520" s="1">
        <v>139.01</v>
      </c>
      <c r="AM520" s="1" t="s">
        <v>113</v>
      </c>
      <c r="AN520" s="1">
        <v>35.83</v>
      </c>
      <c r="AO520" s="1">
        <v>34.770000000000003</v>
      </c>
      <c r="AP520" s="1">
        <v>10.36</v>
      </c>
      <c r="AQ520" s="1">
        <v>7.75</v>
      </c>
      <c r="AR520" s="1">
        <v>360.91</v>
      </c>
      <c r="AS520" s="1">
        <v>6673.72</v>
      </c>
      <c r="AT520" s="1">
        <v>81.67</v>
      </c>
      <c r="AU520" s="1">
        <v>30.3</v>
      </c>
      <c r="AV520" s="1">
        <v>60.59</v>
      </c>
      <c r="AW520" s="1">
        <v>84.3</v>
      </c>
      <c r="AX520" s="1">
        <v>704.48</v>
      </c>
      <c r="AY520" s="1">
        <v>395.15</v>
      </c>
      <c r="AZ520" s="1">
        <v>1159.1199999999999</v>
      </c>
      <c r="BA520" s="1">
        <v>737.62</v>
      </c>
      <c r="BB520" s="1">
        <v>2370.9299999999998</v>
      </c>
      <c r="BC520" s="1">
        <v>2054.8000000000002</v>
      </c>
      <c r="BD520" s="1">
        <v>1656.14</v>
      </c>
      <c r="BE520" s="1">
        <v>2.83</v>
      </c>
      <c r="BF520" s="1">
        <v>1</v>
      </c>
      <c r="BG520" s="1">
        <f t="shared" si="280"/>
        <v>3135.38</v>
      </c>
      <c r="BH520" s="1">
        <f t="shared" si="281"/>
        <v>1669.9122222222222</v>
      </c>
      <c r="BI520" s="1">
        <f t="shared" si="282"/>
        <v>1757.9999999999998</v>
      </c>
      <c r="BJ520" s="1">
        <f t="shared" si="283"/>
        <v>91.710000000000008</v>
      </c>
      <c r="BK520" s="1">
        <f t="shared" si="284"/>
        <v>174.83999999999997</v>
      </c>
      <c r="BL520" s="1">
        <f t="shared" si="285"/>
        <v>917.05333333333328</v>
      </c>
      <c r="BM520" s="1">
        <f t="shared" si="286"/>
        <v>627.07600000000002</v>
      </c>
      <c r="BN520" s="1">
        <f t="shared" si="287"/>
        <v>556.63740740740741</v>
      </c>
      <c r="BO520" s="1">
        <f t="shared" si="288"/>
        <v>117.19999999999999</v>
      </c>
      <c r="BP520" s="1">
        <f t="shared" si="289"/>
        <v>30.570000000000004</v>
      </c>
      <c r="BQ520" s="1">
        <f t="shared" si="290"/>
        <v>87.419999999999987</v>
      </c>
      <c r="BR520" s="1">
        <f t="shared" si="291"/>
        <v>458.52666666666664</v>
      </c>
      <c r="BS520" s="1">
        <f t="shared" si="292"/>
        <v>1877.4300740740741</v>
      </c>
      <c r="BT520" s="3">
        <f t="shared" si="293"/>
        <v>0.33400764622845747</v>
      </c>
      <c r="BU520" s="3">
        <f t="shared" si="294"/>
        <v>0.29648902246435688</v>
      </c>
      <c r="BV520" s="3">
        <f t="shared" si="295"/>
        <v>6.2425760414965982E-2</v>
      </c>
      <c r="BW520" s="3">
        <f t="shared" si="296"/>
        <v>1.6282896722572614E-2</v>
      </c>
      <c r="BX520" s="3">
        <f t="shared" si="297"/>
        <v>4.6563651667886737E-2</v>
      </c>
      <c r="BY520" s="3">
        <f t="shared" si="298"/>
        <v>0.24423102250176026</v>
      </c>
      <c r="BZ520" s="1">
        <f t="shared" si="273"/>
        <v>209.44817876635619</v>
      </c>
      <c r="CA520" s="1">
        <f t="shared" si="274"/>
        <v>165.0368807893162</v>
      </c>
      <c r="CB520" s="1">
        <f t="shared" si="299"/>
        <v>7.316299120634012</v>
      </c>
      <c r="CC520" s="1">
        <f t="shared" si="275"/>
        <v>0.49776815280904491</v>
      </c>
      <c r="CD520" s="1">
        <f t="shared" si="276"/>
        <v>4.0705944288066576</v>
      </c>
      <c r="CE520" s="1">
        <f t="shared" si="277"/>
        <v>111.98643664432379</v>
      </c>
      <c r="CF520" s="1">
        <f t="shared" si="300"/>
        <v>494.2855634734392</v>
      </c>
      <c r="CG520" s="1">
        <f t="shared" si="278"/>
        <v>19873.68</v>
      </c>
      <c r="CH520" s="1">
        <f t="shared" si="301"/>
        <v>556.14333333333332</v>
      </c>
      <c r="CI520" s="1">
        <f t="shared" si="279"/>
        <v>556.14333333333332</v>
      </c>
      <c r="CJ520" s="1">
        <f t="shared" si="302"/>
        <v>1346.4522222222222</v>
      </c>
      <c r="CK520" s="1">
        <f t="shared" si="303"/>
        <v>1200.0988888888887</v>
      </c>
      <c r="CL520" s="1">
        <f t="shared" si="304"/>
        <v>277.09999999999997</v>
      </c>
      <c r="CM520" s="1">
        <f t="shared" si="305"/>
        <v>41.44</v>
      </c>
      <c r="CN520" s="1">
        <f t="shared" si="306"/>
        <v>15.5</v>
      </c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</row>
    <row r="521" spans="1:110" x14ac:dyDescent="0.25">
      <c r="A521" t="s">
        <v>717</v>
      </c>
      <c r="B521" t="s">
        <v>102</v>
      </c>
      <c r="C521" s="1">
        <v>12.3</v>
      </c>
      <c r="D521" s="1">
        <v>49.2</v>
      </c>
      <c r="E521" s="1">
        <v>7.38</v>
      </c>
      <c r="F521" s="1">
        <v>3.69</v>
      </c>
      <c r="G521" s="1">
        <v>3.69</v>
      </c>
      <c r="H521" s="1">
        <v>3.09</v>
      </c>
      <c r="I521" s="1">
        <v>1.1599999999999999</v>
      </c>
      <c r="J521" s="1">
        <v>1.1200000000000001</v>
      </c>
      <c r="K521" s="1">
        <v>1.0900000000000001</v>
      </c>
      <c r="L521" s="1">
        <v>1.17</v>
      </c>
      <c r="M521" s="1">
        <v>2.15</v>
      </c>
      <c r="N521" s="1">
        <v>2.39</v>
      </c>
      <c r="O521" s="1">
        <v>4.91</v>
      </c>
      <c r="P521" s="1">
        <v>6.35</v>
      </c>
      <c r="Q521" s="1">
        <v>8.86</v>
      </c>
      <c r="R521" s="1">
        <v>1.69</v>
      </c>
      <c r="S521" s="1">
        <v>1.44</v>
      </c>
      <c r="T521" s="1">
        <v>2</v>
      </c>
      <c r="U521" s="1">
        <v>2.46</v>
      </c>
      <c r="V521" s="1">
        <v>1.1299999999999999</v>
      </c>
      <c r="W521" s="1">
        <v>1.1000000000000001</v>
      </c>
      <c r="X521" s="1">
        <v>1.06</v>
      </c>
      <c r="Y521" s="1">
        <v>1.54</v>
      </c>
      <c r="Z521" s="1">
        <v>8.61</v>
      </c>
      <c r="AA521" s="1">
        <v>2.0099999999999998</v>
      </c>
      <c r="AB521" s="1">
        <v>2.31</v>
      </c>
      <c r="AC521" s="1">
        <v>13.53</v>
      </c>
      <c r="AD521" s="1">
        <v>2.46</v>
      </c>
      <c r="AE521" s="1">
        <v>70.599999999999994</v>
      </c>
      <c r="AF521" s="1">
        <v>3.44</v>
      </c>
      <c r="AG521" s="1">
        <v>0.92</v>
      </c>
      <c r="AH521" s="1">
        <v>14.76</v>
      </c>
      <c r="AI521" s="1">
        <v>1.93</v>
      </c>
      <c r="AJ521" s="1">
        <v>24600</v>
      </c>
      <c r="AK521" s="1">
        <v>25830</v>
      </c>
      <c r="AL521" s="1">
        <v>155.58000000000001</v>
      </c>
      <c r="AM521" s="1">
        <v>0.18</v>
      </c>
      <c r="AN521" s="1">
        <v>32.9</v>
      </c>
      <c r="AO521" s="1">
        <v>32.75</v>
      </c>
      <c r="AP521" s="1">
        <v>10.58</v>
      </c>
      <c r="AQ521" s="1">
        <v>11.07</v>
      </c>
      <c r="AR521" s="1">
        <v>984</v>
      </c>
      <c r="AS521" s="1">
        <v>12300</v>
      </c>
      <c r="AT521" s="1">
        <v>75.23</v>
      </c>
      <c r="AU521" s="1">
        <v>40.590000000000003</v>
      </c>
      <c r="AV521" s="1">
        <v>85.08</v>
      </c>
      <c r="AW521" s="1">
        <v>82</v>
      </c>
      <c r="AX521" s="1">
        <v>661.13</v>
      </c>
      <c r="AY521" s="1">
        <v>538.89</v>
      </c>
      <c r="AZ521" s="1">
        <v>1199.25</v>
      </c>
      <c r="BA521" s="1">
        <v>1014.75</v>
      </c>
      <c r="BB521" s="1">
        <v>2029.5</v>
      </c>
      <c r="BC521" s="1">
        <v>1798.88</v>
      </c>
      <c r="BD521" s="1">
        <v>2091</v>
      </c>
      <c r="BE521" s="1">
        <v>2.83</v>
      </c>
      <c r="BF521" s="1">
        <v>1</v>
      </c>
      <c r="BG521" s="1">
        <f t="shared" si="280"/>
        <v>3569.6</v>
      </c>
      <c r="BH521" s="1">
        <f t="shared" si="281"/>
        <v>1833.6999999999998</v>
      </c>
      <c r="BI521" s="1">
        <f t="shared" si="282"/>
        <v>1568.1000000000004</v>
      </c>
      <c r="BJ521" s="1">
        <f t="shared" si="283"/>
        <v>97.21</v>
      </c>
      <c r="BK521" s="1">
        <f t="shared" si="284"/>
        <v>188.48000000000002</v>
      </c>
      <c r="BL521" s="1">
        <f t="shared" si="285"/>
        <v>2009</v>
      </c>
      <c r="BM521" s="1">
        <f t="shared" si="286"/>
        <v>713.92</v>
      </c>
      <c r="BN521" s="1">
        <f t="shared" si="287"/>
        <v>611.23333333333323</v>
      </c>
      <c r="BO521" s="1">
        <f t="shared" si="288"/>
        <v>104.54000000000002</v>
      </c>
      <c r="BP521" s="1">
        <f t="shared" si="289"/>
        <v>32.403333333333329</v>
      </c>
      <c r="BQ521" s="1">
        <f t="shared" si="290"/>
        <v>94.240000000000009</v>
      </c>
      <c r="BR521" s="1">
        <f t="shared" si="291"/>
        <v>1004.5</v>
      </c>
      <c r="BS521" s="1">
        <f t="shared" si="292"/>
        <v>2560.8366666666666</v>
      </c>
      <c r="BT521" s="3">
        <f t="shared" si="293"/>
        <v>0.27878388703691892</v>
      </c>
      <c r="BU521" s="3">
        <f t="shared" si="294"/>
        <v>0.23868501310118695</v>
      </c>
      <c r="BV521" s="3">
        <f t="shared" si="295"/>
        <v>4.0822595740194298E-2</v>
      </c>
      <c r="BW521" s="3">
        <f t="shared" si="296"/>
        <v>1.2653416656795759E-2</v>
      </c>
      <c r="BX521" s="3">
        <f t="shared" si="297"/>
        <v>3.6800472762157165E-2</v>
      </c>
      <c r="BY521" s="3">
        <f t="shared" si="298"/>
        <v>0.39225461470274692</v>
      </c>
      <c r="BZ521" s="1">
        <f t="shared" si="273"/>
        <v>199.02939263339715</v>
      </c>
      <c r="CA521" s="1">
        <f t="shared" si="274"/>
        <v>145.8922361745488</v>
      </c>
      <c r="CB521" s="1">
        <f t="shared" si="299"/>
        <v>4.2675941586799127</v>
      </c>
      <c r="CC521" s="1">
        <f t="shared" si="275"/>
        <v>0.41001287773570522</v>
      </c>
      <c r="CD521" s="1">
        <f t="shared" si="276"/>
        <v>3.4680765531056914</v>
      </c>
      <c r="CE521" s="1">
        <f t="shared" si="277"/>
        <v>394.01976046890928</v>
      </c>
      <c r="CF521" s="1">
        <f t="shared" si="300"/>
        <v>743.61899631327083</v>
      </c>
      <c r="CG521" s="1">
        <f t="shared" si="278"/>
        <v>25092</v>
      </c>
      <c r="CH521" s="1">
        <f t="shared" si="301"/>
        <v>1025</v>
      </c>
      <c r="CI521" s="1">
        <f t="shared" si="279"/>
        <v>1025</v>
      </c>
      <c r="CJ521" s="1">
        <f t="shared" si="302"/>
        <v>1435</v>
      </c>
      <c r="CK521" s="1">
        <f t="shared" si="303"/>
        <v>1366.6666666666667</v>
      </c>
      <c r="CL521" s="1">
        <f t="shared" si="304"/>
        <v>328.09999999999997</v>
      </c>
      <c r="CM521" s="1">
        <f t="shared" si="305"/>
        <v>42.32</v>
      </c>
      <c r="CN521" s="1">
        <f t="shared" si="306"/>
        <v>22.14</v>
      </c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</row>
    <row r="522" spans="1:110" x14ac:dyDescent="0.25">
      <c r="A522" t="s">
        <v>718</v>
      </c>
      <c r="B522" t="s">
        <v>184</v>
      </c>
      <c r="C522" s="1">
        <v>12.64</v>
      </c>
      <c r="D522" s="1">
        <v>63.22</v>
      </c>
      <c r="E522" s="1">
        <v>9.48</v>
      </c>
      <c r="F522" s="1">
        <v>3.37</v>
      </c>
      <c r="G522" s="1">
        <v>3.16</v>
      </c>
      <c r="H522" s="1">
        <v>3.06</v>
      </c>
      <c r="I522" s="1">
        <v>2.02</v>
      </c>
      <c r="J522" s="1">
        <v>1.76</v>
      </c>
      <c r="K522" s="1">
        <v>1.1299999999999999</v>
      </c>
      <c r="L522" s="1">
        <v>3.16</v>
      </c>
      <c r="M522" s="1">
        <v>2</v>
      </c>
      <c r="N522" s="1">
        <v>2.72</v>
      </c>
      <c r="O522" s="1">
        <v>13.07</v>
      </c>
      <c r="P522" s="1">
        <v>5.95</v>
      </c>
      <c r="Q522" s="1">
        <v>12.64</v>
      </c>
      <c r="R522" s="1">
        <v>2.99</v>
      </c>
      <c r="S522" s="1">
        <v>1.68</v>
      </c>
      <c r="T522" s="1">
        <v>2.1</v>
      </c>
      <c r="U522" s="1">
        <v>0.83</v>
      </c>
      <c r="V522" s="1">
        <v>1.76</v>
      </c>
      <c r="W522" s="1">
        <v>0.94</v>
      </c>
      <c r="X522" s="1">
        <v>1.3</v>
      </c>
      <c r="Y522" s="1">
        <v>0.6</v>
      </c>
      <c r="Z522" s="1">
        <v>6.85</v>
      </c>
      <c r="AA522" s="1">
        <v>0.56999999999999995</v>
      </c>
      <c r="AB522" s="1">
        <v>1.19</v>
      </c>
      <c r="AC522" s="1">
        <v>7.38</v>
      </c>
      <c r="AD522" s="1">
        <v>3.37</v>
      </c>
      <c r="AE522" s="1">
        <v>64.02</v>
      </c>
      <c r="AF522" s="1">
        <v>4</v>
      </c>
      <c r="AG522" s="1">
        <v>1.9</v>
      </c>
      <c r="AH522" s="1">
        <v>37.93</v>
      </c>
      <c r="AI522" s="1">
        <v>2.3199999999999998</v>
      </c>
      <c r="AJ522" s="1">
        <v>26870.5</v>
      </c>
      <c r="AK522" s="1">
        <v>22831.15</v>
      </c>
      <c r="AL522" s="1">
        <v>239.46</v>
      </c>
      <c r="AM522" s="1">
        <v>0.1</v>
      </c>
      <c r="AN522" s="1">
        <v>34.39</v>
      </c>
      <c r="AO522" s="1">
        <v>37.76</v>
      </c>
      <c r="AP522" s="1">
        <v>17.39</v>
      </c>
      <c r="AQ522" s="1">
        <v>10.54</v>
      </c>
      <c r="AR522" s="1">
        <v>331.93</v>
      </c>
      <c r="AS522" s="1">
        <v>12118.07</v>
      </c>
      <c r="AT522" s="1">
        <v>86.93</v>
      </c>
      <c r="AU522" s="1">
        <v>38.200000000000003</v>
      </c>
      <c r="AV522" s="1">
        <v>77.98</v>
      </c>
      <c r="AW522" s="1">
        <v>142.26</v>
      </c>
      <c r="AX522" s="1">
        <v>890.41</v>
      </c>
      <c r="AY522" s="1">
        <v>591.85</v>
      </c>
      <c r="AZ522" s="1">
        <v>1422.56</v>
      </c>
      <c r="BA522" s="1">
        <v>1238.1500000000001</v>
      </c>
      <c r="BB522" s="1">
        <v>6322.47</v>
      </c>
      <c r="BC522" s="1">
        <v>5268.73</v>
      </c>
      <c r="BD522" s="1">
        <v>2271.06</v>
      </c>
      <c r="BE522" s="1">
        <v>1.42</v>
      </c>
      <c r="BF522" s="1">
        <v>1</v>
      </c>
      <c r="BG522" s="1">
        <f t="shared" si="280"/>
        <v>4382.4299999999994</v>
      </c>
      <c r="BH522" s="1">
        <f t="shared" si="281"/>
        <v>1726.8172222222224</v>
      </c>
      <c r="BI522" s="1">
        <f t="shared" si="282"/>
        <v>1844.3999999999999</v>
      </c>
      <c r="BJ522" s="1">
        <f t="shared" si="283"/>
        <v>128.39999999999998</v>
      </c>
      <c r="BK522" s="1">
        <f t="shared" si="284"/>
        <v>273.85000000000002</v>
      </c>
      <c r="BL522" s="1">
        <f t="shared" si="285"/>
        <v>1341.7691666666667</v>
      </c>
      <c r="BM522" s="1">
        <f t="shared" si="286"/>
        <v>876.48599999999988</v>
      </c>
      <c r="BN522" s="1">
        <f t="shared" si="287"/>
        <v>575.60574074074077</v>
      </c>
      <c r="BO522" s="1">
        <f t="shared" si="288"/>
        <v>122.96</v>
      </c>
      <c r="BP522" s="1">
        <f t="shared" si="289"/>
        <v>42.79999999999999</v>
      </c>
      <c r="BQ522" s="1">
        <f t="shared" si="290"/>
        <v>136.92500000000001</v>
      </c>
      <c r="BR522" s="1">
        <f t="shared" si="291"/>
        <v>670.88458333333335</v>
      </c>
      <c r="BS522" s="1">
        <f t="shared" si="292"/>
        <v>2425.6613240740739</v>
      </c>
      <c r="BT522" s="3">
        <f t="shared" si="293"/>
        <v>0.3613389846723854</v>
      </c>
      <c r="BU522" s="3">
        <f t="shared" si="294"/>
        <v>0.23729847816263536</v>
      </c>
      <c r="BV522" s="3">
        <f t="shared" si="295"/>
        <v>5.0691330557837221E-2</v>
      </c>
      <c r="BW522" s="3">
        <f t="shared" si="296"/>
        <v>1.7644672640496361E-2</v>
      </c>
      <c r="BX522" s="3">
        <f t="shared" si="297"/>
        <v>5.6448523394858993E-2</v>
      </c>
      <c r="BY522" s="3">
        <f t="shared" si="298"/>
        <v>0.27657801057178671</v>
      </c>
      <c r="BZ522" s="1">
        <f t="shared" si="273"/>
        <v>316.70856131956032</v>
      </c>
      <c r="CA522" s="1">
        <f t="shared" si="274"/>
        <v>136.59036629945422</v>
      </c>
      <c r="CB522" s="1">
        <f t="shared" si="299"/>
        <v>6.2330060053916645</v>
      </c>
      <c r="CC522" s="1">
        <f t="shared" si="275"/>
        <v>0.75519198901324402</v>
      </c>
      <c r="CD522" s="1">
        <f t="shared" si="276"/>
        <v>7.7292140658410684</v>
      </c>
      <c r="CE522" s="1">
        <f t="shared" si="277"/>
        <v>185.55192338161541</v>
      </c>
      <c r="CF522" s="1">
        <f t="shared" si="300"/>
        <v>645.83904899503489</v>
      </c>
      <c r="CG522" s="1">
        <f t="shared" si="278"/>
        <v>27252.720000000001</v>
      </c>
      <c r="CH522" s="1">
        <f t="shared" si="301"/>
        <v>1009.8391666666666</v>
      </c>
      <c r="CI522" s="1">
        <f t="shared" si="279"/>
        <v>1009.8391666666666</v>
      </c>
      <c r="CJ522" s="1">
        <f t="shared" si="302"/>
        <v>1268.3972222222224</v>
      </c>
      <c r="CK522" s="1">
        <f t="shared" si="303"/>
        <v>1492.8055555555557</v>
      </c>
      <c r="CL522" s="1">
        <f t="shared" si="304"/>
        <v>394.4</v>
      </c>
      <c r="CM522" s="1">
        <f t="shared" si="305"/>
        <v>69.56</v>
      </c>
      <c r="CN522" s="1">
        <f t="shared" si="306"/>
        <v>21.08</v>
      </c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</row>
    <row r="523" spans="1:110" x14ac:dyDescent="0.25">
      <c r="A523" t="s">
        <v>719</v>
      </c>
      <c r="B523" t="s">
        <v>143</v>
      </c>
      <c r="C523" s="1">
        <v>11.06</v>
      </c>
      <c r="D523" s="1">
        <v>43.73</v>
      </c>
      <c r="E523" s="1">
        <v>7.38</v>
      </c>
      <c r="F523" s="1">
        <v>2.5</v>
      </c>
      <c r="G523" s="1">
        <v>2.63</v>
      </c>
      <c r="H523" s="1">
        <v>1.47</v>
      </c>
      <c r="I523" s="1">
        <v>1.67</v>
      </c>
      <c r="J523" s="1">
        <v>1.17</v>
      </c>
      <c r="K523" s="1">
        <v>0.79</v>
      </c>
      <c r="L523" s="1">
        <v>1.06</v>
      </c>
      <c r="M523" s="1">
        <v>0.97</v>
      </c>
      <c r="N523" s="1">
        <v>1.95</v>
      </c>
      <c r="O523" s="1">
        <v>7.59</v>
      </c>
      <c r="P523" s="1">
        <v>6.85</v>
      </c>
      <c r="Q523" s="1">
        <v>9.2200000000000006</v>
      </c>
      <c r="R523" s="1">
        <v>1.69</v>
      </c>
      <c r="S523" s="1">
        <v>1.41</v>
      </c>
      <c r="T523" s="1">
        <v>1.73</v>
      </c>
      <c r="U523" s="1">
        <v>1.9</v>
      </c>
      <c r="V523" s="1">
        <v>1.33</v>
      </c>
      <c r="W523" s="1">
        <v>1.58</v>
      </c>
      <c r="X523" s="1">
        <v>0.91</v>
      </c>
      <c r="Y523" s="1">
        <v>0.5</v>
      </c>
      <c r="Z523" s="1">
        <v>4.21</v>
      </c>
      <c r="AA523" s="1">
        <v>0.84</v>
      </c>
      <c r="AB523" s="1">
        <v>1.36</v>
      </c>
      <c r="AC523" s="1">
        <v>5.27</v>
      </c>
      <c r="AD523" s="1">
        <v>1.42</v>
      </c>
      <c r="AE523" s="1">
        <v>47.42</v>
      </c>
      <c r="AF523" s="1">
        <v>4.0599999999999996</v>
      </c>
      <c r="AG523" s="1">
        <v>1.05</v>
      </c>
      <c r="AH523" s="1">
        <v>21.24</v>
      </c>
      <c r="AI523" s="1">
        <v>1.55</v>
      </c>
      <c r="AJ523" s="1">
        <v>21601.78</v>
      </c>
      <c r="AK523" s="1">
        <v>20292.349999999999</v>
      </c>
      <c r="AL523" s="1">
        <v>113.34</v>
      </c>
      <c r="AM523" s="1">
        <v>0.11</v>
      </c>
      <c r="AN523" s="1">
        <v>40.83</v>
      </c>
      <c r="AO523" s="1">
        <v>35.83</v>
      </c>
      <c r="AP523" s="1">
        <v>7.02</v>
      </c>
      <c r="AQ523" s="1">
        <v>8.43</v>
      </c>
      <c r="AR523" s="1">
        <v>342.47</v>
      </c>
      <c r="AS523" s="1">
        <v>4678.63</v>
      </c>
      <c r="AT523" s="1">
        <v>72.180000000000007</v>
      </c>
      <c r="AU523" s="1">
        <v>26.34</v>
      </c>
      <c r="AV523" s="1">
        <v>60.59</v>
      </c>
      <c r="AW523" s="1">
        <v>79.03</v>
      </c>
      <c r="AX523" s="1">
        <v>542.67999999999995</v>
      </c>
      <c r="AY523" s="1">
        <v>439.06</v>
      </c>
      <c r="AZ523" s="1">
        <v>1018.62</v>
      </c>
      <c r="BA523" s="1">
        <v>790.31</v>
      </c>
      <c r="BB523" s="1">
        <v>2160.1799999999998</v>
      </c>
      <c r="BC523" s="1">
        <v>1246.93</v>
      </c>
      <c r="BD523" s="1">
        <v>1383.92</v>
      </c>
      <c r="BE523" s="1">
        <v>3.08</v>
      </c>
      <c r="BF523" s="1">
        <v>1</v>
      </c>
      <c r="BG523" s="1">
        <f t="shared" si="280"/>
        <v>2904.01</v>
      </c>
      <c r="BH523" s="1">
        <f t="shared" si="281"/>
        <v>1438.2727777777777</v>
      </c>
      <c r="BI523" s="1">
        <f t="shared" si="282"/>
        <v>1376.6999999999998</v>
      </c>
      <c r="BJ523" s="1">
        <f t="shared" si="283"/>
        <v>80.77</v>
      </c>
      <c r="BK523" s="1">
        <f t="shared" si="284"/>
        <v>154.17000000000002</v>
      </c>
      <c r="BL523" s="1">
        <f t="shared" si="285"/>
        <v>732.35583333333329</v>
      </c>
      <c r="BM523" s="1">
        <f t="shared" si="286"/>
        <v>580.80200000000002</v>
      </c>
      <c r="BN523" s="1">
        <f t="shared" si="287"/>
        <v>479.42425925925926</v>
      </c>
      <c r="BO523" s="1">
        <f t="shared" si="288"/>
        <v>91.779999999999987</v>
      </c>
      <c r="BP523" s="1">
        <f t="shared" si="289"/>
        <v>26.923333333333332</v>
      </c>
      <c r="BQ523" s="1">
        <f t="shared" si="290"/>
        <v>77.085000000000008</v>
      </c>
      <c r="BR523" s="1">
        <f t="shared" si="291"/>
        <v>366.17791666666665</v>
      </c>
      <c r="BS523" s="1">
        <f t="shared" si="292"/>
        <v>1622.1925092592592</v>
      </c>
      <c r="BT523" s="3">
        <f t="shared" si="293"/>
        <v>0.35803518798469319</v>
      </c>
      <c r="BU523" s="3">
        <f t="shared" si="294"/>
        <v>0.29554091547258993</v>
      </c>
      <c r="BV523" s="3">
        <f t="shared" si="295"/>
        <v>5.6577748618694731E-2</v>
      </c>
      <c r="BW523" s="3">
        <f t="shared" si="296"/>
        <v>1.6596879334393744E-2</v>
      </c>
      <c r="BX523" s="3">
        <f t="shared" si="297"/>
        <v>4.7519021053302288E-2</v>
      </c>
      <c r="BY523" s="3">
        <f t="shared" si="298"/>
        <v>0.22573024753632617</v>
      </c>
      <c r="BZ523" s="1">
        <f t="shared" si="273"/>
        <v>207.94755325188578</v>
      </c>
      <c r="CA523" s="1">
        <f t="shared" si="274"/>
        <v>141.68948448124979</v>
      </c>
      <c r="CB523" s="1">
        <f t="shared" si="299"/>
        <v>5.192705768223802</v>
      </c>
      <c r="CC523" s="1">
        <f t="shared" si="275"/>
        <v>0.4468433146129942</v>
      </c>
      <c r="CD523" s="1">
        <f t="shared" si="276"/>
        <v>3.6630037378938072</v>
      </c>
      <c r="CE523" s="1">
        <f t="shared" si="277"/>
        <v>82.657431771502885</v>
      </c>
      <c r="CF523" s="1">
        <f t="shared" si="300"/>
        <v>437.93401858747524</v>
      </c>
      <c r="CG523" s="1">
        <f t="shared" si="278"/>
        <v>16607.04</v>
      </c>
      <c r="CH523" s="1">
        <f t="shared" si="301"/>
        <v>389.88583333333332</v>
      </c>
      <c r="CI523" s="1">
        <f t="shared" si="279"/>
        <v>389.88583333333332</v>
      </c>
      <c r="CJ523" s="1">
        <f t="shared" si="302"/>
        <v>1127.3527777777776</v>
      </c>
      <c r="CK523" s="1">
        <f t="shared" si="303"/>
        <v>1200.0988888888887</v>
      </c>
      <c r="CL523" s="1">
        <f t="shared" si="304"/>
        <v>263.5</v>
      </c>
      <c r="CM523" s="1">
        <f t="shared" si="305"/>
        <v>28.08</v>
      </c>
      <c r="CN523" s="1">
        <f t="shared" si="306"/>
        <v>16.86</v>
      </c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</row>
    <row r="524" spans="1:110" x14ac:dyDescent="0.25">
      <c r="A524" t="s">
        <v>720</v>
      </c>
      <c r="B524" t="s">
        <v>94</v>
      </c>
      <c r="C524" s="1">
        <v>3.62</v>
      </c>
      <c r="D524" s="1">
        <v>10.73</v>
      </c>
      <c r="E524" s="1">
        <v>3.03</v>
      </c>
      <c r="F524" s="1">
        <v>1.42</v>
      </c>
      <c r="G524" s="1">
        <v>2.09</v>
      </c>
      <c r="H524" s="1">
        <v>1.26</v>
      </c>
      <c r="I524" s="1">
        <v>0.6</v>
      </c>
      <c r="J524" s="1">
        <v>0.17</v>
      </c>
      <c r="K524" s="1">
        <v>0.8</v>
      </c>
      <c r="L524" s="1">
        <v>0.45</v>
      </c>
      <c r="M524" s="1">
        <v>1.21</v>
      </c>
      <c r="N524" s="1">
        <v>1.31</v>
      </c>
      <c r="O524" s="1">
        <v>4.82</v>
      </c>
      <c r="P524" s="1">
        <v>3.5</v>
      </c>
      <c r="Q524" s="1">
        <v>8.1199999999999992</v>
      </c>
      <c r="R524" s="1">
        <v>0.82</v>
      </c>
      <c r="S524" s="1">
        <v>1.1100000000000001</v>
      </c>
      <c r="T524" s="1">
        <v>0.96</v>
      </c>
      <c r="U524" s="1">
        <v>0.89</v>
      </c>
      <c r="V524" s="1">
        <v>0.41</v>
      </c>
      <c r="W524" s="1">
        <v>0.33</v>
      </c>
      <c r="X524" s="1">
        <v>0.7</v>
      </c>
      <c r="Y524" s="1">
        <v>0.22</v>
      </c>
      <c r="Z524" s="1">
        <v>6.44</v>
      </c>
      <c r="AA524" s="1">
        <v>1.38</v>
      </c>
      <c r="AB524" s="1">
        <v>1.99</v>
      </c>
      <c r="AC524" s="1">
        <v>1.61</v>
      </c>
      <c r="AD524" s="1">
        <v>0.35</v>
      </c>
      <c r="AE524" s="1">
        <v>18.78</v>
      </c>
      <c r="AF524" s="1">
        <v>0.54</v>
      </c>
      <c r="AG524" s="1">
        <v>0.38</v>
      </c>
      <c r="AH524" s="1">
        <v>5.37</v>
      </c>
      <c r="AI524" s="1">
        <v>1.1399999999999999</v>
      </c>
      <c r="AJ524" s="1">
        <v>35472.980000000003</v>
      </c>
      <c r="AK524" s="1">
        <v>27518.84</v>
      </c>
      <c r="AL524" s="1">
        <v>53.18</v>
      </c>
      <c r="AM524" s="1">
        <v>0.08</v>
      </c>
      <c r="AN524" s="1">
        <v>7.2</v>
      </c>
      <c r="AO524" s="1">
        <v>17.89</v>
      </c>
      <c r="AP524" s="1">
        <v>16.989999999999998</v>
      </c>
      <c r="AQ524" s="1">
        <v>2.15</v>
      </c>
      <c r="AR524" s="1">
        <v>161</v>
      </c>
      <c r="AS524" s="1">
        <v>3488.27</v>
      </c>
      <c r="AT524" s="1">
        <v>30.05</v>
      </c>
      <c r="AU524" s="1">
        <v>27.91</v>
      </c>
      <c r="AV524" s="1">
        <v>50.08</v>
      </c>
      <c r="AW524" s="1">
        <v>43.41</v>
      </c>
      <c r="AX524" s="1">
        <v>187.83</v>
      </c>
      <c r="AY524" s="1">
        <v>139.53</v>
      </c>
      <c r="AZ524" s="1">
        <v>356.49</v>
      </c>
      <c r="BA524" s="1">
        <v>279.83</v>
      </c>
      <c r="BB524" s="1">
        <v>997.07</v>
      </c>
      <c r="BC524" s="1">
        <v>596.41</v>
      </c>
      <c r="BD524" s="1">
        <v>371.3</v>
      </c>
      <c r="BE524" s="1">
        <v>20.329999999999998</v>
      </c>
      <c r="BF524" s="1">
        <v>1</v>
      </c>
      <c r="BG524" s="1">
        <f t="shared" si="280"/>
        <v>1016.86</v>
      </c>
      <c r="BH524" s="1">
        <f t="shared" si="281"/>
        <v>1741.4044444444444</v>
      </c>
      <c r="BI524" s="1">
        <f t="shared" si="282"/>
        <v>1063.8</v>
      </c>
      <c r="BJ524" s="1">
        <f t="shared" si="283"/>
        <v>90.149999999999991</v>
      </c>
      <c r="BK524" s="1">
        <f t="shared" si="284"/>
        <v>60.38</v>
      </c>
      <c r="BL524" s="1">
        <f t="shared" si="285"/>
        <v>451.68916666666667</v>
      </c>
      <c r="BM524" s="1">
        <f t="shared" si="286"/>
        <v>203.37200000000001</v>
      </c>
      <c r="BN524" s="1">
        <f t="shared" si="287"/>
        <v>580.46814814814809</v>
      </c>
      <c r="BO524" s="1">
        <f t="shared" si="288"/>
        <v>70.92</v>
      </c>
      <c r="BP524" s="1">
        <f t="shared" si="289"/>
        <v>30.049999999999997</v>
      </c>
      <c r="BQ524" s="1">
        <f t="shared" si="290"/>
        <v>30.19</v>
      </c>
      <c r="BR524" s="1">
        <f t="shared" si="291"/>
        <v>225.84458333333333</v>
      </c>
      <c r="BS524" s="1">
        <f t="shared" si="292"/>
        <v>1140.8447314814814</v>
      </c>
      <c r="BT524" s="3">
        <f t="shared" si="293"/>
        <v>0.17826439864073756</v>
      </c>
      <c r="BU524" s="3">
        <f t="shared" si="294"/>
        <v>0.5088055649732125</v>
      </c>
      <c r="BV524" s="3">
        <f t="shared" si="295"/>
        <v>6.2164462913287512E-2</v>
      </c>
      <c r="BW524" s="3">
        <f t="shared" si="296"/>
        <v>2.6340131282350389E-2</v>
      </c>
      <c r="BX524" s="3">
        <f t="shared" si="297"/>
        <v>2.6462847368191624E-2</v>
      </c>
      <c r="BY524" s="3">
        <f t="shared" si="298"/>
        <v>0.19796259482222039</v>
      </c>
      <c r="BZ524" s="1">
        <f t="shared" si="273"/>
        <v>36.253987280364079</v>
      </c>
      <c r="CA524" s="1">
        <f t="shared" si="274"/>
        <v>295.34542406747289</v>
      </c>
      <c r="CB524" s="1">
        <f t="shared" si="299"/>
        <v>4.4087037098103501</v>
      </c>
      <c r="CC524" s="1">
        <f t="shared" si="275"/>
        <v>0.79152094503462911</v>
      </c>
      <c r="CD524" s="1">
        <f t="shared" si="276"/>
        <v>0.79891336204570518</v>
      </c>
      <c r="CE524" s="1">
        <f t="shared" si="277"/>
        <v>44.708779743209853</v>
      </c>
      <c r="CF524" s="1">
        <f t="shared" si="300"/>
        <v>381.5084157458918</v>
      </c>
      <c r="CG524" s="1">
        <f t="shared" si="278"/>
        <v>4455.6000000000004</v>
      </c>
      <c r="CH524" s="1">
        <f t="shared" si="301"/>
        <v>290.68916666666667</v>
      </c>
      <c r="CI524" s="1">
        <f t="shared" si="279"/>
        <v>290.68916666666667</v>
      </c>
      <c r="CJ524" s="1">
        <f t="shared" si="302"/>
        <v>1528.8244444444445</v>
      </c>
      <c r="CK524" s="1">
        <f t="shared" si="303"/>
        <v>1970.7211111111112</v>
      </c>
      <c r="CL524" s="1">
        <f t="shared" si="304"/>
        <v>193.79999999999998</v>
      </c>
      <c r="CM524" s="1">
        <f t="shared" si="305"/>
        <v>67.959999999999994</v>
      </c>
      <c r="CN524" s="1">
        <f t="shared" si="306"/>
        <v>4.3</v>
      </c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</row>
    <row r="525" spans="1:110" x14ac:dyDescent="0.25">
      <c r="A525" t="s">
        <v>721</v>
      </c>
      <c r="B525" t="s">
        <v>108</v>
      </c>
      <c r="C525" s="1">
        <v>13.7</v>
      </c>
      <c r="D525" s="1">
        <v>63.22</v>
      </c>
      <c r="E525" s="1">
        <v>10.54</v>
      </c>
      <c r="F525" s="1">
        <v>5.53</v>
      </c>
      <c r="G525" s="1">
        <v>4.21</v>
      </c>
      <c r="H525" s="1">
        <v>2.83</v>
      </c>
      <c r="I525" s="1">
        <v>2.72</v>
      </c>
      <c r="J525" s="1">
        <v>1.66</v>
      </c>
      <c r="K525" s="1">
        <v>0.99</v>
      </c>
      <c r="L525" s="1">
        <v>1.32</v>
      </c>
      <c r="M525" s="1">
        <v>1.7</v>
      </c>
      <c r="N525" s="1">
        <v>3.64</v>
      </c>
      <c r="O525" s="1">
        <v>17.12</v>
      </c>
      <c r="P525" s="1">
        <v>12.12</v>
      </c>
      <c r="Q525" s="1">
        <v>17.559999999999999</v>
      </c>
      <c r="R525" s="1">
        <v>3.27</v>
      </c>
      <c r="S525" s="1">
        <v>1.86</v>
      </c>
      <c r="T525" s="1">
        <v>1.93</v>
      </c>
      <c r="U525" s="1">
        <v>2.46</v>
      </c>
      <c r="V525" s="1">
        <v>1.23</v>
      </c>
      <c r="W525" s="1">
        <v>1.58</v>
      </c>
      <c r="X525" s="1">
        <v>1.05</v>
      </c>
      <c r="Y525" s="1">
        <v>0.6</v>
      </c>
      <c r="Z525" s="1">
        <v>6.95</v>
      </c>
      <c r="AA525" s="1">
        <v>3.1</v>
      </c>
      <c r="AB525" s="1">
        <v>2.11</v>
      </c>
      <c r="AC525" s="1">
        <v>10.54</v>
      </c>
      <c r="AD525" s="1">
        <v>1.69</v>
      </c>
      <c r="AE525" s="1">
        <v>31.61</v>
      </c>
      <c r="AF525" s="1">
        <v>2.11</v>
      </c>
      <c r="AG525" s="1">
        <v>1.49</v>
      </c>
      <c r="AH525" s="1">
        <v>29.5</v>
      </c>
      <c r="AI525" s="1">
        <v>2.09</v>
      </c>
      <c r="AJ525" s="1">
        <v>21470.06</v>
      </c>
      <c r="AK525" s="1">
        <v>25904.57</v>
      </c>
      <c r="AL525" s="1">
        <v>144.86000000000001</v>
      </c>
      <c r="AM525" s="1">
        <v>0.35</v>
      </c>
      <c r="AN525" s="1">
        <v>36.880000000000003</v>
      </c>
      <c r="AO525" s="1">
        <v>30.56</v>
      </c>
      <c r="AP525" s="1">
        <v>14.75</v>
      </c>
      <c r="AQ525" s="1">
        <v>12.64</v>
      </c>
      <c r="AR525" s="1">
        <v>641.03</v>
      </c>
      <c r="AS525" s="1">
        <v>8282.44</v>
      </c>
      <c r="AT525" s="1">
        <v>73.760000000000005</v>
      </c>
      <c r="AU525" s="1">
        <v>43.03</v>
      </c>
      <c r="AV525" s="1">
        <v>85.35</v>
      </c>
      <c r="AW525" s="1">
        <v>91.68</v>
      </c>
      <c r="AX525" s="1">
        <v>744.56</v>
      </c>
      <c r="AY525" s="1">
        <v>608.83000000000004</v>
      </c>
      <c r="AZ525" s="1">
        <v>2397.27</v>
      </c>
      <c r="BA525" s="1">
        <v>1685.99</v>
      </c>
      <c r="BB525" s="1">
        <v>5573.61</v>
      </c>
      <c r="BC525" s="1">
        <v>4356.53</v>
      </c>
      <c r="BD525" s="1">
        <v>2993.62</v>
      </c>
      <c r="BE525" s="1">
        <v>1.75</v>
      </c>
      <c r="BF525" s="1">
        <v>1</v>
      </c>
      <c r="BG525" s="1">
        <f t="shared" si="280"/>
        <v>5581.5099999999993</v>
      </c>
      <c r="BH525" s="1">
        <f t="shared" si="281"/>
        <v>1826.0527777777779</v>
      </c>
      <c r="BI525" s="1">
        <f t="shared" si="282"/>
        <v>2417.6999999999998</v>
      </c>
      <c r="BJ525" s="1">
        <f t="shared" si="283"/>
        <v>114.84</v>
      </c>
      <c r="BK525" s="1">
        <f t="shared" si="284"/>
        <v>181.74</v>
      </c>
      <c r="BL525" s="1">
        <f t="shared" si="285"/>
        <v>1331.2333333333333</v>
      </c>
      <c r="BM525" s="1">
        <f t="shared" si="286"/>
        <v>1116.3019999999999</v>
      </c>
      <c r="BN525" s="1">
        <f t="shared" si="287"/>
        <v>608.68425925925931</v>
      </c>
      <c r="BO525" s="1">
        <f t="shared" si="288"/>
        <v>161.17999999999998</v>
      </c>
      <c r="BP525" s="1">
        <f t="shared" si="289"/>
        <v>38.28</v>
      </c>
      <c r="BQ525" s="1">
        <f t="shared" si="290"/>
        <v>90.87</v>
      </c>
      <c r="BR525" s="1">
        <f t="shared" si="291"/>
        <v>665.61666666666667</v>
      </c>
      <c r="BS525" s="1">
        <f t="shared" si="292"/>
        <v>2680.9329259259262</v>
      </c>
      <c r="BT525" s="3">
        <f t="shared" si="293"/>
        <v>0.41638565038491498</v>
      </c>
      <c r="BU525" s="3">
        <f t="shared" si="294"/>
        <v>0.22704195743690053</v>
      </c>
      <c r="BV525" s="3">
        <f t="shared" si="295"/>
        <v>6.0120862570380233E-2</v>
      </c>
      <c r="BW525" s="3">
        <f t="shared" si="296"/>
        <v>1.4278611609344558E-2</v>
      </c>
      <c r="BX525" s="3">
        <f t="shared" si="297"/>
        <v>3.3894917370458202E-2</v>
      </c>
      <c r="BY525" s="3">
        <f t="shared" si="298"/>
        <v>0.24827800062800137</v>
      </c>
      <c r="BZ525" s="1">
        <f t="shared" si="273"/>
        <v>464.81213429598131</v>
      </c>
      <c r="CA525" s="1">
        <f t="shared" si="274"/>
        <v>138.19686568325207</v>
      </c>
      <c r="CB525" s="1">
        <f t="shared" si="299"/>
        <v>9.6902806290938841</v>
      </c>
      <c r="CC525" s="1">
        <f t="shared" si="275"/>
        <v>0.54658525240570965</v>
      </c>
      <c r="CD525" s="1">
        <f t="shared" si="276"/>
        <v>3.0800311414535368</v>
      </c>
      <c r="CE525" s="1">
        <f t="shared" si="277"/>
        <v>165.25797518467485</v>
      </c>
      <c r="CF525" s="1">
        <f t="shared" si="300"/>
        <v>778.50384104540785</v>
      </c>
      <c r="CG525" s="1">
        <f t="shared" si="278"/>
        <v>35923.440000000002</v>
      </c>
      <c r="CH525" s="1">
        <f t="shared" si="301"/>
        <v>690.20333333333338</v>
      </c>
      <c r="CI525" s="1">
        <f t="shared" si="279"/>
        <v>690.20333333333338</v>
      </c>
      <c r="CJ525" s="1">
        <f t="shared" si="302"/>
        <v>1439.1427777777778</v>
      </c>
      <c r="CK525" s="1">
        <f t="shared" si="303"/>
        <v>1192.7811111111112</v>
      </c>
      <c r="CL525" s="1">
        <f t="shared" si="304"/>
        <v>355.29999999999995</v>
      </c>
      <c r="CM525" s="1">
        <f t="shared" si="305"/>
        <v>59</v>
      </c>
      <c r="CN525" s="1">
        <f t="shared" si="306"/>
        <v>25.28</v>
      </c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</row>
    <row r="526" spans="1:110" x14ac:dyDescent="0.25">
      <c r="A526" t="s">
        <v>722</v>
      </c>
      <c r="B526" t="s">
        <v>286</v>
      </c>
      <c r="C526" s="1">
        <v>7.49</v>
      </c>
      <c r="D526" s="1">
        <v>33.18</v>
      </c>
      <c r="E526" s="1">
        <v>5.46</v>
      </c>
      <c r="F526" s="1">
        <v>1.71</v>
      </c>
      <c r="G526" s="1">
        <v>2.68</v>
      </c>
      <c r="H526" s="1">
        <v>2.2599999999999998</v>
      </c>
      <c r="I526" s="1">
        <v>1.5</v>
      </c>
      <c r="J526" s="1">
        <v>1.23</v>
      </c>
      <c r="K526" s="1">
        <v>1.3</v>
      </c>
      <c r="L526" s="1">
        <v>1.02</v>
      </c>
      <c r="M526" s="1">
        <v>1.74</v>
      </c>
      <c r="N526" s="1">
        <v>2.97</v>
      </c>
      <c r="O526" s="1">
        <v>6.64</v>
      </c>
      <c r="P526" s="1">
        <v>5.72</v>
      </c>
      <c r="Q526" s="1">
        <v>7.79</v>
      </c>
      <c r="R526" s="1">
        <v>0.96</v>
      </c>
      <c r="S526" s="1">
        <v>1.4</v>
      </c>
      <c r="T526" s="1">
        <v>1.25</v>
      </c>
      <c r="U526" s="1">
        <v>2.09</v>
      </c>
      <c r="V526" s="1">
        <v>0.63</v>
      </c>
      <c r="W526" s="1">
        <v>0.62</v>
      </c>
      <c r="X526" s="1">
        <v>0.75</v>
      </c>
      <c r="Y526" s="1">
        <v>0.64</v>
      </c>
      <c r="Z526" s="1">
        <v>6.42</v>
      </c>
      <c r="AA526" s="1">
        <v>0.8</v>
      </c>
      <c r="AB526" s="1">
        <v>1.46</v>
      </c>
      <c r="AC526" s="1">
        <v>4.76</v>
      </c>
      <c r="AD526" s="1">
        <v>0.54</v>
      </c>
      <c r="AE526" s="1">
        <v>18.2</v>
      </c>
      <c r="AF526" s="1">
        <v>0.54</v>
      </c>
      <c r="AG526" s="1">
        <v>0.48</v>
      </c>
      <c r="AH526" s="1">
        <v>4.6900000000000004</v>
      </c>
      <c r="AI526" s="1">
        <v>1.75</v>
      </c>
      <c r="AJ526" s="1">
        <v>22625.4</v>
      </c>
      <c r="AK526" s="1">
        <v>22405.27</v>
      </c>
      <c r="AL526" s="1">
        <v>125.52</v>
      </c>
      <c r="AM526" s="1">
        <v>0.05</v>
      </c>
      <c r="AN526" s="1">
        <v>9.4700000000000006</v>
      </c>
      <c r="AO526" s="1">
        <v>39.25</v>
      </c>
      <c r="AP526" s="1">
        <v>11.51</v>
      </c>
      <c r="AQ526" s="1">
        <v>6.74</v>
      </c>
      <c r="AR526" s="1">
        <v>348.95</v>
      </c>
      <c r="AS526" s="1">
        <v>5245.02</v>
      </c>
      <c r="AT526" s="1">
        <v>73.680000000000007</v>
      </c>
      <c r="AU526" s="1">
        <v>46.24</v>
      </c>
      <c r="AV526" s="1">
        <v>70.069999999999993</v>
      </c>
      <c r="AW526" s="1">
        <v>92.7</v>
      </c>
      <c r="AX526" s="1">
        <v>386.5</v>
      </c>
      <c r="AY526" s="1">
        <v>307.25</v>
      </c>
      <c r="AZ526" s="1">
        <v>653.52</v>
      </c>
      <c r="BA526" s="1">
        <v>484.7</v>
      </c>
      <c r="BB526" s="1">
        <v>1639.7</v>
      </c>
      <c r="BC526" s="1">
        <v>1218.4000000000001</v>
      </c>
      <c r="BD526" s="1">
        <v>707.23</v>
      </c>
      <c r="BE526" s="1">
        <v>6.87</v>
      </c>
      <c r="BF526" s="1">
        <v>1</v>
      </c>
      <c r="BG526" s="1">
        <f t="shared" si="280"/>
        <v>1957.49</v>
      </c>
      <c r="BH526" s="1">
        <f t="shared" si="281"/>
        <v>1560.4372222222223</v>
      </c>
      <c r="BI526" s="1">
        <f t="shared" si="282"/>
        <v>1325.9999999999998</v>
      </c>
      <c r="BJ526" s="1">
        <f t="shared" si="283"/>
        <v>98.77</v>
      </c>
      <c r="BK526" s="1">
        <f t="shared" si="284"/>
        <v>134.99</v>
      </c>
      <c r="BL526" s="1">
        <f t="shared" si="285"/>
        <v>786.03500000000008</v>
      </c>
      <c r="BM526" s="1">
        <f t="shared" si="286"/>
        <v>391.49799999999999</v>
      </c>
      <c r="BN526" s="1">
        <f t="shared" si="287"/>
        <v>520.14574074074073</v>
      </c>
      <c r="BO526" s="1">
        <f t="shared" si="288"/>
        <v>88.399999999999991</v>
      </c>
      <c r="BP526" s="1">
        <f t="shared" si="289"/>
        <v>32.923333333333332</v>
      </c>
      <c r="BQ526" s="1">
        <f t="shared" si="290"/>
        <v>67.495000000000005</v>
      </c>
      <c r="BR526" s="1">
        <f t="shared" si="291"/>
        <v>393.01750000000004</v>
      </c>
      <c r="BS526" s="1">
        <f t="shared" si="292"/>
        <v>1493.4795740740738</v>
      </c>
      <c r="BT526" s="3">
        <f t="shared" si="293"/>
        <v>0.26213816833934311</v>
      </c>
      <c r="BU526" s="3">
        <f t="shared" si="294"/>
        <v>0.34827777344274713</v>
      </c>
      <c r="BV526" s="3">
        <f t="shared" si="295"/>
        <v>5.9190632088025809E-2</v>
      </c>
      <c r="BW526" s="3">
        <f t="shared" si="296"/>
        <v>2.2044716181501924E-2</v>
      </c>
      <c r="BX526" s="3">
        <f t="shared" si="297"/>
        <v>4.5193118922865413E-2</v>
      </c>
      <c r="BY526" s="3">
        <f t="shared" si="298"/>
        <v>0.26315559102551683</v>
      </c>
      <c r="BZ526" s="1">
        <f t="shared" si="273"/>
        <v>102.62656862851615</v>
      </c>
      <c r="CA526" s="1">
        <f t="shared" si="274"/>
        <v>181.15520045091358</v>
      </c>
      <c r="CB526" s="1">
        <f t="shared" si="299"/>
        <v>5.2324518765814814</v>
      </c>
      <c r="CC526" s="1">
        <f t="shared" si="275"/>
        <v>0.72578553908231491</v>
      </c>
      <c r="CD526" s="1">
        <f t="shared" si="276"/>
        <v>3.0503095616988012</v>
      </c>
      <c r="CE526" s="1">
        <f t="shared" si="277"/>
        <v>103.42475249587108</v>
      </c>
      <c r="CF526" s="1">
        <f t="shared" si="300"/>
        <v>393.16475899096463</v>
      </c>
      <c r="CG526" s="1">
        <f t="shared" si="278"/>
        <v>8486.76</v>
      </c>
      <c r="CH526" s="1">
        <f t="shared" si="301"/>
        <v>437.08500000000004</v>
      </c>
      <c r="CI526" s="1">
        <f t="shared" si="279"/>
        <v>437.08500000000004</v>
      </c>
      <c r="CJ526" s="1">
        <f t="shared" si="302"/>
        <v>1244.7372222222223</v>
      </c>
      <c r="CK526" s="1">
        <f t="shared" si="303"/>
        <v>1256.9666666666667</v>
      </c>
      <c r="CL526" s="1">
        <f t="shared" si="304"/>
        <v>297.5</v>
      </c>
      <c r="CM526" s="1">
        <f t="shared" si="305"/>
        <v>46.04</v>
      </c>
      <c r="CN526" s="1">
        <f t="shared" si="306"/>
        <v>13.48</v>
      </c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</row>
    <row r="527" spans="1:110" x14ac:dyDescent="0.25">
      <c r="A527" t="s">
        <v>723</v>
      </c>
      <c r="B527" t="s">
        <v>286</v>
      </c>
      <c r="C527" s="1">
        <v>7.06</v>
      </c>
      <c r="D527" s="1">
        <v>32.11</v>
      </c>
      <c r="E527" s="1">
        <v>5.57</v>
      </c>
      <c r="F527" s="1">
        <v>1.71</v>
      </c>
      <c r="G527" s="1">
        <v>2.57</v>
      </c>
      <c r="H527" s="1">
        <v>2</v>
      </c>
      <c r="I527" s="1">
        <v>1.1299999999999999</v>
      </c>
      <c r="J527" s="1">
        <v>1.07</v>
      </c>
      <c r="K527" s="1">
        <v>1.18</v>
      </c>
      <c r="L527" s="1">
        <v>0.81</v>
      </c>
      <c r="M527" s="1">
        <v>1.32</v>
      </c>
      <c r="N527" s="1">
        <v>2.37</v>
      </c>
      <c r="O527" s="1">
        <v>5.34</v>
      </c>
      <c r="P527" s="1">
        <v>5.17</v>
      </c>
      <c r="Q527" s="1">
        <v>8.07</v>
      </c>
      <c r="R527" s="1">
        <v>0.91</v>
      </c>
      <c r="S527" s="1">
        <v>1.19</v>
      </c>
      <c r="T527" s="1">
        <v>1.1399999999999999</v>
      </c>
      <c r="U527" s="1">
        <v>1.79</v>
      </c>
      <c r="V527" s="1">
        <v>0.54</v>
      </c>
      <c r="W527" s="1">
        <v>0.6</v>
      </c>
      <c r="X527" s="1">
        <v>0.71</v>
      </c>
      <c r="Y527" s="1">
        <v>0.55000000000000004</v>
      </c>
      <c r="Z527" s="1">
        <v>5.35</v>
      </c>
      <c r="AA527" s="1">
        <v>0.86</v>
      </c>
      <c r="AB527" s="1">
        <v>1.42</v>
      </c>
      <c r="AC527" s="1">
        <v>4.82</v>
      </c>
      <c r="AD527" s="1">
        <v>0.64</v>
      </c>
      <c r="AE527" s="1">
        <v>21.41</v>
      </c>
      <c r="AF527" s="1">
        <v>0.64</v>
      </c>
      <c r="AG527" s="1">
        <v>0.64</v>
      </c>
      <c r="AH527" s="1">
        <v>6.4</v>
      </c>
      <c r="AI527" s="1">
        <v>1.76</v>
      </c>
      <c r="AJ527" s="1">
        <v>21139.03</v>
      </c>
      <c r="AK527" s="1">
        <v>23556.18</v>
      </c>
      <c r="AL527" s="1">
        <v>114.73</v>
      </c>
      <c r="AM527" s="1">
        <v>0.09</v>
      </c>
      <c r="AN527" s="1">
        <v>7.61</v>
      </c>
      <c r="AO527" s="1">
        <v>40.090000000000003</v>
      </c>
      <c r="AP527" s="1">
        <v>9.34</v>
      </c>
      <c r="AQ527" s="1">
        <v>5.35</v>
      </c>
      <c r="AR527" s="1">
        <v>322.31</v>
      </c>
      <c r="AS527" s="1">
        <v>6101.35</v>
      </c>
      <c r="AT527" s="1">
        <v>53.77</v>
      </c>
      <c r="AU527" s="1">
        <v>33.76</v>
      </c>
      <c r="AV527" s="1">
        <v>65.3</v>
      </c>
      <c r="AW527" s="1">
        <v>71.959999999999994</v>
      </c>
      <c r="AX527" s="1">
        <v>374.71</v>
      </c>
      <c r="AY527" s="1">
        <v>270.79000000000002</v>
      </c>
      <c r="AZ527" s="1">
        <v>576.88</v>
      </c>
      <c r="BA527" s="1">
        <v>420.49</v>
      </c>
      <c r="BB527" s="1">
        <v>1865.77</v>
      </c>
      <c r="BC527" s="1">
        <v>1330.85</v>
      </c>
      <c r="BD527" s="1">
        <v>687.3</v>
      </c>
      <c r="BE527" s="1">
        <v>5.58</v>
      </c>
      <c r="BF527" s="1">
        <v>1</v>
      </c>
      <c r="BG527" s="1">
        <f t="shared" si="280"/>
        <v>1757.6000000000001</v>
      </c>
      <c r="BH527" s="1">
        <f t="shared" si="281"/>
        <v>1629.2866666666669</v>
      </c>
      <c r="BI527" s="1">
        <f t="shared" si="282"/>
        <v>1179.5999999999999</v>
      </c>
      <c r="BJ527" s="1">
        <f t="shared" si="283"/>
        <v>88.15</v>
      </c>
      <c r="BK527" s="1">
        <f t="shared" si="284"/>
        <v>122.34</v>
      </c>
      <c r="BL527" s="1">
        <f t="shared" si="285"/>
        <v>830.75583333333338</v>
      </c>
      <c r="BM527" s="1">
        <f t="shared" si="286"/>
        <v>351.52000000000004</v>
      </c>
      <c r="BN527" s="1">
        <f t="shared" si="287"/>
        <v>543.09555555555562</v>
      </c>
      <c r="BO527" s="1">
        <f t="shared" si="288"/>
        <v>78.64</v>
      </c>
      <c r="BP527" s="1">
        <f t="shared" si="289"/>
        <v>29.383333333333336</v>
      </c>
      <c r="BQ527" s="1">
        <f t="shared" si="290"/>
        <v>61.17</v>
      </c>
      <c r="BR527" s="1">
        <f t="shared" si="291"/>
        <v>415.37791666666669</v>
      </c>
      <c r="BS527" s="1">
        <f t="shared" si="292"/>
        <v>1479.1868055555556</v>
      </c>
      <c r="BT527" s="3">
        <f t="shared" si="293"/>
        <v>0.23764408841381973</v>
      </c>
      <c r="BU527" s="3">
        <f t="shared" si="294"/>
        <v>0.36715819362083807</v>
      </c>
      <c r="BV527" s="3">
        <f t="shared" si="295"/>
        <v>5.3164346588708417E-2</v>
      </c>
      <c r="BW527" s="3">
        <f t="shared" si="296"/>
        <v>1.9864518276511731E-2</v>
      </c>
      <c r="BX527" s="3">
        <f t="shared" si="297"/>
        <v>4.1353803164182273E-2</v>
      </c>
      <c r="BY527" s="3">
        <f t="shared" si="298"/>
        <v>0.28081504993593986</v>
      </c>
      <c r="BZ527" s="1">
        <f t="shared" si="273"/>
        <v>83.536649959225926</v>
      </c>
      <c r="CA527" s="1">
        <f t="shared" si="274"/>
        <v>199.4019831412833</v>
      </c>
      <c r="CB527" s="1">
        <f t="shared" si="299"/>
        <v>4.1808442157360295</v>
      </c>
      <c r="CC527" s="1">
        <f t="shared" si="275"/>
        <v>0.58368576202483646</v>
      </c>
      <c r="CD527" s="1">
        <f t="shared" si="276"/>
        <v>2.5296121395530298</v>
      </c>
      <c r="CE527" s="1">
        <f t="shared" si="277"/>
        <v>116.64437041103668</v>
      </c>
      <c r="CF527" s="1">
        <f t="shared" si="300"/>
        <v>404.34753348930678</v>
      </c>
      <c r="CG527" s="1">
        <f t="shared" si="278"/>
        <v>8247.5999999999985</v>
      </c>
      <c r="CH527" s="1">
        <f t="shared" si="301"/>
        <v>508.44583333333338</v>
      </c>
      <c r="CI527" s="1">
        <f t="shared" si="279"/>
        <v>508.44583333333338</v>
      </c>
      <c r="CJ527" s="1">
        <f t="shared" si="302"/>
        <v>1308.6766666666667</v>
      </c>
      <c r="CK527" s="1">
        <f t="shared" si="303"/>
        <v>1174.3905555555555</v>
      </c>
      <c r="CL527" s="1">
        <f t="shared" si="304"/>
        <v>299.2</v>
      </c>
      <c r="CM527" s="1">
        <f t="shared" si="305"/>
        <v>37.36</v>
      </c>
      <c r="CN527" s="1">
        <f t="shared" si="306"/>
        <v>10.7</v>
      </c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</row>
    <row r="528" spans="1:110" x14ac:dyDescent="0.25">
      <c r="A528" t="s">
        <v>724</v>
      </c>
      <c r="B528" t="s">
        <v>102</v>
      </c>
      <c r="C528" s="1">
        <v>14.76</v>
      </c>
      <c r="D528" s="1">
        <v>61.5</v>
      </c>
      <c r="E528" s="1">
        <v>7.38</v>
      </c>
      <c r="F528" s="1">
        <v>4.92</v>
      </c>
      <c r="G528" s="1">
        <v>4.92</v>
      </c>
      <c r="H528" s="1">
        <v>3.59</v>
      </c>
      <c r="I528" s="1">
        <v>2</v>
      </c>
      <c r="J528" s="1">
        <v>1.45</v>
      </c>
      <c r="K528" s="1">
        <v>1.1200000000000001</v>
      </c>
      <c r="L528" s="1">
        <v>1.17</v>
      </c>
      <c r="M528" s="1">
        <v>1.79</v>
      </c>
      <c r="N528" s="1">
        <v>2.39</v>
      </c>
      <c r="O528" s="1">
        <v>8.73</v>
      </c>
      <c r="P528" s="1">
        <v>8.2200000000000006</v>
      </c>
      <c r="Q528" s="1">
        <v>15.73</v>
      </c>
      <c r="R528" s="1">
        <v>3.4</v>
      </c>
      <c r="S528" s="1">
        <v>1.02</v>
      </c>
      <c r="T528" s="1">
        <v>2.8</v>
      </c>
      <c r="U528" s="1">
        <v>3.11</v>
      </c>
      <c r="V528" s="1">
        <v>1.65</v>
      </c>
      <c r="W528" s="1">
        <v>1.48</v>
      </c>
      <c r="X528" s="1">
        <v>0.86</v>
      </c>
      <c r="Y528" s="1">
        <v>0.94</v>
      </c>
      <c r="Z528" s="1">
        <v>8</v>
      </c>
      <c r="AA528" s="1">
        <v>2.2999999999999998</v>
      </c>
      <c r="AB528" s="1">
        <v>1.81</v>
      </c>
      <c r="AC528" s="1">
        <v>15.9</v>
      </c>
      <c r="AD528" s="1">
        <v>3.32</v>
      </c>
      <c r="AE528" s="1">
        <v>73.8</v>
      </c>
      <c r="AF528" s="1">
        <v>3.69</v>
      </c>
      <c r="AG528" s="1">
        <v>1.49</v>
      </c>
      <c r="AH528" s="1">
        <v>18.45</v>
      </c>
      <c r="AI528" s="1">
        <v>1.92</v>
      </c>
      <c r="AJ528" s="1">
        <v>26998.5</v>
      </c>
      <c r="AK528" s="1">
        <v>29925.9</v>
      </c>
      <c r="AL528" s="1">
        <v>138.44</v>
      </c>
      <c r="AM528" s="1">
        <v>0.19</v>
      </c>
      <c r="AN528" s="1">
        <v>39.47</v>
      </c>
      <c r="AO528" s="1">
        <v>40.9</v>
      </c>
      <c r="AP528" s="1">
        <v>9.61</v>
      </c>
      <c r="AQ528" s="1">
        <v>13.22</v>
      </c>
      <c r="AR528" s="1">
        <v>1273.93</v>
      </c>
      <c r="AS528" s="1">
        <v>16789.5</v>
      </c>
      <c r="AT528" s="1">
        <v>90.88</v>
      </c>
      <c r="AU528" s="1">
        <v>34.85</v>
      </c>
      <c r="AV528" s="1">
        <v>92.25</v>
      </c>
      <c r="AW528" s="1">
        <v>84.56</v>
      </c>
      <c r="AX528" s="1">
        <v>920.45</v>
      </c>
      <c r="AY528" s="1">
        <v>673.43</v>
      </c>
      <c r="AZ528" s="1">
        <v>1906.5</v>
      </c>
      <c r="BA528" s="1">
        <v>1079.94</v>
      </c>
      <c r="BB528" s="1">
        <v>4070.96</v>
      </c>
      <c r="BC528" s="1">
        <v>3075</v>
      </c>
      <c r="BD528" s="1">
        <v>2432.1799999999998</v>
      </c>
      <c r="BE528" s="1">
        <v>4.41</v>
      </c>
      <c r="BF528" s="1">
        <v>1</v>
      </c>
      <c r="BG528" s="1">
        <f t="shared" si="280"/>
        <v>4718.7599999999993</v>
      </c>
      <c r="BH528" s="1">
        <f t="shared" si="281"/>
        <v>2062.75</v>
      </c>
      <c r="BI528" s="1">
        <f t="shared" si="282"/>
        <v>1995.6</v>
      </c>
      <c r="BJ528" s="1">
        <f t="shared" si="283"/>
        <v>105.78</v>
      </c>
      <c r="BK528" s="1">
        <f t="shared" si="284"/>
        <v>177.91</v>
      </c>
      <c r="BL528" s="1">
        <f t="shared" si="285"/>
        <v>2673.0550000000003</v>
      </c>
      <c r="BM528" s="1">
        <f t="shared" si="286"/>
        <v>943.75199999999984</v>
      </c>
      <c r="BN528" s="1">
        <f t="shared" si="287"/>
        <v>687.58333333333337</v>
      </c>
      <c r="BO528" s="1">
        <f t="shared" si="288"/>
        <v>133.04</v>
      </c>
      <c r="BP528" s="1">
        <f t="shared" si="289"/>
        <v>35.26</v>
      </c>
      <c r="BQ528" s="1">
        <f t="shared" si="290"/>
        <v>88.954999999999998</v>
      </c>
      <c r="BR528" s="1">
        <f t="shared" si="291"/>
        <v>1336.5275000000001</v>
      </c>
      <c r="BS528" s="1">
        <f t="shared" si="292"/>
        <v>3225.1178333333332</v>
      </c>
      <c r="BT528" s="3">
        <f t="shared" si="293"/>
        <v>0.29262558727182419</v>
      </c>
      <c r="BU528" s="3">
        <f t="shared" si="294"/>
        <v>0.21319634471236634</v>
      </c>
      <c r="BV528" s="3">
        <f t="shared" si="295"/>
        <v>4.1251205963689079E-2</v>
      </c>
      <c r="BW528" s="3">
        <f t="shared" si="296"/>
        <v>1.093293387161513E-2</v>
      </c>
      <c r="BX528" s="3">
        <f t="shared" si="297"/>
        <v>2.7581937962266701E-2</v>
      </c>
      <c r="BY528" s="3">
        <f t="shared" si="298"/>
        <v>0.4144119902182386</v>
      </c>
      <c r="BZ528" s="1">
        <f t="shared" si="273"/>
        <v>276.16598323895857</v>
      </c>
      <c r="CA528" s="1">
        <f t="shared" si="274"/>
        <v>146.59025335181124</v>
      </c>
      <c r="CB528" s="1">
        <f t="shared" si="299"/>
        <v>5.4880604414091945</v>
      </c>
      <c r="CC528" s="1">
        <f t="shared" si="275"/>
        <v>0.38549524831314946</v>
      </c>
      <c r="CD528" s="1">
        <f t="shared" si="276"/>
        <v>2.4535512914334343</v>
      </c>
      <c r="CE528" s="1">
        <f t="shared" si="277"/>
        <v>553.8730212564069</v>
      </c>
      <c r="CF528" s="1">
        <f t="shared" si="300"/>
        <v>982.50281353689911</v>
      </c>
      <c r="CG528" s="1">
        <f t="shared" si="278"/>
        <v>29186.159999999996</v>
      </c>
      <c r="CH528" s="1">
        <f t="shared" si="301"/>
        <v>1399.125</v>
      </c>
      <c r="CI528" s="1">
        <f t="shared" si="279"/>
        <v>1399.125</v>
      </c>
      <c r="CJ528" s="1">
        <f t="shared" si="302"/>
        <v>1662.5500000000002</v>
      </c>
      <c r="CK528" s="1">
        <f t="shared" si="303"/>
        <v>1499.9166666666667</v>
      </c>
      <c r="CL528" s="1">
        <f t="shared" si="304"/>
        <v>326.39999999999998</v>
      </c>
      <c r="CM528" s="1">
        <f t="shared" si="305"/>
        <v>38.44</v>
      </c>
      <c r="CN528" s="1">
        <f t="shared" si="306"/>
        <v>26.44</v>
      </c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</row>
    <row r="529" spans="1:110" x14ac:dyDescent="0.25">
      <c r="A529" t="s">
        <v>725</v>
      </c>
      <c r="B529" t="s">
        <v>279</v>
      </c>
      <c r="C529" s="1">
        <v>11.59</v>
      </c>
      <c r="D529" s="1">
        <v>60.59</v>
      </c>
      <c r="E529" s="1">
        <v>8.43</v>
      </c>
      <c r="F529" s="1">
        <v>4.21</v>
      </c>
      <c r="G529" s="1">
        <v>4.21</v>
      </c>
      <c r="H529" s="1">
        <v>3.48</v>
      </c>
      <c r="I529" s="1">
        <v>2.9</v>
      </c>
      <c r="J529" s="1">
        <v>2.04</v>
      </c>
      <c r="K529" s="1">
        <v>1.36</v>
      </c>
      <c r="L529" s="1">
        <v>2.17</v>
      </c>
      <c r="M529" s="1">
        <v>2.44</v>
      </c>
      <c r="N529" s="1">
        <v>3.4</v>
      </c>
      <c r="O529" s="1">
        <v>15.78</v>
      </c>
      <c r="P529" s="1">
        <v>12.64</v>
      </c>
      <c r="Q529" s="1">
        <v>19.13</v>
      </c>
      <c r="R529" s="1">
        <v>2.41</v>
      </c>
      <c r="S529" s="1">
        <v>1.97</v>
      </c>
      <c r="T529" s="1">
        <v>2.57</v>
      </c>
      <c r="U529" s="1">
        <v>3.17</v>
      </c>
      <c r="V529" s="1">
        <v>1.91</v>
      </c>
      <c r="W529" s="1">
        <v>1.86</v>
      </c>
      <c r="X529" s="1">
        <v>1.77</v>
      </c>
      <c r="Y529" s="1">
        <v>0.9</v>
      </c>
      <c r="Z529" s="1">
        <v>7.38</v>
      </c>
      <c r="AA529" s="1">
        <v>1.1299999999999999</v>
      </c>
      <c r="AB529" s="1">
        <v>1.78</v>
      </c>
      <c r="AC529" s="1">
        <v>5.95</v>
      </c>
      <c r="AD529" s="1">
        <v>2.85</v>
      </c>
      <c r="AE529" s="1">
        <v>57.01</v>
      </c>
      <c r="AF529" s="1">
        <v>5.27</v>
      </c>
      <c r="AG529" s="1">
        <v>1.79</v>
      </c>
      <c r="AH529" s="1">
        <v>31.61</v>
      </c>
      <c r="AI529" s="1">
        <v>1.89</v>
      </c>
      <c r="AJ529" s="1">
        <v>24720.86</v>
      </c>
      <c r="AK529" s="1">
        <v>21055</v>
      </c>
      <c r="AL529" s="1">
        <v>249.88</v>
      </c>
      <c r="AM529" s="1">
        <v>0.05</v>
      </c>
      <c r="AN529" s="1">
        <v>35.369999999999997</v>
      </c>
      <c r="AO529" s="1">
        <v>32.17</v>
      </c>
      <c r="AP529" s="1">
        <v>24.35</v>
      </c>
      <c r="AQ529" s="1">
        <v>15.54</v>
      </c>
      <c r="AR529" s="1">
        <v>371.8</v>
      </c>
      <c r="AS529" s="1">
        <v>9215.5300000000007</v>
      </c>
      <c r="AT529" s="1">
        <v>95.36</v>
      </c>
      <c r="AU529" s="1">
        <v>44.41</v>
      </c>
      <c r="AV529" s="1">
        <v>99.52</v>
      </c>
      <c r="AW529" s="1">
        <v>138.19</v>
      </c>
      <c r="AX529" s="1">
        <v>641.66</v>
      </c>
      <c r="AY529" s="1">
        <v>549</v>
      </c>
      <c r="AZ529" s="1">
        <v>1269.76</v>
      </c>
      <c r="BA529" s="1">
        <v>1042.04</v>
      </c>
      <c r="BB529" s="1">
        <v>5093.92</v>
      </c>
      <c r="BC529" s="1">
        <v>3812.64</v>
      </c>
      <c r="BD529" s="1">
        <v>2324.4899999999998</v>
      </c>
      <c r="BE529" s="1">
        <v>1.82</v>
      </c>
      <c r="BF529" s="1">
        <v>1</v>
      </c>
      <c r="BG529" s="1">
        <f t="shared" si="280"/>
        <v>3752.34</v>
      </c>
      <c r="BH529" s="1">
        <f t="shared" si="281"/>
        <v>1548.0322222222221</v>
      </c>
      <c r="BI529" s="1">
        <f t="shared" si="282"/>
        <v>2513.0999999999995</v>
      </c>
      <c r="BJ529" s="1">
        <f t="shared" si="283"/>
        <v>160.64999999999998</v>
      </c>
      <c r="BK529" s="1">
        <f t="shared" si="284"/>
        <v>285.25</v>
      </c>
      <c r="BL529" s="1">
        <f t="shared" si="285"/>
        <v>1139.7608333333335</v>
      </c>
      <c r="BM529" s="1">
        <f t="shared" si="286"/>
        <v>750.46800000000007</v>
      </c>
      <c r="BN529" s="1">
        <f t="shared" si="287"/>
        <v>516.01074074074074</v>
      </c>
      <c r="BO529" s="1">
        <f t="shared" si="288"/>
        <v>167.53999999999996</v>
      </c>
      <c r="BP529" s="1">
        <f t="shared" si="289"/>
        <v>53.54999999999999</v>
      </c>
      <c r="BQ529" s="1">
        <f t="shared" si="290"/>
        <v>142.625</v>
      </c>
      <c r="BR529" s="1">
        <f t="shared" si="291"/>
        <v>569.88041666666675</v>
      </c>
      <c r="BS529" s="1">
        <f t="shared" si="292"/>
        <v>2200.0741574074073</v>
      </c>
      <c r="BT529" s="3">
        <f t="shared" si="293"/>
        <v>0.34111032006501102</v>
      </c>
      <c r="BU529" s="3">
        <f t="shared" si="294"/>
        <v>0.23454243076461284</v>
      </c>
      <c r="BV529" s="3">
        <f t="shared" si="295"/>
        <v>7.6151978530319644E-2</v>
      </c>
      <c r="BW529" s="3">
        <f t="shared" si="296"/>
        <v>2.4340088637332082E-2</v>
      </c>
      <c r="BX529" s="3">
        <f t="shared" si="297"/>
        <v>6.4827360259560957E-2</v>
      </c>
      <c r="BY529" s="3">
        <f t="shared" si="298"/>
        <v>0.25902782174316358</v>
      </c>
      <c r="BZ529" s="1">
        <f t="shared" si="273"/>
        <v>255.9923796785487</v>
      </c>
      <c r="CA529" s="1">
        <f t="shared" si="274"/>
        <v>121.02641343398177</v>
      </c>
      <c r="CB529" s="1">
        <f t="shared" si="299"/>
        <v>12.758502482969751</v>
      </c>
      <c r="CC529" s="1">
        <f t="shared" si="275"/>
        <v>1.3034117465291328</v>
      </c>
      <c r="CD529" s="1">
        <f t="shared" si="276"/>
        <v>9.2460022570198817</v>
      </c>
      <c r="CE529" s="1">
        <f t="shared" si="277"/>
        <v>147.61488298325315</v>
      </c>
      <c r="CF529" s="1">
        <f t="shared" si="300"/>
        <v>538.69559032528252</v>
      </c>
      <c r="CG529" s="1">
        <f t="shared" si="278"/>
        <v>27893.879999999997</v>
      </c>
      <c r="CH529" s="1">
        <f t="shared" si="301"/>
        <v>767.96083333333343</v>
      </c>
      <c r="CI529" s="1">
        <f t="shared" si="279"/>
        <v>767.96083333333343</v>
      </c>
      <c r="CJ529" s="1">
        <f t="shared" si="302"/>
        <v>1169.7222222222222</v>
      </c>
      <c r="CK529" s="1">
        <f t="shared" si="303"/>
        <v>1373.3811111111111</v>
      </c>
      <c r="CL529" s="1">
        <f t="shared" si="304"/>
        <v>321.3</v>
      </c>
      <c r="CM529" s="1">
        <f t="shared" si="305"/>
        <v>97.4</v>
      </c>
      <c r="CN529" s="1">
        <f t="shared" si="306"/>
        <v>31.08</v>
      </c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</row>
    <row r="530" spans="1:110" x14ac:dyDescent="0.25">
      <c r="A530" t="s">
        <v>726</v>
      </c>
      <c r="B530" t="s">
        <v>446</v>
      </c>
      <c r="C530" s="1">
        <v>8.17</v>
      </c>
      <c r="D530" s="1">
        <v>52.69</v>
      </c>
      <c r="E530" s="1">
        <v>6.32</v>
      </c>
      <c r="F530" s="1">
        <v>4.21</v>
      </c>
      <c r="G530" s="1">
        <v>3.69</v>
      </c>
      <c r="H530" s="1">
        <v>2.82</v>
      </c>
      <c r="I530" s="1">
        <v>1.78</v>
      </c>
      <c r="J530" s="1">
        <v>1.1599999999999999</v>
      </c>
      <c r="K530" s="1">
        <v>1.19</v>
      </c>
      <c r="L530" s="1">
        <v>1.23</v>
      </c>
      <c r="M530" s="1">
        <v>1.95</v>
      </c>
      <c r="N530" s="1">
        <v>2.04</v>
      </c>
      <c r="O530" s="1">
        <v>9.66</v>
      </c>
      <c r="P530" s="1">
        <v>5.33</v>
      </c>
      <c r="Q530" s="1">
        <v>11.2</v>
      </c>
      <c r="R530" s="1">
        <v>1.1399999999999999</v>
      </c>
      <c r="S530" s="1">
        <v>1.31</v>
      </c>
      <c r="T530" s="1">
        <v>1.67</v>
      </c>
      <c r="U530" s="1">
        <v>2.3199999999999998</v>
      </c>
      <c r="V530" s="1">
        <v>0.72</v>
      </c>
      <c r="W530" s="1">
        <v>0.5</v>
      </c>
      <c r="X530" s="1">
        <v>1.46</v>
      </c>
      <c r="Y530" s="1">
        <v>0.79</v>
      </c>
      <c r="Z530" s="1">
        <v>6.85</v>
      </c>
      <c r="AA530" s="1">
        <v>1.24</v>
      </c>
      <c r="AB530" s="1">
        <v>1.58</v>
      </c>
      <c r="AC530" s="1">
        <v>4.74</v>
      </c>
      <c r="AD530" s="1">
        <v>1.05</v>
      </c>
      <c r="AE530" s="1">
        <v>29.5</v>
      </c>
      <c r="AF530" s="1">
        <v>1.9</v>
      </c>
      <c r="AG530" s="1">
        <v>0.74</v>
      </c>
      <c r="AH530" s="1">
        <v>10.54</v>
      </c>
      <c r="AI530" s="1">
        <v>1.82</v>
      </c>
      <c r="AJ530" s="1">
        <v>25500.63</v>
      </c>
      <c r="AK530" s="1">
        <v>20793.91</v>
      </c>
      <c r="AL530" s="1">
        <v>174.49</v>
      </c>
      <c r="AM530" s="1">
        <v>0.24</v>
      </c>
      <c r="AN530" s="1">
        <v>13.17</v>
      </c>
      <c r="AO530" s="1">
        <v>32.229999999999997</v>
      </c>
      <c r="AP530" s="1">
        <v>19.79</v>
      </c>
      <c r="AQ530" s="1">
        <v>8.43</v>
      </c>
      <c r="AR530" s="1">
        <v>572.03</v>
      </c>
      <c r="AS530" s="1">
        <v>6941.55</v>
      </c>
      <c r="AT530" s="1">
        <v>72.59</v>
      </c>
      <c r="AU530" s="1">
        <v>29.98</v>
      </c>
      <c r="AV530" s="1">
        <v>79.03</v>
      </c>
      <c r="AW530" s="1">
        <v>77.19</v>
      </c>
      <c r="AX530" s="1">
        <v>502.56</v>
      </c>
      <c r="AY530" s="1">
        <v>341.3</v>
      </c>
      <c r="AZ530" s="1">
        <v>878.82</v>
      </c>
      <c r="BA530" s="1">
        <v>576.69000000000005</v>
      </c>
      <c r="BB530" s="1">
        <v>2912.17</v>
      </c>
      <c r="BC530" s="1">
        <v>1743.47</v>
      </c>
      <c r="BD530" s="1">
        <v>1146.1099999999999</v>
      </c>
      <c r="BE530" s="1">
        <v>2.4900000000000002</v>
      </c>
      <c r="BF530" s="1">
        <v>1</v>
      </c>
      <c r="BG530" s="1">
        <f t="shared" si="280"/>
        <v>2473.8599999999997</v>
      </c>
      <c r="BH530" s="1">
        <f t="shared" si="281"/>
        <v>1494.1172222222224</v>
      </c>
      <c r="BI530" s="1">
        <f t="shared" si="282"/>
        <v>1565.4</v>
      </c>
      <c r="BJ530" s="1">
        <f t="shared" si="283"/>
        <v>128.25</v>
      </c>
      <c r="BK530" s="1">
        <f t="shared" si="284"/>
        <v>187.66</v>
      </c>
      <c r="BL530" s="1">
        <f t="shared" si="285"/>
        <v>1150.4924999999998</v>
      </c>
      <c r="BM530" s="1">
        <f t="shared" si="286"/>
        <v>494.77199999999993</v>
      </c>
      <c r="BN530" s="1">
        <f t="shared" si="287"/>
        <v>498.03907407407411</v>
      </c>
      <c r="BO530" s="1">
        <f t="shared" si="288"/>
        <v>104.36</v>
      </c>
      <c r="BP530" s="1">
        <f t="shared" si="289"/>
        <v>42.75</v>
      </c>
      <c r="BQ530" s="1">
        <f t="shared" si="290"/>
        <v>93.83</v>
      </c>
      <c r="BR530" s="1">
        <f t="shared" si="291"/>
        <v>575.24624999999992</v>
      </c>
      <c r="BS530" s="1">
        <f t="shared" si="292"/>
        <v>1808.9973240740737</v>
      </c>
      <c r="BT530" s="3">
        <f t="shared" si="293"/>
        <v>0.27350620889019089</v>
      </c>
      <c r="BU530" s="3">
        <f t="shared" si="294"/>
        <v>0.27531222265847899</v>
      </c>
      <c r="BV530" s="3">
        <f t="shared" si="295"/>
        <v>5.7689416458045976E-2</v>
      </c>
      <c r="BW530" s="3">
        <f t="shared" si="296"/>
        <v>2.3631875752984529E-2</v>
      </c>
      <c r="BX530" s="3">
        <f t="shared" si="297"/>
        <v>5.1868512325205576E-2</v>
      </c>
      <c r="BY530" s="3">
        <f t="shared" si="298"/>
        <v>0.31799176391509415</v>
      </c>
      <c r="BZ530" s="1">
        <f t="shared" si="273"/>
        <v>135.3232139850175</v>
      </c>
      <c r="CA530" s="1">
        <f t="shared" si="274"/>
        <v>137.11624445410419</v>
      </c>
      <c r="CB530" s="1">
        <f t="shared" si="299"/>
        <v>6.0204675015616784</v>
      </c>
      <c r="CC530" s="1">
        <f t="shared" si="275"/>
        <v>1.0102626884400887</v>
      </c>
      <c r="CD530" s="1">
        <f t="shared" si="276"/>
        <v>4.8668225114740391</v>
      </c>
      <c r="CE530" s="1">
        <f t="shared" si="277"/>
        <v>182.92356972304322</v>
      </c>
      <c r="CF530" s="1">
        <f t="shared" si="300"/>
        <v>462.39375835216669</v>
      </c>
      <c r="CG530" s="1">
        <f t="shared" si="278"/>
        <v>13753.32</v>
      </c>
      <c r="CH530" s="1">
        <f t="shared" si="301"/>
        <v>578.46249999999998</v>
      </c>
      <c r="CI530" s="1">
        <f t="shared" si="279"/>
        <v>578.46249999999998</v>
      </c>
      <c r="CJ530" s="1">
        <f t="shared" si="302"/>
        <v>1155.2172222222223</v>
      </c>
      <c r="CK530" s="1">
        <f t="shared" si="303"/>
        <v>1416.7016666666668</v>
      </c>
      <c r="CL530" s="1">
        <f t="shared" si="304"/>
        <v>309.40000000000003</v>
      </c>
      <c r="CM530" s="1">
        <f t="shared" si="305"/>
        <v>79.16</v>
      </c>
      <c r="CN530" s="1">
        <f t="shared" si="306"/>
        <v>16.86</v>
      </c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</row>
    <row r="531" spans="1:110" x14ac:dyDescent="0.25">
      <c r="A531" t="s">
        <v>727</v>
      </c>
      <c r="B531" t="s">
        <v>94</v>
      </c>
      <c r="C531" s="1">
        <v>2.41</v>
      </c>
      <c r="D531" s="1">
        <v>16.100000000000001</v>
      </c>
      <c r="E531" s="1">
        <v>3.22</v>
      </c>
      <c r="F531" s="1">
        <v>1.61</v>
      </c>
      <c r="G531" s="1">
        <v>2.68</v>
      </c>
      <c r="H531" s="1">
        <v>1.43</v>
      </c>
      <c r="I531" s="1">
        <v>0.53</v>
      </c>
      <c r="J531" s="1">
        <v>0.19</v>
      </c>
      <c r="K531" s="1">
        <v>0.68</v>
      </c>
      <c r="L531" s="1">
        <v>0.39</v>
      </c>
      <c r="M531" s="1">
        <v>1.06</v>
      </c>
      <c r="N531" s="1">
        <v>1.1000000000000001</v>
      </c>
      <c r="O531" s="1">
        <v>4.49</v>
      </c>
      <c r="P531" s="1">
        <v>3.52</v>
      </c>
      <c r="Q531" s="1">
        <v>7.38</v>
      </c>
      <c r="R531" s="1">
        <v>0.49</v>
      </c>
      <c r="S531" s="1">
        <v>0.86</v>
      </c>
      <c r="T531" s="1">
        <v>0.44</v>
      </c>
      <c r="U531" s="1">
        <v>0.76</v>
      </c>
      <c r="V531" s="1">
        <v>0.36</v>
      </c>
      <c r="W531" s="1">
        <v>0.24</v>
      </c>
      <c r="X531" s="1">
        <v>0.44</v>
      </c>
      <c r="Y531" s="1">
        <v>0.24</v>
      </c>
      <c r="Z531" s="1">
        <v>5.37</v>
      </c>
      <c r="AA531" s="1">
        <v>1.26</v>
      </c>
      <c r="AB531" s="1">
        <v>1.62</v>
      </c>
      <c r="AC531" s="1">
        <v>1.5</v>
      </c>
      <c r="AD531" s="1">
        <v>0.43</v>
      </c>
      <c r="AE531" s="1">
        <v>9.66</v>
      </c>
      <c r="AF531" s="1">
        <v>0.62</v>
      </c>
      <c r="AG531" s="1">
        <v>0.35</v>
      </c>
      <c r="AH531" s="1">
        <v>2.5499999999999998</v>
      </c>
      <c r="AI531" s="1">
        <v>1.1399999999999999</v>
      </c>
      <c r="AJ531" s="1">
        <v>36492.629999999997</v>
      </c>
      <c r="AK531" s="1">
        <v>26191.96</v>
      </c>
      <c r="AL531" s="1">
        <v>42.11</v>
      </c>
      <c r="AM531" s="1">
        <v>0.04</v>
      </c>
      <c r="AN531" s="1">
        <v>7.73</v>
      </c>
      <c r="AO531" s="1">
        <v>15.89</v>
      </c>
      <c r="AP531" s="1">
        <v>9.84</v>
      </c>
      <c r="AQ531" s="1">
        <v>2.2799999999999998</v>
      </c>
      <c r="AR531" s="1">
        <v>274.29000000000002</v>
      </c>
      <c r="AS531" s="1">
        <v>3577.71</v>
      </c>
      <c r="AT531" s="1">
        <v>31.3</v>
      </c>
      <c r="AU531" s="1">
        <v>30.41</v>
      </c>
      <c r="AV531" s="1">
        <v>66.19</v>
      </c>
      <c r="AW531" s="1">
        <v>48.3</v>
      </c>
      <c r="AX531" s="1">
        <v>152.61000000000001</v>
      </c>
      <c r="AY531" s="1">
        <v>96.15</v>
      </c>
      <c r="AZ531" s="1">
        <v>232.55</v>
      </c>
      <c r="BA531" s="1">
        <v>152.41</v>
      </c>
      <c r="BB531" s="1">
        <v>872.35</v>
      </c>
      <c r="BC531" s="1">
        <v>814.84</v>
      </c>
      <c r="BD531" s="1">
        <v>300.52999999999997</v>
      </c>
      <c r="BE531" s="1">
        <v>14.63</v>
      </c>
      <c r="BF531" s="1">
        <v>1</v>
      </c>
      <c r="BG531" s="1">
        <f t="shared" si="280"/>
        <v>675.83</v>
      </c>
      <c r="BH531" s="1">
        <f t="shared" si="281"/>
        <v>1658.568888888889</v>
      </c>
      <c r="BI531" s="1">
        <f t="shared" si="282"/>
        <v>921.00000000000011</v>
      </c>
      <c r="BJ531" s="1">
        <f t="shared" si="283"/>
        <v>59.81</v>
      </c>
      <c r="BK531" s="1">
        <f t="shared" si="284"/>
        <v>49.84</v>
      </c>
      <c r="BL531" s="1">
        <f t="shared" si="285"/>
        <v>572.4325</v>
      </c>
      <c r="BM531" s="1">
        <f t="shared" si="286"/>
        <v>135.166</v>
      </c>
      <c r="BN531" s="1">
        <f t="shared" si="287"/>
        <v>552.85629629629636</v>
      </c>
      <c r="BO531" s="1">
        <f t="shared" si="288"/>
        <v>61.400000000000006</v>
      </c>
      <c r="BP531" s="1">
        <f t="shared" si="289"/>
        <v>19.936666666666667</v>
      </c>
      <c r="BQ531" s="1">
        <f t="shared" si="290"/>
        <v>24.92</v>
      </c>
      <c r="BR531" s="1">
        <f t="shared" si="291"/>
        <v>286.21625</v>
      </c>
      <c r="BS531" s="1">
        <f t="shared" si="292"/>
        <v>1080.495212962963</v>
      </c>
      <c r="BT531" s="3">
        <f t="shared" si="293"/>
        <v>0.12509634321224261</v>
      </c>
      <c r="BU531" s="3">
        <f t="shared" si="294"/>
        <v>0.51166936203283953</v>
      </c>
      <c r="BV531" s="3">
        <f t="shared" si="295"/>
        <v>5.6825795490224595E-2</v>
      </c>
      <c r="BW531" s="3">
        <f t="shared" si="296"/>
        <v>1.8451416005810711E-2</v>
      </c>
      <c r="BX531" s="3">
        <f t="shared" si="297"/>
        <v>2.3063498755967374E-2</v>
      </c>
      <c r="BY531" s="3">
        <f t="shared" si="298"/>
        <v>0.26489358450291522</v>
      </c>
      <c r="BZ531" s="1">
        <f t="shared" si="273"/>
        <v>16.908772326625986</v>
      </c>
      <c r="CA531" s="1">
        <f t="shared" si="274"/>
        <v>282.87962842176444</v>
      </c>
      <c r="CB531" s="1">
        <f t="shared" si="299"/>
        <v>3.4891038430997905</v>
      </c>
      <c r="CC531" s="1">
        <f t="shared" si="275"/>
        <v>0.36785973043584624</v>
      </c>
      <c r="CD531" s="1">
        <f t="shared" si="276"/>
        <v>0.574742388998707</v>
      </c>
      <c r="CE531" s="1">
        <f t="shared" si="277"/>
        <v>75.816848405482517</v>
      </c>
      <c r="CF531" s="1">
        <f t="shared" si="300"/>
        <v>379.46221272740854</v>
      </c>
      <c r="CG531" s="1">
        <f t="shared" si="278"/>
        <v>3606.3599999999997</v>
      </c>
      <c r="CH531" s="1">
        <f t="shared" si="301"/>
        <v>298.14249999999998</v>
      </c>
      <c r="CI531" s="1">
        <f t="shared" si="279"/>
        <v>298.14249999999998</v>
      </c>
      <c r="CJ531" s="1">
        <f t="shared" si="302"/>
        <v>1455.1088888888889</v>
      </c>
      <c r="CK531" s="1">
        <f t="shared" si="303"/>
        <v>2027.3683333333331</v>
      </c>
      <c r="CL531" s="1">
        <f t="shared" si="304"/>
        <v>193.79999999999998</v>
      </c>
      <c r="CM531" s="1">
        <f t="shared" si="305"/>
        <v>39.36</v>
      </c>
      <c r="CN531" s="1">
        <f t="shared" si="306"/>
        <v>4.5599999999999996</v>
      </c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</row>
    <row r="532" spans="1:110" x14ac:dyDescent="0.25">
      <c r="A532" t="s">
        <v>728</v>
      </c>
      <c r="B532" t="s">
        <v>92</v>
      </c>
      <c r="C532" s="1">
        <v>19.5</v>
      </c>
      <c r="D532" s="1">
        <v>75</v>
      </c>
      <c r="E532" s="1">
        <v>9.5</v>
      </c>
      <c r="F532" s="1">
        <v>6</v>
      </c>
      <c r="G532" s="1">
        <v>8</v>
      </c>
      <c r="H532" s="1">
        <v>4.93</v>
      </c>
      <c r="I532" s="1">
        <v>2.75</v>
      </c>
      <c r="J532" s="1">
        <v>2.14</v>
      </c>
      <c r="K532" s="1">
        <v>1.1399999999999999</v>
      </c>
      <c r="L532" s="1">
        <v>5.04</v>
      </c>
      <c r="M532" s="1">
        <v>5.86</v>
      </c>
      <c r="N532" s="1">
        <v>4.63</v>
      </c>
      <c r="O532" s="1">
        <v>14.71</v>
      </c>
      <c r="P532" s="1">
        <v>12.73</v>
      </c>
      <c r="Q532" s="1">
        <v>19.88</v>
      </c>
      <c r="R532" s="1">
        <v>6.15</v>
      </c>
      <c r="S532" s="1">
        <v>2.25</v>
      </c>
      <c r="T532" s="1">
        <v>5.66</v>
      </c>
      <c r="U532" s="1">
        <v>7.26</v>
      </c>
      <c r="V532" s="1">
        <v>3.85</v>
      </c>
      <c r="W532" s="1">
        <v>3.95</v>
      </c>
      <c r="X532" s="1">
        <v>2.46</v>
      </c>
      <c r="Y532" s="1">
        <v>2.2999999999999998</v>
      </c>
      <c r="Z532" s="1">
        <v>15</v>
      </c>
      <c r="AA532" s="1">
        <v>2.0499999999999998</v>
      </c>
      <c r="AB532" s="1">
        <v>3.8</v>
      </c>
      <c r="AC532" s="1">
        <v>10.199999999999999</v>
      </c>
      <c r="AD532" s="1">
        <v>2</v>
      </c>
      <c r="AE532" s="1">
        <v>60</v>
      </c>
      <c r="AF532" s="1">
        <v>2.75</v>
      </c>
      <c r="AG532" s="1">
        <v>1.72</v>
      </c>
      <c r="AH532" s="1">
        <v>35</v>
      </c>
      <c r="AI532" s="1">
        <v>1.34</v>
      </c>
      <c r="AJ532" s="1">
        <v>28000</v>
      </c>
      <c r="AK532" s="1">
        <v>21535.200000000001</v>
      </c>
      <c r="AL532" s="1">
        <v>253.44</v>
      </c>
      <c r="AM532" s="1">
        <v>0.15</v>
      </c>
      <c r="AN532" s="1">
        <v>121.27</v>
      </c>
      <c r="AO532" s="1">
        <v>77.5</v>
      </c>
      <c r="AP532" s="1">
        <v>15</v>
      </c>
      <c r="AQ532" s="1">
        <v>14</v>
      </c>
      <c r="AR532" s="1">
        <v>875</v>
      </c>
      <c r="AS532" s="1">
        <v>6000</v>
      </c>
      <c r="AT532" s="1">
        <v>45.62</v>
      </c>
      <c r="AU532" s="1">
        <v>34.5</v>
      </c>
      <c r="AV532" s="1">
        <v>79.8</v>
      </c>
      <c r="AW532" s="1">
        <v>116.12</v>
      </c>
      <c r="AX532" s="1">
        <v>1348</v>
      </c>
      <c r="AY532" s="1">
        <v>1400</v>
      </c>
      <c r="AZ532" s="1">
        <v>2260</v>
      </c>
      <c r="BA532" s="1">
        <v>2060</v>
      </c>
      <c r="BB532" s="1">
        <v>2368.06</v>
      </c>
      <c r="BC532" s="1">
        <v>2104.34</v>
      </c>
      <c r="BD532" s="1">
        <v>4312.5</v>
      </c>
      <c r="BE532" s="1">
        <v>5.43</v>
      </c>
      <c r="BF532" s="1">
        <v>1</v>
      </c>
      <c r="BG532" s="1">
        <f t="shared" si="280"/>
        <v>7321.44</v>
      </c>
      <c r="BH532" s="1">
        <f t="shared" si="281"/>
        <v>1484.2</v>
      </c>
      <c r="BI532" s="1">
        <f t="shared" si="282"/>
        <v>3561.5999999999995</v>
      </c>
      <c r="BJ532" s="1">
        <f t="shared" si="283"/>
        <v>165.5</v>
      </c>
      <c r="BK532" s="1">
        <f t="shared" si="284"/>
        <v>374.71</v>
      </c>
      <c r="BL532" s="1">
        <f t="shared" si="285"/>
        <v>1375</v>
      </c>
      <c r="BM532" s="1">
        <f t="shared" si="286"/>
        <v>1464.288</v>
      </c>
      <c r="BN532" s="1">
        <f t="shared" si="287"/>
        <v>494.73333333333335</v>
      </c>
      <c r="BO532" s="1">
        <f t="shared" si="288"/>
        <v>237.43999999999997</v>
      </c>
      <c r="BP532" s="1">
        <f t="shared" si="289"/>
        <v>55.166666666666664</v>
      </c>
      <c r="BQ532" s="1">
        <f t="shared" si="290"/>
        <v>187.35499999999999</v>
      </c>
      <c r="BR532" s="1">
        <f t="shared" si="291"/>
        <v>687.5</v>
      </c>
      <c r="BS532" s="1">
        <f t="shared" si="292"/>
        <v>3126.4829999999997</v>
      </c>
      <c r="BT532" s="3">
        <f t="shared" si="293"/>
        <v>0.46834989987151704</v>
      </c>
      <c r="BU532" s="3">
        <f t="shared" si="294"/>
        <v>0.15823957249514339</v>
      </c>
      <c r="BV532" s="3">
        <f t="shared" si="295"/>
        <v>7.5944759654858182E-2</v>
      </c>
      <c r="BW532" s="3">
        <f t="shared" si="296"/>
        <v>1.7644959741238531E-2</v>
      </c>
      <c r="BX532" s="3">
        <f t="shared" si="297"/>
        <v>5.9925161915161541E-2</v>
      </c>
      <c r="BY532" s="3">
        <f t="shared" si="298"/>
        <v>0.21989564632208142</v>
      </c>
      <c r="BZ532" s="1">
        <f t="shared" si="273"/>
        <v>685.79913818306397</v>
      </c>
      <c r="CA532" s="1">
        <f t="shared" si="274"/>
        <v>78.286391165763945</v>
      </c>
      <c r="CB532" s="1">
        <f t="shared" si="299"/>
        <v>18.032323732449523</v>
      </c>
      <c r="CC532" s="1">
        <f t="shared" si="275"/>
        <v>0.97341361239165891</v>
      </c>
      <c r="CD532" s="1">
        <f t="shared" si="276"/>
        <v>11.22727871061509</v>
      </c>
      <c r="CE532" s="1">
        <f t="shared" si="277"/>
        <v>151.17825684643097</v>
      </c>
      <c r="CF532" s="1">
        <f t="shared" si="300"/>
        <v>934.26952354010007</v>
      </c>
      <c r="CG532" s="1">
        <f t="shared" si="278"/>
        <v>51750</v>
      </c>
      <c r="CH532" s="1">
        <f t="shared" si="301"/>
        <v>500</v>
      </c>
      <c r="CI532" s="1">
        <f t="shared" si="279"/>
        <v>500</v>
      </c>
      <c r="CJ532" s="1">
        <f t="shared" si="302"/>
        <v>1196.4000000000001</v>
      </c>
      <c r="CK532" s="1">
        <f t="shared" si="303"/>
        <v>1555.5555555555557</v>
      </c>
      <c r="CL532" s="1">
        <f t="shared" si="304"/>
        <v>227.8</v>
      </c>
      <c r="CM532" s="1">
        <f t="shared" si="305"/>
        <v>60</v>
      </c>
      <c r="CN532" s="1">
        <f t="shared" si="306"/>
        <v>28</v>
      </c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</row>
    <row r="533" spans="1:110" x14ac:dyDescent="0.25">
      <c r="A533" t="s">
        <v>729</v>
      </c>
      <c r="B533" t="s">
        <v>92</v>
      </c>
      <c r="C533" s="1">
        <v>20</v>
      </c>
      <c r="D533" s="1">
        <v>100</v>
      </c>
      <c r="E533" s="1">
        <v>8</v>
      </c>
      <c r="F533" s="1">
        <v>8</v>
      </c>
      <c r="G533" s="1">
        <v>7.5</v>
      </c>
      <c r="H533" s="1">
        <v>5</v>
      </c>
      <c r="I533" s="1">
        <v>2.67</v>
      </c>
      <c r="J533" s="1">
        <v>1.9</v>
      </c>
      <c r="K533" s="1">
        <v>1.1100000000000001</v>
      </c>
      <c r="L533" s="1">
        <v>3.37</v>
      </c>
      <c r="M533" s="1">
        <v>5.7</v>
      </c>
      <c r="N533" s="1">
        <v>3.22</v>
      </c>
      <c r="O533" s="1">
        <v>13.87</v>
      </c>
      <c r="P533" s="1">
        <v>10.28</v>
      </c>
      <c r="Q533" s="1">
        <v>15.98</v>
      </c>
      <c r="R533" s="1">
        <v>5</v>
      </c>
      <c r="S533" s="1">
        <v>1.8</v>
      </c>
      <c r="T533" s="1">
        <v>4.29</v>
      </c>
      <c r="U533" s="1">
        <v>5.68</v>
      </c>
      <c r="V533" s="1">
        <v>2.64</v>
      </c>
      <c r="W533" s="1">
        <v>2.16</v>
      </c>
      <c r="X533" s="1">
        <v>1.81</v>
      </c>
      <c r="Y533" s="1">
        <v>1.5</v>
      </c>
      <c r="Z533" s="1">
        <v>15</v>
      </c>
      <c r="AA533" s="1">
        <v>3.09</v>
      </c>
      <c r="AB533" s="1">
        <v>2.88</v>
      </c>
      <c r="AC533" s="1">
        <v>9.69</v>
      </c>
      <c r="AD533" s="1">
        <v>4.25</v>
      </c>
      <c r="AE533" s="1">
        <v>112.5</v>
      </c>
      <c r="AF533" s="1">
        <v>3.5</v>
      </c>
      <c r="AG533" s="1">
        <v>1.71</v>
      </c>
      <c r="AH533" s="1">
        <v>65</v>
      </c>
      <c r="AI533" s="1">
        <v>1.68</v>
      </c>
      <c r="AJ533" s="1">
        <v>23292</v>
      </c>
      <c r="AK533" s="1">
        <v>22741.5</v>
      </c>
      <c r="AL533" s="1">
        <v>157.63</v>
      </c>
      <c r="AM533" s="1">
        <v>0.26</v>
      </c>
      <c r="AN533" s="1">
        <v>68.599999999999994</v>
      </c>
      <c r="AO533" s="1">
        <v>41.67</v>
      </c>
      <c r="AP533" s="1">
        <v>37.5</v>
      </c>
      <c r="AQ533" s="1">
        <v>18</v>
      </c>
      <c r="AR533" s="1">
        <v>1466.67</v>
      </c>
      <c r="AS533" s="1">
        <v>27500</v>
      </c>
      <c r="AT533" s="1">
        <v>51.85</v>
      </c>
      <c r="AU533" s="1">
        <v>33.33</v>
      </c>
      <c r="AV533" s="1">
        <v>87.5</v>
      </c>
      <c r="AW533" s="1">
        <v>134.29</v>
      </c>
      <c r="AX533" s="1">
        <v>2575.77</v>
      </c>
      <c r="AY533" s="1">
        <v>2390.62</v>
      </c>
      <c r="AZ533" s="1">
        <v>4057.27</v>
      </c>
      <c r="BA533" s="1">
        <v>3475.62</v>
      </c>
      <c r="BB533" s="1">
        <v>7203.56</v>
      </c>
      <c r="BC533" s="1">
        <v>7491.5</v>
      </c>
      <c r="BD533" s="1">
        <v>6306.19</v>
      </c>
      <c r="BE533" s="1">
        <v>5.19</v>
      </c>
      <c r="BF533" s="1">
        <v>1</v>
      </c>
      <c r="BG533" s="1">
        <f t="shared" si="280"/>
        <v>12656.909999999998</v>
      </c>
      <c r="BH533" s="1">
        <f t="shared" si="281"/>
        <v>1661.5166666666667</v>
      </c>
      <c r="BI533" s="1">
        <f t="shared" si="282"/>
        <v>2981.4</v>
      </c>
      <c r="BJ533" s="1">
        <f t="shared" si="283"/>
        <v>227.67000000000002</v>
      </c>
      <c r="BK533" s="1">
        <f t="shared" si="284"/>
        <v>226.23</v>
      </c>
      <c r="BL533" s="1">
        <f t="shared" si="285"/>
        <v>3758.3366666666666</v>
      </c>
      <c r="BM533" s="1">
        <f t="shared" si="286"/>
        <v>2531.3819999999996</v>
      </c>
      <c r="BN533" s="1">
        <f t="shared" si="287"/>
        <v>553.83888888888885</v>
      </c>
      <c r="BO533" s="1">
        <f t="shared" si="288"/>
        <v>198.76000000000002</v>
      </c>
      <c r="BP533" s="1">
        <f t="shared" si="289"/>
        <v>75.89</v>
      </c>
      <c r="BQ533" s="1">
        <f t="shared" si="290"/>
        <v>113.11499999999999</v>
      </c>
      <c r="BR533" s="1">
        <f t="shared" si="291"/>
        <v>1879.1683333333333</v>
      </c>
      <c r="BS533" s="1">
        <f t="shared" si="292"/>
        <v>5352.1542222222215</v>
      </c>
      <c r="BT533" s="3">
        <f t="shared" si="293"/>
        <v>0.47296507067932853</v>
      </c>
      <c r="BU533" s="3">
        <f t="shared" si="294"/>
        <v>0.10347962070848814</v>
      </c>
      <c r="BV533" s="3">
        <f t="shared" si="295"/>
        <v>3.7136448567708612E-2</v>
      </c>
      <c r="BW533" s="3">
        <f t="shared" si="296"/>
        <v>1.417933730027876E-2</v>
      </c>
      <c r="BX533" s="3">
        <f t="shared" si="297"/>
        <v>2.113448067889092E-2</v>
      </c>
      <c r="BY533" s="3">
        <f t="shared" si="298"/>
        <v>0.35110504206530507</v>
      </c>
      <c r="BZ533" s="1">
        <f t="shared" si="273"/>
        <v>1197.2552665463797</v>
      </c>
      <c r="CA533" s="1">
        <f t="shared" si="274"/>
        <v>57.311038155832726</v>
      </c>
      <c r="CB533" s="1">
        <f t="shared" si="299"/>
        <v>7.3812405173177646</v>
      </c>
      <c r="CC533" s="1">
        <f t="shared" si="275"/>
        <v>1.076069907718155</v>
      </c>
      <c r="CD533" s="1">
        <f t="shared" si="276"/>
        <v>2.3906267819927463</v>
      </c>
      <c r="CE533" s="1">
        <f t="shared" si="277"/>
        <v>659.78547672278921</v>
      </c>
      <c r="CF533" s="1">
        <f t="shared" si="300"/>
        <v>1922.8090918500375</v>
      </c>
      <c r="CG533" s="1">
        <f t="shared" si="278"/>
        <v>75674.28</v>
      </c>
      <c r="CH533" s="1">
        <f t="shared" si="301"/>
        <v>2291.6666666666665</v>
      </c>
      <c r="CI533" s="1">
        <f t="shared" si="279"/>
        <v>2291.6666666666665</v>
      </c>
      <c r="CJ533" s="1">
        <f t="shared" si="302"/>
        <v>1263.4166666666667</v>
      </c>
      <c r="CK533" s="1">
        <f t="shared" si="303"/>
        <v>1294</v>
      </c>
      <c r="CL533" s="1">
        <f t="shared" si="304"/>
        <v>285.59999999999997</v>
      </c>
      <c r="CM533" s="1">
        <f t="shared" si="305"/>
        <v>150</v>
      </c>
      <c r="CN533" s="1">
        <f t="shared" si="306"/>
        <v>36</v>
      </c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</row>
    <row r="534" spans="1:110" x14ac:dyDescent="0.25">
      <c r="A534" t="s">
        <v>730</v>
      </c>
      <c r="B534" t="s">
        <v>92</v>
      </c>
      <c r="C534" s="1">
        <v>15</v>
      </c>
      <c r="D534" s="1">
        <v>47.5</v>
      </c>
      <c r="E534" s="1">
        <v>8</v>
      </c>
      <c r="F534" s="1">
        <v>5</v>
      </c>
      <c r="G534" s="1">
        <v>6.75</v>
      </c>
      <c r="H534" s="1">
        <v>4.62</v>
      </c>
      <c r="I534" s="1">
        <v>2.58</v>
      </c>
      <c r="J534" s="1">
        <v>1.78</v>
      </c>
      <c r="K534" s="1">
        <v>0.92</v>
      </c>
      <c r="L534" s="1">
        <v>2.79</v>
      </c>
      <c r="M534" s="1">
        <v>5.46</v>
      </c>
      <c r="N534" s="1">
        <v>3.56</v>
      </c>
      <c r="O534" s="1">
        <v>12.33</v>
      </c>
      <c r="P534" s="1">
        <v>14.32</v>
      </c>
      <c r="Q534" s="1">
        <v>14.54</v>
      </c>
      <c r="R534" s="1">
        <v>4.18</v>
      </c>
      <c r="S534" s="1">
        <v>2.69</v>
      </c>
      <c r="T534" s="1">
        <v>3.99</v>
      </c>
      <c r="U534" s="1">
        <v>4.3600000000000003</v>
      </c>
      <c r="V534" s="1">
        <v>3.16</v>
      </c>
      <c r="W534" s="1">
        <v>3.41</v>
      </c>
      <c r="X534" s="1">
        <v>2.16</v>
      </c>
      <c r="Y534" s="1">
        <v>2.58</v>
      </c>
      <c r="Z534" s="1">
        <v>15</v>
      </c>
      <c r="AA534" s="1">
        <v>4.05</v>
      </c>
      <c r="AB534" s="1">
        <v>3.75</v>
      </c>
      <c r="AC534" s="1">
        <v>8.99</v>
      </c>
      <c r="AD534" s="1">
        <v>5</v>
      </c>
      <c r="AE534" s="1">
        <v>80</v>
      </c>
      <c r="AF534" s="1">
        <v>2.95</v>
      </c>
      <c r="AG534" s="1">
        <v>1.23</v>
      </c>
      <c r="AH534" s="1">
        <v>18</v>
      </c>
      <c r="AI534" s="1">
        <v>1.1100000000000001</v>
      </c>
      <c r="AJ534" s="1">
        <v>25000</v>
      </c>
      <c r="AK534" s="1">
        <v>30125</v>
      </c>
      <c r="AL534" s="1">
        <v>238.65</v>
      </c>
      <c r="AM534" s="1">
        <v>0.55000000000000004</v>
      </c>
      <c r="AN534" s="1">
        <v>73.430000000000007</v>
      </c>
      <c r="AO534" s="1">
        <v>23.8</v>
      </c>
      <c r="AP534" s="1">
        <v>20</v>
      </c>
      <c r="AQ534" s="1">
        <v>12</v>
      </c>
      <c r="AR534" s="1">
        <v>700</v>
      </c>
      <c r="AS534" s="1">
        <v>8500</v>
      </c>
      <c r="AT534" s="1">
        <v>39.25</v>
      </c>
      <c r="AU534" s="1">
        <v>33.75</v>
      </c>
      <c r="AV534" s="1">
        <v>82.5</v>
      </c>
      <c r="AW534" s="1">
        <v>149.37</v>
      </c>
      <c r="AX534" s="1">
        <v>1666.67</v>
      </c>
      <c r="AY534" s="1">
        <v>1350</v>
      </c>
      <c r="AZ534" s="1">
        <v>3250</v>
      </c>
      <c r="BA534" s="1">
        <v>2500</v>
      </c>
      <c r="BB534" s="1">
        <v>3280.3</v>
      </c>
      <c r="BC534" s="1">
        <v>1901.62</v>
      </c>
      <c r="BD534" s="1">
        <v>5635</v>
      </c>
      <c r="BE534" s="1">
        <v>5.0599999999999996</v>
      </c>
      <c r="BF534" s="1">
        <v>1</v>
      </c>
      <c r="BG534" s="1">
        <f t="shared" si="280"/>
        <v>9005.32</v>
      </c>
      <c r="BH534" s="1">
        <f t="shared" si="281"/>
        <v>1942.3111111111111</v>
      </c>
      <c r="BI534" s="1">
        <f t="shared" si="282"/>
        <v>3097.4999999999995</v>
      </c>
      <c r="BJ534" s="1">
        <f t="shared" si="283"/>
        <v>127.8</v>
      </c>
      <c r="BK534" s="1">
        <f t="shared" si="284"/>
        <v>312.08000000000004</v>
      </c>
      <c r="BL534" s="1">
        <f t="shared" si="285"/>
        <v>1408.3333333333335</v>
      </c>
      <c r="BM534" s="1">
        <f t="shared" si="286"/>
        <v>1801.0639999999999</v>
      </c>
      <c r="BN534" s="1">
        <f t="shared" si="287"/>
        <v>647.43703703703704</v>
      </c>
      <c r="BO534" s="1">
        <f t="shared" si="288"/>
        <v>206.49999999999997</v>
      </c>
      <c r="BP534" s="1">
        <f t="shared" si="289"/>
        <v>42.6</v>
      </c>
      <c r="BQ534" s="1">
        <f t="shared" si="290"/>
        <v>156.04000000000002</v>
      </c>
      <c r="BR534" s="1">
        <f t="shared" si="291"/>
        <v>704.16666666666674</v>
      </c>
      <c r="BS534" s="1">
        <f t="shared" si="292"/>
        <v>3557.8077037037037</v>
      </c>
      <c r="BT534" s="3">
        <f t="shared" si="293"/>
        <v>0.50622859636991602</v>
      </c>
      <c r="BU534" s="3">
        <f t="shared" si="294"/>
        <v>0.1819763997821047</v>
      </c>
      <c r="BV534" s="3">
        <f t="shared" si="295"/>
        <v>5.8041360634817886E-2</v>
      </c>
      <c r="BW534" s="3">
        <f t="shared" si="296"/>
        <v>1.1973665680596816E-2</v>
      </c>
      <c r="BX534" s="3">
        <f t="shared" si="297"/>
        <v>4.3858469314561672E-2</v>
      </c>
      <c r="BY534" s="3">
        <f t="shared" si="298"/>
        <v>0.19792150821800295</v>
      </c>
      <c r="BZ534" s="1">
        <f t="shared" si="273"/>
        <v>911.75010069238635</v>
      </c>
      <c r="CA534" s="1">
        <f t="shared" si="274"/>
        <v>117.81826108559318</v>
      </c>
      <c r="CB534" s="1">
        <f t="shared" si="299"/>
        <v>11.985540971089891</v>
      </c>
      <c r="CC534" s="1">
        <f t="shared" si="275"/>
        <v>0.51007815799342437</v>
      </c>
      <c r="CD534" s="1">
        <f t="shared" si="276"/>
        <v>6.8436755518442043</v>
      </c>
      <c r="CE534" s="1">
        <f t="shared" si="277"/>
        <v>139.36972870351042</v>
      </c>
      <c r="CF534" s="1">
        <f t="shared" si="300"/>
        <v>1181.4337096105733</v>
      </c>
      <c r="CG534" s="1">
        <f t="shared" si="278"/>
        <v>67620</v>
      </c>
      <c r="CH534" s="1">
        <f t="shared" si="301"/>
        <v>708.33333333333337</v>
      </c>
      <c r="CI534" s="1">
        <f t="shared" si="279"/>
        <v>708.33333333333337</v>
      </c>
      <c r="CJ534" s="1">
        <f t="shared" si="302"/>
        <v>1673.6111111111111</v>
      </c>
      <c r="CK534" s="1">
        <f t="shared" si="303"/>
        <v>1388.8888888888889</v>
      </c>
      <c r="CL534" s="1">
        <f t="shared" si="304"/>
        <v>188.70000000000002</v>
      </c>
      <c r="CM534" s="1">
        <f t="shared" si="305"/>
        <v>80</v>
      </c>
      <c r="CN534" s="1">
        <f t="shared" si="306"/>
        <v>24</v>
      </c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</row>
    <row r="535" spans="1:110" x14ac:dyDescent="0.25">
      <c r="A535" t="s">
        <v>731</v>
      </c>
      <c r="B535" t="s">
        <v>344</v>
      </c>
      <c r="C535" s="1">
        <v>7.79</v>
      </c>
      <c r="D535" s="1">
        <v>34.61</v>
      </c>
      <c r="E535" s="1">
        <v>7.01</v>
      </c>
      <c r="F535" s="1">
        <v>1.73</v>
      </c>
      <c r="G535" s="1">
        <v>2.16</v>
      </c>
      <c r="H535" s="1">
        <v>2.44</v>
      </c>
      <c r="I535" s="1">
        <v>1.3</v>
      </c>
      <c r="J535" s="1">
        <v>1.06</v>
      </c>
      <c r="K535" s="1">
        <v>0.84</v>
      </c>
      <c r="L535" s="1">
        <v>1.29</v>
      </c>
      <c r="M535" s="1">
        <v>1.98</v>
      </c>
      <c r="N535" s="1">
        <v>1.85</v>
      </c>
      <c r="O535" s="1">
        <v>9.6199999999999992</v>
      </c>
      <c r="P535" s="1">
        <v>7.29</v>
      </c>
      <c r="Q535" s="1">
        <v>9.82</v>
      </c>
      <c r="R535" s="1">
        <v>1.54</v>
      </c>
      <c r="S535" s="1">
        <v>1.43</v>
      </c>
      <c r="T535" s="1">
        <v>1.72</v>
      </c>
      <c r="U535" s="1">
        <v>2.41</v>
      </c>
      <c r="V535" s="1">
        <v>0.76</v>
      </c>
      <c r="W535" s="1">
        <v>0.84</v>
      </c>
      <c r="X535" s="1">
        <v>1.1200000000000001</v>
      </c>
      <c r="Y535" s="1">
        <v>0.55000000000000004</v>
      </c>
      <c r="Z535" s="1">
        <v>6.49</v>
      </c>
      <c r="AA535" s="1">
        <v>0.86</v>
      </c>
      <c r="AB535" s="1">
        <v>1.45</v>
      </c>
      <c r="AC535" s="1">
        <v>5.62</v>
      </c>
      <c r="AD535" s="1">
        <v>1.08</v>
      </c>
      <c r="AE535" s="1">
        <v>21.63</v>
      </c>
      <c r="AF535" s="1">
        <v>1.41</v>
      </c>
      <c r="AG535" s="1">
        <v>1.3</v>
      </c>
      <c r="AH535" s="1">
        <v>15.14</v>
      </c>
      <c r="AI535" s="1">
        <v>2</v>
      </c>
      <c r="AJ535" s="1">
        <v>20764.12</v>
      </c>
      <c r="AK535" s="1">
        <v>20915.52</v>
      </c>
      <c r="AL535" s="1">
        <v>257.47000000000003</v>
      </c>
      <c r="AM535" s="1">
        <v>0.16</v>
      </c>
      <c r="AN535" s="1">
        <v>18.170000000000002</v>
      </c>
      <c r="AO535" s="1">
        <v>36.770000000000003</v>
      </c>
      <c r="AP535" s="1">
        <v>10.49</v>
      </c>
      <c r="AQ535" s="1">
        <v>7.89</v>
      </c>
      <c r="AR535" s="1">
        <v>292</v>
      </c>
      <c r="AS535" s="1">
        <v>5299.18</v>
      </c>
      <c r="AT535" s="1">
        <v>83.43</v>
      </c>
      <c r="AU535" s="1">
        <v>39.24</v>
      </c>
      <c r="AV535" s="1">
        <v>83</v>
      </c>
      <c r="AW535" s="1">
        <v>81.569999999999993</v>
      </c>
      <c r="AX535" s="1">
        <v>493.87</v>
      </c>
      <c r="AY535" s="1">
        <v>408.82</v>
      </c>
      <c r="AZ535" s="1">
        <v>825.57</v>
      </c>
      <c r="BA535" s="1">
        <v>653.41999999999996</v>
      </c>
      <c r="BB535" s="1">
        <v>2377.9299999999998</v>
      </c>
      <c r="BC535" s="1">
        <v>1959.29</v>
      </c>
      <c r="BD535" s="1">
        <v>1327.12</v>
      </c>
      <c r="BE535" s="1">
        <v>4.38</v>
      </c>
      <c r="BF535" s="1">
        <v>1</v>
      </c>
      <c r="BG535" s="1">
        <f t="shared" si="280"/>
        <v>2639.1500000000005</v>
      </c>
      <c r="BH535" s="1">
        <f t="shared" si="281"/>
        <v>1523.6033333333335</v>
      </c>
      <c r="BI535" s="1">
        <f t="shared" si="282"/>
        <v>1555.7999999999997</v>
      </c>
      <c r="BJ535" s="1">
        <f t="shared" si="283"/>
        <v>94.51</v>
      </c>
      <c r="BK535" s="1">
        <f t="shared" si="284"/>
        <v>275.64000000000004</v>
      </c>
      <c r="BL535" s="1">
        <f t="shared" si="285"/>
        <v>733.59833333333336</v>
      </c>
      <c r="BM535" s="1">
        <f t="shared" si="286"/>
        <v>527.83000000000015</v>
      </c>
      <c r="BN535" s="1">
        <f t="shared" si="287"/>
        <v>507.8677777777778</v>
      </c>
      <c r="BO535" s="1">
        <f t="shared" si="288"/>
        <v>103.71999999999998</v>
      </c>
      <c r="BP535" s="1">
        <f t="shared" si="289"/>
        <v>31.503333333333334</v>
      </c>
      <c r="BQ535" s="1">
        <f t="shared" si="290"/>
        <v>137.82000000000002</v>
      </c>
      <c r="BR535" s="1">
        <f t="shared" si="291"/>
        <v>366.79916666666668</v>
      </c>
      <c r="BS535" s="1">
        <f t="shared" si="292"/>
        <v>1675.5402777777779</v>
      </c>
      <c r="BT535" s="3">
        <f t="shared" si="293"/>
        <v>0.3150207768804259</v>
      </c>
      <c r="BU535" s="3">
        <f t="shared" si="294"/>
        <v>0.3031068751455791</v>
      </c>
      <c r="BV535" s="3">
        <f t="shared" si="295"/>
        <v>6.190242119250091E-2</v>
      </c>
      <c r="BW535" s="3">
        <f t="shared" si="296"/>
        <v>1.8801895574313093E-2</v>
      </c>
      <c r="BX535" s="3">
        <f t="shared" si="297"/>
        <v>8.2254065645492466E-2</v>
      </c>
      <c r="BY535" s="3">
        <f t="shared" si="298"/>
        <v>0.21891396556168863</v>
      </c>
      <c r="BZ535" s="1">
        <f t="shared" si="273"/>
        <v>166.27741666079524</v>
      </c>
      <c r="CA535" s="1">
        <f t="shared" si="274"/>
        <v>153.9382151093516</v>
      </c>
      <c r="CB535" s="1">
        <f t="shared" si="299"/>
        <v>6.4205191260861936</v>
      </c>
      <c r="CC535" s="1">
        <f t="shared" si="275"/>
        <v>0.59232238357611011</v>
      </c>
      <c r="CD535" s="1">
        <f t="shared" si="276"/>
        <v>11.336255327261773</v>
      </c>
      <c r="CE535" s="1">
        <f t="shared" si="277"/>
        <v>80.297460139722759</v>
      </c>
      <c r="CF535" s="1">
        <f t="shared" si="300"/>
        <v>407.52593341953195</v>
      </c>
      <c r="CG535" s="1">
        <f t="shared" si="278"/>
        <v>15925.439999999999</v>
      </c>
      <c r="CH535" s="1">
        <f t="shared" si="301"/>
        <v>441.59833333333336</v>
      </c>
      <c r="CI535" s="1">
        <f t="shared" si="279"/>
        <v>441.59833333333336</v>
      </c>
      <c r="CJ535" s="1">
        <f t="shared" si="302"/>
        <v>1161.9733333333334</v>
      </c>
      <c r="CK535" s="1">
        <f t="shared" si="303"/>
        <v>1153.5622222222221</v>
      </c>
      <c r="CL535" s="1">
        <f t="shared" si="304"/>
        <v>340</v>
      </c>
      <c r="CM535" s="1">
        <f t="shared" si="305"/>
        <v>41.96</v>
      </c>
      <c r="CN535" s="1">
        <f t="shared" si="306"/>
        <v>15.78</v>
      </c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</row>
    <row r="536" spans="1:110" x14ac:dyDescent="0.25">
      <c r="A536" t="s">
        <v>732</v>
      </c>
      <c r="B536" t="s">
        <v>415</v>
      </c>
      <c r="C536" s="1">
        <v>17.62</v>
      </c>
      <c r="D536" s="1">
        <v>76.33</v>
      </c>
      <c r="E536" s="1">
        <v>16.149999999999999</v>
      </c>
      <c r="F536" s="1">
        <v>8.51</v>
      </c>
      <c r="G536" s="1">
        <v>7.63</v>
      </c>
      <c r="H536" s="1">
        <v>3.9</v>
      </c>
      <c r="I536" s="1">
        <v>2.89</v>
      </c>
      <c r="J536" s="1">
        <v>2.1800000000000002</v>
      </c>
      <c r="K536" s="1">
        <v>1.79</v>
      </c>
      <c r="L536" s="1">
        <v>2.6</v>
      </c>
      <c r="M536" s="1">
        <v>2.78</v>
      </c>
      <c r="N536" s="1">
        <v>4.03</v>
      </c>
      <c r="O536" s="1">
        <v>14.03</v>
      </c>
      <c r="P536" s="1">
        <v>10.37</v>
      </c>
      <c r="Q536" s="1">
        <v>20.83</v>
      </c>
      <c r="R536" s="1">
        <v>2.89</v>
      </c>
      <c r="S536" s="1">
        <v>2.35</v>
      </c>
      <c r="T536" s="1">
        <v>1.79</v>
      </c>
      <c r="U536" s="1">
        <v>1.82</v>
      </c>
      <c r="V536" s="1">
        <v>1.32</v>
      </c>
      <c r="W536" s="1">
        <v>1.1200000000000001</v>
      </c>
      <c r="X536" s="1">
        <v>1.73</v>
      </c>
      <c r="Y536" s="1">
        <v>1.41</v>
      </c>
      <c r="Z536" s="1">
        <v>11.74</v>
      </c>
      <c r="AA536" s="1">
        <v>2.4500000000000002</v>
      </c>
      <c r="AB536" s="1">
        <v>3.29</v>
      </c>
      <c r="AC536" s="1">
        <v>10.28</v>
      </c>
      <c r="AD536" s="1">
        <v>1.76</v>
      </c>
      <c r="AE536" s="1">
        <v>63.56</v>
      </c>
      <c r="AF536" s="1">
        <v>4.4000000000000004</v>
      </c>
      <c r="AG536" s="1">
        <v>1.32</v>
      </c>
      <c r="AH536" s="1">
        <v>30.48</v>
      </c>
      <c r="AI536" s="1">
        <v>2.0699999999999998</v>
      </c>
      <c r="AJ536" s="1">
        <v>41103.33</v>
      </c>
      <c r="AK536" s="1">
        <v>41722.49</v>
      </c>
      <c r="AL536" s="1">
        <v>213.16</v>
      </c>
      <c r="AM536" s="1">
        <v>0.16</v>
      </c>
      <c r="AN536" s="1">
        <v>28.27</v>
      </c>
      <c r="AO536" s="1">
        <v>78.38</v>
      </c>
      <c r="AP536" s="1">
        <v>26.8</v>
      </c>
      <c r="AQ536" s="1">
        <v>12.9</v>
      </c>
      <c r="AR536" s="1">
        <v>835.52</v>
      </c>
      <c r="AS536" s="1">
        <v>3831.42</v>
      </c>
      <c r="AT536" s="1">
        <v>87.73</v>
      </c>
      <c r="AU536" s="1">
        <v>60.27</v>
      </c>
      <c r="AV536" s="1">
        <v>114.31</v>
      </c>
      <c r="AW536" s="1">
        <v>117.44</v>
      </c>
      <c r="AX536" s="1">
        <v>735.39</v>
      </c>
      <c r="AY536" s="1">
        <v>619.64</v>
      </c>
      <c r="AZ536" s="1">
        <v>1279.81</v>
      </c>
      <c r="BA536" s="1">
        <v>954.88</v>
      </c>
      <c r="BB536" s="1">
        <v>5333.65</v>
      </c>
      <c r="BC536" s="1">
        <v>3963.54</v>
      </c>
      <c r="BD536" s="1">
        <v>2664.87</v>
      </c>
      <c r="BE536" s="1">
        <v>3.42</v>
      </c>
      <c r="BF536" s="1">
        <v>1</v>
      </c>
      <c r="BG536" s="1">
        <f t="shared" si="280"/>
        <v>3802.88</v>
      </c>
      <c r="BH536" s="1">
        <f t="shared" si="281"/>
        <v>2733.3761111111112</v>
      </c>
      <c r="BI536" s="1">
        <f t="shared" si="282"/>
        <v>2650.2</v>
      </c>
      <c r="BJ536" s="1">
        <f t="shared" si="283"/>
        <v>211.38</v>
      </c>
      <c r="BK536" s="1">
        <f t="shared" si="284"/>
        <v>241.43</v>
      </c>
      <c r="BL536" s="1">
        <f t="shared" si="285"/>
        <v>1154.8050000000001</v>
      </c>
      <c r="BM536" s="1">
        <f t="shared" si="286"/>
        <v>760.57600000000002</v>
      </c>
      <c r="BN536" s="1">
        <f t="shared" si="287"/>
        <v>911.12537037037043</v>
      </c>
      <c r="BO536" s="1">
        <f t="shared" si="288"/>
        <v>176.67999999999998</v>
      </c>
      <c r="BP536" s="1">
        <f t="shared" si="289"/>
        <v>70.459999999999994</v>
      </c>
      <c r="BQ536" s="1">
        <f t="shared" si="290"/>
        <v>120.715</v>
      </c>
      <c r="BR536" s="1">
        <f t="shared" si="291"/>
        <v>577.40250000000003</v>
      </c>
      <c r="BS536" s="1">
        <f t="shared" si="292"/>
        <v>2616.9588703703707</v>
      </c>
      <c r="BT536" s="3">
        <f t="shared" si="293"/>
        <v>0.29063353215496196</v>
      </c>
      <c r="BU536" s="3">
        <f t="shared" si="294"/>
        <v>0.34816189917475526</v>
      </c>
      <c r="BV536" s="3">
        <f t="shared" si="295"/>
        <v>6.7513479864127535E-2</v>
      </c>
      <c r="BW536" s="3">
        <f t="shared" si="296"/>
        <v>2.6924381883780997E-2</v>
      </c>
      <c r="BX536" s="3">
        <f t="shared" si="297"/>
        <v>4.6127969899242456E-2</v>
      </c>
      <c r="BY536" s="3">
        <f t="shared" si="298"/>
        <v>0.22063873702313169</v>
      </c>
      <c r="BZ536" s="1">
        <f t="shared" si="273"/>
        <v>221.04888935229235</v>
      </c>
      <c r="CA536" s="1">
        <f t="shared" si="274"/>
        <v>317.21913933445046</v>
      </c>
      <c r="CB536" s="1">
        <f t="shared" si="299"/>
        <v>11.928281622394051</v>
      </c>
      <c r="CC536" s="1">
        <f t="shared" si="275"/>
        <v>1.8970919475312089</v>
      </c>
      <c r="CD536" s="1">
        <f t="shared" si="276"/>
        <v>5.5683378863870532</v>
      </c>
      <c r="CE536" s="1">
        <f t="shared" si="277"/>
        <v>127.3973583539988</v>
      </c>
      <c r="CF536" s="1">
        <f t="shared" si="300"/>
        <v>679.49076061066683</v>
      </c>
      <c r="CG536" s="1">
        <f t="shared" si="278"/>
        <v>31978.44</v>
      </c>
      <c r="CH536" s="1">
        <f t="shared" si="301"/>
        <v>319.28500000000003</v>
      </c>
      <c r="CI536" s="1">
        <f t="shared" si="279"/>
        <v>319.28500000000003</v>
      </c>
      <c r="CJ536" s="1">
        <f t="shared" si="302"/>
        <v>2317.9161111111111</v>
      </c>
      <c r="CK536" s="1">
        <f t="shared" si="303"/>
        <v>2283.5183333333334</v>
      </c>
      <c r="CL536" s="1">
        <f t="shared" si="304"/>
        <v>351.9</v>
      </c>
      <c r="CM536" s="1">
        <f t="shared" si="305"/>
        <v>107.2</v>
      </c>
      <c r="CN536" s="1">
        <f t="shared" si="306"/>
        <v>25.8</v>
      </c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</row>
    <row r="537" spans="1:110" x14ac:dyDescent="0.25">
      <c r="A537" t="s">
        <v>733</v>
      </c>
      <c r="B537" t="s">
        <v>286</v>
      </c>
      <c r="C537" s="1">
        <v>7.71</v>
      </c>
      <c r="D537" s="1">
        <v>40.14</v>
      </c>
      <c r="E537" s="1">
        <v>4.5</v>
      </c>
      <c r="F537" s="1">
        <v>1.71</v>
      </c>
      <c r="G537" s="1">
        <v>2.14</v>
      </c>
      <c r="H537" s="1">
        <v>2.0699999999999998</v>
      </c>
      <c r="I537" s="1">
        <v>1.43</v>
      </c>
      <c r="J537" s="1">
        <v>1.63</v>
      </c>
      <c r="K537" s="1">
        <v>1.42</v>
      </c>
      <c r="L537" s="1">
        <v>0.93</v>
      </c>
      <c r="M537" s="1">
        <v>1.45</v>
      </c>
      <c r="N537" s="1">
        <v>2.77</v>
      </c>
      <c r="O537" s="1">
        <v>7.14</v>
      </c>
      <c r="P537" s="1">
        <v>4.92</v>
      </c>
      <c r="Q537" s="1">
        <v>9.0399999999999991</v>
      </c>
      <c r="R537" s="1">
        <v>1.02</v>
      </c>
      <c r="S537" s="1">
        <v>1.28</v>
      </c>
      <c r="T537" s="1">
        <v>1.45</v>
      </c>
      <c r="U537" s="1">
        <v>1.91</v>
      </c>
      <c r="V537" s="1">
        <v>0.59</v>
      </c>
      <c r="W537" s="1">
        <v>0.64</v>
      </c>
      <c r="X537" s="1">
        <v>0.64</v>
      </c>
      <c r="Y537" s="1">
        <v>0.6</v>
      </c>
      <c r="Z537" s="1">
        <v>5.35</v>
      </c>
      <c r="AA537" s="1">
        <v>0.73</v>
      </c>
      <c r="AB537" s="1">
        <v>1.1599999999999999</v>
      </c>
      <c r="AC537" s="1">
        <v>5.03</v>
      </c>
      <c r="AD537" s="1">
        <v>0.54</v>
      </c>
      <c r="AE537" s="1">
        <v>21.41</v>
      </c>
      <c r="AF537" s="1">
        <v>0.64</v>
      </c>
      <c r="AG537" s="1">
        <v>0.63</v>
      </c>
      <c r="AH537" s="1">
        <v>5.35</v>
      </c>
      <c r="AI537" s="1">
        <v>1.76</v>
      </c>
      <c r="AJ537" s="1">
        <v>19267.41</v>
      </c>
      <c r="AK537" s="1">
        <v>23966.45</v>
      </c>
      <c r="AL537" s="1">
        <v>134.30000000000001</v>
      </c>
      <c r="AM537" s="1">
        <v>7.0000000000000007E-2</v>
      </c>
      <c r="AN537" s="1">
        <v>9.31</v>
      </c>
      <c r="AO537" s="1">
        <v>40.98</v>
      </c>
      <c r="AP537" s="1">
        <v>33.950000000000003</v>
      </c>
      <c r="AQ537" s="1">
        <v>6.42</v>
      </c>
      <c r="AR537" s="1">
        <v>381.78</v>
      </c>
      <c r="AS537" s="1">
        <v>3261.19</v>
      </c>
      <c r="AT537" s="1">
        <v>68.510000000000005</v>
      </c>
      <c r="AU537" s="1">
        <v>36.159999999999997</v>
      </c>
      <c r="AV537" s="1">
        <v>77.28</v>
      </c>
      <c r="AW537" s="1">
        <v>84.44</v>
      </c>
      <c r="AX537" s="1">
        <v>413.69</v>
      </c>
      <c r="AY537" s="1">
        <v>289.25</v>
      </c>
      <c r="AZ537" s="1">
        <v>795.71</v>
      </c>
      <c r="BA537" s="1">
        <v>470.36</v>
      </c>
      <c r="BB537" s="1">
        <v>1908.44</v>
      </c>
      <c r="BC537" s="1">
        <v>1399.93</v>
      </c>
      <c r="BD537" s="1">
        <v>641.05999999999995</v>
      </c>
      <c r="BE537" s="1">
        <v>6.72</v>
      </c>
      <c r="BF537" s="1">
        <v>1</v>
      </c>
      <c r="BG537" s="1">
        <f t="shared" si="280"/>
        <v>2103.3100000000004</v>
      </c>
      <c r="BH537" s="1">
        <f t="shared" si="281"/>
        <v>1652.0794444444446</v>
      </c>
      <c r="BI537" s="1">
        <f t="shared" si="282"/>
        <v>1291.2</v>
      </c>
      <c r="BJ537" s="1">
        <f t="shared" si="283"/>
        <v>189.62</v>
      </c>
      <c r="BK537" s="1">
        <f t="shared" si="284"/>
        <v>143.61000000000001</v>
      </c>
      <c r="BL537" s="1">
        <f t="shared" si="285"/>
        <v>653.54583333333335</v>
      </c>
      <c r="BM537" s="1">
        <f t="shared" si="286"/>
        <v>420.66200000000009</v>
      </c>
      <c r="BN537" s="1">
        <f t="shared" si="287"/>
        <v>550.69314814814823</v>
      </c>
      <c r="BO537" s="1">
        <f t="shared" si="288"/>
        <v>86.08</v>
      </c>
      <c r="BP537" s="1">
        <f t="shared" si="289"/>
        <v>63.206666666666671</v>
      </c>
      <c r="BQ537" s="1">
        <f t="shared" si="290"/>
        <v>71.805000000000007</v>
      </c>
      <c r="BR537" s="1">
        <f t="shared" si="291"/>
        <v>326.77291666666667</v>
      </c>
      <c r="BS537" s="1">
        <f t="shared" si="292"/>
        <v>1519.2197314814816</v>
      </c>
      <c r="BT537" s="3">
        <f t="shared" si="293"/>
        <v>0.27689345476693322</v>
      </c>
      <c r="BU537" s="3">
        <f t="shared" si="294"/>
        <v>0.36248419944568161</v>
      </c>
      <c r="BV537" s="3">
        <f t="shared" si="295"/>
        <v>5.6660664824342601E-2</v>
      </c>
      <c r="BW537" s="3">
        <f t="shared" si="296"/>
        <v>4.1604690458456647E-2</v>
      </c>
      <c r="BX537" s="3">
        <f t="shared" si="297"/>
        <v>4.7264394025463764E-2</v>
      </c>
      <c r="BY537" s="3">
        <f t="shared" si="298"/>
        <v>0.21509259647912218</v>
      </c>
      <c r="BZ537" s="1">
        <f t="shared" si="273"/>
        <v>116.47855446916769</v>
      </c>
      <c r="CA537" s="1">
        <f t="shared" si="274"/>
        <v>199.61756494670365</v>
      </c>
      <c r="CB537" s="1">
        <f t="shared" si="299"/>
        <v>4.8773500280794106</v>
      </c>
      <c r="CC537" s="1">
        <f t="shared" si="275"/>
        <v>2.6296938015775169</v>
      </c>
      <c r="CD537" s="1">
        <f t="shared" si="276"/>
        <v>3.3938198129984261</v>
      </c>
      <c r="CE537" s="1">
        <f t="shared" si="277"/>
        <v>70.286435104889151</v>
      </c>
      <c r="CF537" s="1">
        <f t="shared" si="300"/>
        <v>393.88959835041743</v>
      </c>
      <c r="CG537" s="1">
        <f t="shared" si="278"/>
        <v>7692.7199999999993</v>
      </c>
      <c r="CH537" s="1">
        <f t="shared" si="301"/>
        <v>271.76583333333332</v>
      </c>
      <c r="CI537" s="1">
        <f t="shared" si="279"/>
        <v>271.76583333333332</v>
      </c>
      <c r="CJ537" s="1">
        <f t="shared" si="302"/>
        <v>1331.4694444444444</v>
      </c>
      <c r="CK537" s="1">
        <f t="shared" si="303"/>
        <v>1070.4116666666666</v>
      </c>
      <c r="CL537" s="1">
        <f t="shared" si="304"/>
        <v>299.2</v>
      </c>
      <c r="CM537" s="1">
        <f t="shared" si="305"/>
        <v>135.80000000000001</v>
      </c>
      <c r="CN537" s="1">
        <f t="shared" si="306"/>
        <v>12.84</v>
      </c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</row>
    <row r="538" spans="1:110" x14ac:dyDescent="0.25">
      <c r="A538" t="s">
        <v>734</v>
      </c>
      <c r="B538" t="s">
        <v>184</v>
      </c>
      <c r="C538" s="1">
        <v>12.64</v>
      </c>
      <c r="D538" s="1">
        <v>56.9</v>
      </c>
      <c r="E538" s="1">
        <v>9.48</v>
      </c>
      <c r="F538" s="1">
        <v>4.43</v>
      </c>
      <c r="G538" s="1">
        <v>3.42</v>
      </c>
      <c r="H538" s="1">
        <v>3.3</v>
      </c>
      <c r="I538" s="1">
        <v>2.82</v>
      </c>
      <c r="J538" s="1">
        <v>2.34</v>
      </c>
      <c r="K538" s="1">
        <v>0.98</v>
      </c>
      <c r="L538" s="1">
        <v>1.38</v>
      </c>
      <c r="M538" s="1">
        <v>2.5499999999999998</v>
      </c>
      <c r="N538" s="1">
        <v>2.64</v>
      </c>
      <c r="O538" s="1">
        <v>12.72</v>
      </c>
      <c r="P538" s="1">
        <v>8.43</v>
      </c>
      <c r="Q538" s="1">
        <v>23.18</v>
      </c>
      <c r="R538" s="1">
        <v>3.07</v>
      </c>
      <c r="S538" s="1">
        <v>1.72</v>
      </c>
      <c r="T538" s="1">
        <v>2.25</v>
      </c>
      <c r="U538" s="1">
        <v>0.9</v>
      </c>
      <c r="V538" s="1">
        <v>1.89</v>
      </c>
      <c r="W538" s="1">
        <v>1.26</v>
      </c>
      <c r="X538" s="1">
        <v>1.47</v>
      </c>
      <c r="Y538" s="1">
        <v>0.53</v>
      </c>
      <c r="Z538" s="1">
        <v>7.37</v>
      </c>
      <c r="AA538" s="1">
        <v>0.67</v>
      </c>
      <c r="AB538" s="1">
        <v>1.83</v>
      </c>
      <c r="AC538" s="1">
        <v>8.01</v>
      </c>
      <c r="AD538" s="1">
        <v>3.08</v>
      </c>
      <c r="AE538" s="1">
        <v>89.83</v>
      </c>
      <c r="AF538" s="1">
        <v>3.42</v>
      </c>
      <c r="AG538" s="1">
        <v>3.06</v>
      </c>
      <c r="AH538" s="1">
        <v>42.36</v>
      </c>
      <c r="AI538" s="1">
        <v>2.2799999999999998</v>
      </c>
      <c r="AJ538" s="1">
        <v>28451.119999999999</v>
      </c>
      <c r="AK538" s="1">
        <v>25289.89</v>
      </c>
      <c r="AL538" s="1">
        <v>176.5</v>
      </c>
      <c r="AM538" s="1">
        <v>0.21</v>
      </c>
      <c r="AN538" s="1">
        <v>39.78</v>
      </c>
      <c r="AO538" s="1">
        <v>52.69</v>
      </c>
      <c r="AP538" s="1">
        <v>18.97</v>
      </c>
      <c r="AQ538" s="1">
        <v>10.54</v>
      </c>
      <c r="AR538" s="1">
        <v>474.19</v>
      </c>
      <c r="AS538" s="1">
        <v>8166.53</v>
      </c>
      <c r="AT538" s="1">
        <v>91.94</v>
      </c>
      <c r="AU538" s="1">
        <v>38.29</v>
      </c>
      <c r="AV538" s="1">
        <v>94.49</v>
      </c>
      <c r="AW538" s="1">
        <v>150.16</v>
      </c>
      <c r="AX538" s="1">
        <v>737.62</v>
      </c>
      <c r="AY538" s="1">
        <v>734.11</v>
      </c>
      <c r="AZ538" s="1">
        <v>1369.87</v>
      </c>
      <c r="BA538" s="1">
        <v>1211.81</v>
      </c>
      <c r="BB538" s="1">
        <v>5230.09</v>
      </c>
      <c r="BC538" s="1">
        <v>5057.9799999999996</v>
      </c>
      <c r="BD538" s="1">
        <v>2867.07</v>
      </c>
      <c r="BE538" s="1" t="s">
        <v>113</v>
      </c>
      <c r="BF538" s="1">
        <v>1</v>
      </c>
      <c r="BG538" s="1">
        <f t="shared" si="280"/>
        <v>4229.91</v>
      </c>
      <c r="BH538" s="1">
        <f t="shared" si="281"/>
        <v>1882.423888888889</v>
      </c>
      <c r="BI538" s="1">
        <f t="shared" si="282"/>
        <v>2245.2000000000003</v>
      </c>
      <c r="BJ538" s="1">
        <f t="shared" si="283"/>
        <v>149.64999999999998</v>
      </c>
      <c r="BK538" s="1">
        <f t="shared" si="284"/>
        <v>216.28</v>
      </c>
      <c r="BL538" s="1">
        <f t="shared" si="285"/>
        <v>1154.7341666666666</v>
      </c>
      <c r="BM538" s="1">
        <f t="shared" si="286"/>
        <v>845.98199999999997</v>
      </c>
      <c r="BN538" s="1">
        <f t="shared" si="287"/>
        <v>627.4746296296297</v>
      </c>
      <c r="BO538" s="1">
        <f t="shared" si="288"/>
        <v>149.68</v>
      </c>
      <c r="BP538" s="1">
        <f t="shared" si="289"/>
        <v>49.883333333333326</v>
      </c>
      <c r="BQ538" s="1">
        <f t="shared" si="290"/>
        <v>108.14</v>
      </c>
      <c r="BR538" s="1">
        <f t="shared" si="291"/>
        <v>577.36708333333331</v>
      </c>
      <c r="BS538" s="1">
        <f t="shared" si="292"/>
        <v>2358.5270462962967</v>
      </c>
      <c r="BT538" s="3">
        <f t="shared" si="293"/>
        <v>0.35869081990324614</v>
      </c>
      <c r="BU538" s="3">
        <f t="shared" si="294"/>
        <v>0.2660451278754602</v>
      </c>
      <c r="BV538" s="3">
        <f t="shared" si="295"/>
        <v>6.3463338372586983E-2</v>
      </c>
      <c r="BW538" s="3">
        <f t="shared" si="296"/>
        <v>2.1150206189777393E-2</v>
      </c>
      <c r="BX538" s="3">
        <f t="shared" si="297"/>
        <v>4.5850650799115156E-2</v>
      </c>
      <c r="BY538" s="3">
        <f t="shared" si="298"/>
        <v>0.24479985685981398</v>
      </c>
      <c r="BZ538" s="1">
        <f t="shared" si="273"/>
        <v>303.44597720338794</v>
      </c>
      <c r="CA538" s="1">
        <f t="shared" si="274"/>
        <v>166.93656807842186</v>
      </c>
      <c r="CB538" s="1">
        <f t="shared" si="299"/>
        <v>9.4991924876088198</v>
      </c>
      <c r="CC538" s="1">
        <f t="shared" si="275"/>
        <v>1.0550427854333955</v>
      </c>
      <c r="CD538" s="1">
        <f t="shared" si="276"/>
        <v>4.958289377416313</v>
      </c>
      <c r="CE538" s="1">
        <f t="shared" si="277"/>
        <v>141.3393793555683</v>
      </c>
      <c r="CF538" s="1">
        <f t="shared" si="300"/>
        <v>622.27615991042035</v>
      </c>
      <c r="CG538" s="1">
        <f t="shared" si="278"/>
        <v>34404.840000000004</v>
      </c>
      <c r="CH538" s="1">
        <f t="shared" si="301"/>
        <v>680.54416666666668</v>
      </c>
      <c r="CI538" s="1">
        <f t="shared" si="279"/>
        <v>680.54416666666668</v>
      </c>
      <c r="CJ538" s="1">
        <f t="shared" si="302"/>
        <v>1404.9938888888889</v>
      </c>
      <c r="CK538" s="1">
        <f t="shared" si="303"/>
        <v>1580.6177777777777</v>
      </c>
      <c r="CL538" s="1">
        <f t="shared" si="304"/>
        <v>387.59999999999997</v>
      </c>
      <c r="CM538" s="1">
        <f t="shared" si="305"/>
        <v>75.88</v>
      </c>
      <c r="CN538" s="1">
        <f t="shared" si="306"/>
        <v>21.08</v>
      </c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</row>
    <row r="539" spans="1:110" x14ac:dyDescent="0.25">
      <c r="A539" t="s">
        <v>735</v>
      </c>
      <c r="B539" t="s">
        <v>395</v>
      </c>
      <c r="C539" s="1">
        <v>2.17</v>
      </c>
      <c r="D539" s="1">
        <v>15.49</v>
      </c>
      <c r="E539" s="1">
        <v>4.6500000000000004</v>
      </c>
      <c r="F539" s="1">
        <v>1.1200000000000001</v>
      </c>
      <c r="G539" s="1">
        <v>1.39</v>
      </c>
      <c r="H539" s="1">
        <v>0.5</v>
      </c>
      <c r="I539" s="1">
        <v>0.46</v>
      </c>
      <c r="J539" s="1">
        <v>0.2</v>
      </c>
      <c r="K539" s="1">
        <v>0.4</v>
      </c>
      <c r="L539" s="1">
        <v>0.11</v>
      </c>
      <c r="M539" s="1">
        <v>0.79</v>
      </c>
      <c r="N539" s="1">
        <v>0.88</v>
      </c>
      <c r="O539" s="1">
        <v>7.67</v>
      </c>
      <c r="P539" s="1">
        <v>4.12</v>
      </c>
      <c r="Q539" s="1">
        <v>9.19</v>
      </c>
      <c r="R539" s="1">
        <v>1.28</v>
      </c>
      <c r="S539" s="1">
        <v>1.67</v>
      </c>
      <c r="T539" s="1">
        <v>0.77</v>
      </c>
      <c r="U539" s="1">
        <v>0.6</v>
      </c>
      <c r="V539" s="1">
        <v>0.54</v>
      </c>
      <c r="W539" s="1">
        <v>0.54</v>
      </c>
      <c r="X539" s="1">
        <v>0.35</v>
      </c>
      <c r="Y539" s="1">
        <v>0.26</v>
      </c>
      <c r="Z539" s="1">
        <v>3.49</v>
      </c>
      <c r="AA539" s="1">
        <v>1.03</v>
      </c>
      <c r="AB539" s="1">
        <v>0.74</v>
      </c>
      <c r="AC539" s="1">
        <v>3.02</v>
      </c>
      <c r="AD539" s="1">
        <v>0.26</v>
      </c>
      <c r="AE539" s="1">
        <v>3.87</v>
      </c>
      <c r="AF539" s="1">
        <v>0.16</v>
      </c>
      <c r="AG539" s="1">
        <v>0.31</v>
      </c>
      <c r="AH539" s="1">
        <v>1.67</v>
      </c>
      <c r="AI539" s="1">
        <v>0.68</v>
      </c>
      <c r="AJ539" s="1">
        <v>24783.15</v>
      </c>
      <c r="AK539" s="1">
        <v>23595.62</v>
      </c>
      <c r="AL539" s="1">
        <v>24.52</v>
      </c>
      <c r="AM539" s="1">
        <v>0.02</v>
      </c>
      <c r="AN539" s="1">
        <v>14.99</v>
      </c>
      <c r="AO539" s="1">
        <v>22.2</v>
      </c>
      <c r="AP539" s="1">
        <v>6.2</v>
      </c>
      <c r="AQ539" s="1">
        <v>3.1</v>
      </c>
      <c r="AR539" s="1">
        <v>44.14</v>
      </c>
      <c r="AS539" s="1">
        <v>1342.42</v>
      </c>
      <c r="AT539" s="1">
        <v>41.28</v>
      </c>
      <c r="AU539" s="1">
        <v>48.79</v>
      </c>
      <c r="AV539" s="1">
        <v>53.7</v>
      </c>
      <c r="AW539" s="1">
        <v>37.56</v>
      </c>
      <c r="AX539" s="1">
        <v>165.36</v>
      </c>
      <c r="AY539" s="1">
        <v>103.26</v>
      </c>
      <c r="AZ539" s="1">
        <v>296.57</v>
      </c>
      <c r="BA539" s="1">
        <v>205.79</v>
      </c>
      <c r="BB539" s="1">
        <v>658.3</v>
      </c>
      <c r="BC539" s="1">
        <v>503.41</v>
      </c>
      <c r="BD539" s="1">
        <v>244.73</v>
      </c>
      <c r="BE539" s="1">
        <v>8.5</v>
      </c>
      <c r="BF539" s="1">
        <v>1</v>
      </c>
      <c r="BG539" s="1">
        <f t="shared" si="280"/>
        <v>795.5</v>
      </c>
      <c r="BH539" s="1">
        <f t="shared" si="281"/>
        <v>1430.3377777777778</v>
      </c>
      <c r="BI539" s="1">
        <f t="shared" si="282"/>
        <v>1032.9000000000001</v>
      </c>
      <c r="BJ539" s="1">
        <f t="shared" si="283"/>
        <v>53.2</v>
      </c>
      <c r="BK539" s="1">
        <f t="shared" si="284"/>
        <v>39.51</v>
      </c>
      <c r="BL539" s="1">
        <f t="shared" si="285"/>
        <v>156.00833333333333</v>
      </c>
      <c r="BM539" s="1">
        <f t="shared" si="286"/>
        <v>159.1</v>
      </c>
      <c r="BN539" s="1">
        <f t="shared" si="287"/>
        <v>476.77925925925928</v>
      </c>
      <c r="BO539" s="1">
        <f t="shared" si="288"/>
        <v>68.86</v>
      </c>
      <c r="BP539" s="1">
        <f t="shared" si="289"/>
        <v>17.733333333333334</v>
      </c>
      <c r="BQ539" s="1">
        <f t="shared" si="290"/>
        <v>19.754999999999999</v>
      </c>
      <c r="BR539" s="1">
        <f t="shared" si="291"/>
        <v>78.004166666666663</v>
      </c>
      <c r="BS539" s="1">
        <f t="shared" si="292"/>
        <v>820.23175925925921</v>
      </c>
      <c r="BT539" s="3">
        <f t="shared" si="293"/>
        <v>0.19396956799585663</v>
      </c>
      <c r="BU539" s="3">
        <f t="shared" si="294"/>
        <v>0.58127383373917696</v>
      </c>
      <c r="BV539" s="3">
        <f t="shared" si="295"/>
        <v>8.3951882163385852E-2</v>
      </c>
      <c r="BW539" s="3">
        <f t="shared" si="296"/>
        <v>2.1619905756085425E-2</v>
      </c>
      <c r="BX539" s="3">
        <f t="shared" si="297"/>
        <v>2.4084656290120351E-2</v>
      </c>
      <c r="BY539" s="3">
        <f t="shared" si="298"/>
        <v>9.5100154055374822E-2</v>
      </c>
      <c r="BZ539" s="1">
        <f t="shared" si="273"/>
        <v>30.860558268140789</v>
      </c>
      <c r="CA539" s="1">
        <f t="shared" si="274"/>
        <v>277.1393078769546</v>
      </c>
      <c r="CB539" s="1">
        <f t="shared" si="299"/>
        <v>5.78092660577075</v>
      </c>
      <c r="CC539" s="1">
        <f t="shared" si="275"/>
        <v>0.38339299540791488</v>
      </c>
      <c r="CD539" s="1">
        <f t="shared" si="276"/>
        <v>0.47579238501132748</v>
      </c>
      <c r="CE539" s="1">
        <f t="shared" si="277"/>
        <v>7.4182082669611331</v>
      </c>
      <c r="CF539" s="1">
        <f t="shared" si="300"/>
        <v>321.58239401323516</v>
      </c>
      <c r="CG539" s="1">
        <f t="shared" si="278"/>
        <v>2936.7599999999998</v>
      </c>
      <c r="CH539" s="1">
        <f t="shared" si="301"/>
        <v>111.86833333333334</v>
      </c>
      <c r="CI539" s="1">
        <f t="shared" si="279"/>
        <v>111.86833333333334</v>
      </c>
      <c r="CJ539" s="1">
        <f t="shared" si="302"/>
        <v>1310.8677777777777</v>
      </c>
      <c r="CK539" s="1">
        <f t="shared" si="303"/>
        <v>1376.8416666666667</v>
      </c>
      <c r="CL539" s="1">
        <f t="shared" si="304"/>
        <v>115.60000000000001</v>
      </c>
      <c r="CM539" s="1">
        <f t="shared" si="305"/>
        <v>24.8</v>
      </c>
      <c r="CN539" s="1">
        <f t="shared" si="306"/>
        <v>6.2</v>
      </c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</row>
    <row r="540" spans="1:110" x14ac:dyDescent="0.25">
      <c r="A540" t="s">
        <v>736</v>
      </c>
      <c r="B540" t="s">
        <v>295</v>
      </c>
      <c r="C540" s="1">
        <v>6.76</v>
      </c>
      <c r="D540" s="1">
        <v>33.81</v>
      </c>
      <c r="E540" s="1">
        <v>5.63</v>
      </c>
      <c r="F540" s="1">
        <v>2.25</v>
      </c>
      <c r="G540" s="1">
        <v>2.25</v>
      </c>
      <c r="H540" s="1">
        <v>2.37</v>
      </c>
      <c r="I540" s="1">
        <v>1.17</v>
      </c>
      <c r="J540" s="1">
        <v>1.03</v>
      </c>
      <c r="K540" s="1">
        <v>0.71</v>
      </c>
      <c r="L540" s="1">
        <v>0.96</v>
      </c>
      <c r="M540" s="1">
        <v>1.05</v>
      </c>
      <c r="N540" s="1">
        <v>2.17</v>
      </c>
      <c r="O540" s="1">
        <v>6.54</v>
      </c>
      <c r="P540" s="1">
        <v>4.59</v>
      </c>
      <c r="Q540" s="1">
        <v>8.74</v>
      </c>
      <c r="R540" s="1">
        <v>0.83</v>
      </c>
      <c r="S540" s="1">
        <v>1.1499999999999999</v>
      </c>
      <c r="T540" s="1">
        <v>1.39</v>
      </c>
      <c r="U540" s="1">
        <v>3.4</v>
      </c>
      <c r="V540" s="1">
        <v>0.56999999999999995</v>
      </c>
      <c r="W540" s="1">
        <v>0.84</v>
      </c>
      <c r="X540" s="1">
        <v>0.85</v>
      </c>
      <c r="Y540" s="1">
        <v>0.53</v>
      </c>
      <c r="Z540" s="1">
        <v>5.63</v>
      </c>
      <c r="AA540" s="1">
        <v>0.73</v>
      </c>
      <c r="AB540" s="1">
        <v>0.94</v>
      </c>
      <c r="AC540" s="1">
        <v>3.83</v>
      </c>
      <c r="AD540" s="1">
        <v>0.81</v>
      </c>
      <c r="AE540" s="1">
        <v>34.82</v>
      </c>
      <c r="AF540" s="1">
        <v>2.0299999999999998</v>
      </c>
      <c r="AG540" s="1">
        <v>0.56000000000000005</v>
      </c>
      <c r="AH540" s="1">
        <v>9.01</v>
      </c>
      <c r="AI540" s="1">
        <v>1.46</v>
      </c>
      <c r="AJ540" s="1">
        <v>20897.89</v>
      </c>
      <c r="AK540" s="1">
        <v>23320.67</v>
      </c>
      <c r="AL540" s="1">
        <v>228.13</v>
      </c>
      <c r="AM540" s="1">
        <v>0.09</v>
      </c>
      <c r="AN540" s="1">
        <v>14.34</v>
      </c>
      <c r="AO540" s="1">
        <v>22.26</v>
      </c>
      <c r="AP540" s="1">
        <v>12.7</v>
      </c>
      <c r="AQ540" s="1">
        <v>5.41</v>
      </c>
      <c r="AR540" s="1">
        <v>221.62</v>
      </c>
      <c r="AS540" s="1">
        <v>4631.46</v>
      </c>
      <c r="AT540" s="1">
        <v>65.430000000000007</v>
      </c>
      <c r="AU540" s="1">
        <v>32.68</v>
      </c>
      <c r="AV540" s="1">
        <v>60.85</v>
      </c>
      <c r="AW540" s="1">
        <v>67.11</v>
      </c>
      <c r="AX540" s="1">
        <v>441.08</v>
      </c>
      <c r="AY540" s="1">
        <v>370.54</v>
      </c>
      <c r="AZ540" s="1">
        <v>646.98</v>
      </c>
      <c r="BA540" s="1">
        <v>579.59</v>
      </c>
      <c r="BB540" s="1">
        <v>2535.4699999999998</v>
      </c>
      <c r="BC540" s="1">
        <v>1672.8</v>
      </c>
      <c r="BD540" s="1">
        <v>1042.3599999999999</v>
      </c>
      <c r="BE540" s="1">
        <v>4.87</v>
      </c>
      <c r="BF540" s="1">
        <v>1</v>
      </c>
      <c r="BG540" s="1">
        <f t="shared" si="280"/>
        <v>2266.3200000000002</v>
      </c>
      <c r="BH540" s="1">
        <f t="shared" si="281"/>
        <v>1578.6127777777776</v>
      </c>
      <c r="BI540" s="1">
        <f t="shared" si="282"/>
        <v>1248.5999999999999</v>
      </c>
      <c r="BJ540" s="1">
        <f t="shared" si="283"/>
        <v>83.88</v>
      </c>
      <c r="BK540" s="1">
        <f t="shared" si="284"/>
        <v>242.47</v>
      </c>
      <c r="BL540" s="1">
        <f t="shared" si="285"/>
        <v>607.57500000000005</v>
      </c>
      <c r="BM540" s="1">
        <f t="shared" si="286"/>
        <v>453.26400000000001</v>
      </c>
      <c r="BN540" s="1">
        <f t="shared" si="287"/>
        <v>526.20425925925917</v>
      </c>
      <c r="BO540" s="1">
        <f t="shared" si="288"/>
        <v>83.24</v>
      </c>
      <c r="BP540" s="1">
        <f t="shared" si="289"/>
        <v>27.959999999999997</v>
      </c>
      <c r="BQ540" s="1">
        <f t="shared" si="290"/>
        <v>121.235</v>
      </c>
      <c r="BR540" s="1">
        <f t="shared" si="291"/>
        <v>303.78750000000002</v>
      </c>
      <c r="BS540" s="1">
        <f t="shared" si="292"/>
        <v>1515.6907592592593</v>
      </c>
      <c r="BT540" s="3">
        <f t="shared" si="293"/>
        <v>0.29904780855266078</v>
      </c>
      <c r="BU540" s="3">
        <f t="shared" si="294"/>
        <v>0.34717125247660879</v>
      </c>
      <c r="BV540" s="3">
        <f t="shared" si="295"/>
        <v>5.4918854318727013E-2</v>
      </c>
      <c r="BW540" s="3">
        <f t="shared" si="296"/>
        <v>1.8447034679860731E-2</v>
      </c>
      <c r="BX540" s="3">
        <f t="shared" si="297"/>
        <v>7.9986632668559224E-2</v>
      </c>
      <c r="BY540" s="3">
        <f t="shared" si="298"/>
        <v>0.20042841730358343</v>
      </c>
      <c r="BZ540" s="1">
        <f t="shared" si="273"/>
        <v>135.54760589581323</v>
      </c>
      <c r="CA540" s="1">
        <f t="shared" si="274"/>
        <v>182.68299174556319</v>
      </c>
      <c r="CB540" s="1">
        <f t="shared" si="299"/>
        <v>4.5714454334908359</v>
      </c>
      <c r="CC540" s="1">
        <f t="shared" si="275"/>
        <v>0.51577908964890595</v>
      </c>
      <c r="CD540" s="1">
        <f t="shared" si="276"/>
        <v>9.6971794115727779</v>
      </c>
      <c r="CE540" s="1">
        <f t="shared" si="277"/>
        <v>60.887647821612354</v>
      </c>
      <c r="CF540" s="1">
        <f t="shared" si="300"/>
        <v>384.20546998612855</v>
      </c>
      <c r="CG540" s="1">
        <f t="shared" si="278"/>
        <v>12508.32</v>
      </c>
      <c r="CH540" s="1">
        <f t="shared" si="301"/>
        <v>385.95499999999998</v>
      </c>
      <c r="CI540" s="1">
        <f t="shared" si="279"/>
        <v>385.95499999999998</v>
      </c>
      <c r="CJ540" s="1">
        <f t="shared" si="302"/>
        <v>1295.5927777777777</v>
      </c>
      <c r="CK540" s="1">
        <f t="shared" si="303"/>
        <v>1160.9938888888889</v>
      </c>
      <c r="CL540" s="1">
        <f t="shared" si="304"/>
        <v>248.2</v>
      </c>
      <c r="CM540" s="1">
        <f t="shared" si="305"/>
        <v>50.8</v>
      </c>
      <c r="CN540" s="1">
        <f t="shared" si="306"/>
        <v>10.82</v>
      </c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</row>
    <row r="541" spans="1:110" x14ac:dyDescent="0.25">
      <c r="A541" t="s">
        <v>737</v>
      </c>
      <c r="B541" t="s">
        <v>102</v>
      </c>
      <c r="C541" s="1">
        <v>14.11</v>
      </c>
      <c r="D541" s="1">
        <v>67.650000000000006</v>
      </c>
      <c r="E541" s="1">
        <v>7.37</v>
      </c>
      <c r="F541" s="1">
        <v>5.54</v>
      </c>
      <c r="G541" s="1">
        <v>4.92</v>
      </c>
      <c r="H541" s="1">
        <v>3.57</v>
      </c>
      <c r="I541" s="1">
        <v>1.71</v>
      </c>
      <c r="J541" s="1">
        <v>1.4</v>
      </c>
      <c r="K541" s="1">
        <v>1.25</v>
      </c>
      <c r="L541" s="1">
        <v>1.17</v>
      </c>
      <c r="M541" s="1">
        <v>1.99</v>
      </c>
      <c r="N541" s="1">
        <v>2.13</v>
      </c>
      <c r="O541" s="1">
        <v>5.82</v>
      </c>
      <c r="P541" s="1">
        <v>6.18</v>
      </c>
      <c r="Q541" s="1">
        <v>14.35</v>
      </c>
      <c r="R541" s="1">
        <v>1.5</v>
      </c>
      <c r="S541" s="1">
        <v>1.41</v>
      </c>
      <c r="T541" s="1">
        <v>1.72</v>
      </c>
      <c r="U541" s="1">
        <v>2.21</v>
      </c>
      <c r="V541" s="1">
        <v>1.47</v>
      </c>
      <c r="W541" s="1">
        <v>0.9</v>
      </c>
      <c r="X541" s="1">
        <v>0.8</v>
      </c>
      <c r="Y541" s="1">
        <v>1.26</v>
      </c>
      <c r="Z541" s="1">
        <v>8</v>
      </c>
      <c r="AA541" s="1">
        <v>2.13</v>
      </c>
      <c r="AB541" s="1">
        <v>2.31</v>
      </c>
      <c r="AC541" s="1">
        <v>15.38</v>
      </c>
      <c r="AD541" s="1">
        <v>2.58</v>
      </c>
      <c r="AE541" s="1">
        <v>67.650000000000006</v>
      </c>
      <c r="AF541" s="1">
        <v>3.51</v>
      </c>
      <c r="AG541" s="1">
        <v>1.7</v>
      </c>
      <c r="AH541" s="1">
        <v>17.71</v>
      </c>
      <c r="AI541" s="1">
        <v>1.91</v>
      </c>
      <c r="AJ541" s="1">
        <v>29827.5</v>
      </c>
      <c r="AK541" s="1">
        <v>32441.26</v>
      </c>
      <c r="AL541" s="1">
        <v>283.14999999999998</v>
      </c>
      <c r="AM541" s="1">
        <v>0.04</v>
      </c>
      <c r="AN541" s="1">
        <v>41.97</v>
      </c>
      <c r="AO541" s="1">
        <v>29.06</v>
      </c>
      <c r="AP541" s="1">
        <v>22.55</v>
      </c>
      <c r="AQ541" s="1">
        <v>14.76</v>
      </c>
      <c r="AR541" s="1">
        <v>840.5</v>
      </c>
      <c r="AS541" s="1">
        <v>29520</v>
      </c>
      <c r="AT541" s="1">
        <v>85.08</v>
      </c>
      <c r="AU541" s="1">
        <v>35.880000000000003</v>
      </c>
      <c r="AV541" s="1">
        <v>76.88</v>
      </c>
      <c r="AW541" s="1">
        <v>92.25</v>
      </c>
      <c r="AX541" s="1">
        <v>990.15</v>
      </c>
      <c r="AY541" s="1">
        <v>887.91</v>
      </c>
      <c r="AZ541" s="1">
        <v>1691.25</v>
      </c>
      <c r="BA541" s="1">
        <v>1342.75</v>
      </c>
      <c r="BB541" s="1">
        <v>4920</v>
      </c>
      <c r="BC541" s="1">
        <v>4341.8999999999996</v>
      </c>
      <c r="BD541" s="1">
        <v>2707.86</v>
      </c>
      <c r="BE541" s="1">
        <v>4.55</v>
      </c>
      <c r="BF541" s="1">
        <v>1</v>
      </c>
      <c r="BG541" s="1">
        <f t="shared" si="280"/>
        <v>5195.2099999999991</v>
      </c>
      <c r="BH541" s="1">
        <f t="shared" si="281"/>
        <v>2194.6422222222222</v>
      </c>
      <c r="BI541" s="1">
        <f t="shared" si="282"/>
        <v>1697.9999999999998</v>
      </c>
      <c r="BJ541" s="1">
        <f t="shared" si="283"/>
        <v>148.78</v>
      </c>
      <c r="BK541" s="1">
        <f t="shared" si="284"/>
        <v>325.12</v>
      </c>
      <c r="BL541" s="1">
        <f t="shared" si="285"/>
        <v>3300.5</v>
      </c>
      <c r="BM541" s="1">
        <f t="shared" si="286"/>
        <v>1039.0419999999999</v>
      </c>
      <c r="BN541" s="1">
        <f t="shared" si="287"/>
        <v>731.54740740740738</v>
      </c>
      <c r="BO541" s="1">
        <f t="shared" si="288"/>
        <v>113.19999999999999</v>
      </c>
      <c r="BP541" s="1">
        <f t="shared" si="289"/>
        <v>49.593333333333334</v>
      </c>
      <c r="BQ541" s="1">
        <f t="shared" si="290"/>
        <v>162.56</v>
      </c>
      <c r="BR541" s="1">
        <f t="shared" si="291"/>
        <v>1650.25</v>
      </c>
      <c r="BS541" s="1">
        <f t="shared" si="292"/>
        <v>3746.1927407407406</v>
      </c>
      <c r="BT541" s="3">
        <f t="shared" si="293"/>
        <v>0.27735946116711241</v>
      </c>
      <c r="BU541" s="3">
        <f t="shared" si="294"/>
        <v>0.19527756792960882</v>
      </c>
      <c r="BV541" s="3">
        <f t="shared" si="295"/>
        <v>3.0217345404822064E-2</v>
      </c>
      <c r="BW541" s="3">
        <f t="shared" si="296"/>
        <v>1.3238329356093719E-2</v>
      </c>
      <c r="BX541" s="3">
        <f t="shared" si="297"/>
        <v>4.3393389302189708E-2</v>
      </c>
      <c r="BY541" s="3">
        <f t="shared" si="298"/>
        <v>0.44051390684017327</v>
      </c>
      <c r="BZ541" s="1">
        <f t="shared" si="273"/>
        <v>288.18812924999878</v>
      </c>
      <c r="CA541" s="1">
        <f t="shared" si="274"/>
        <v>142.8547985437292</v>
      </c>
      <c r="CB541" s="1">
        <f t="shared" si="299"/>
        <v>3.4206034998258574</v>
      </c>
      <c r="CC541" s="1">
        <f t="shared" si="275"/>
        <v>0.6565328805332078</v>
      </c>
      <c r="CD541" s="1">
        <f t="shared" si="276"/>
        <v>7.0540293649639594</v>
      </c>
      <c r="CE541" s="1">
        <f t="shared" si="277"/>
        <v>726.95807476299592</v>
      </c>
      <c r="CF541" s="1">
        <f t="shared" si="300"/>
        <v>1162.0781389370829</v>
      </c>
      <c r="CG541" s="1">
        <f t="shared" si="278"/>
        <v>32494.32</v>
      </c>
      <c r="CH541" s="1">
        <f t="shared" si="301"/>
        <v>2460</v>
      </c>
      <c r="CI541" s="1">
        <f t="shared" si="279"/>
        <v>2460</v>
      </c>
      <c r="CJ541" s="1">
        <f t="shared" si="302"/>
        <v>1802.2922222222221</v>
      </c>
      <c r="CK541" s="1">
        <f t="shared" si="303"/>
        <v>1657.0833333333333</v>
      </c>
      <c r="CL541" s="1">
        <f t="shared" si="304"/>
        <v>324.7</v>
      </c>
      <c r="CM541" s="1">
        <f t="shared" si="305"/>
        <v>90.2</v>
      </c>
      <c r="CN541" s="1">
        <f t="shared" si="306"/>
        <v>29.52</v>
      </c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</row>
    <row r="542" spans="1:110" x14ac:dyDescent="0.25">
      <c r="A542" t="s">
        <v>738</v>
      </c>
      <c r="B542" t="s">
        <v>92</v>
      </c>
      <c r="C542" s="1">
        <v>16.5</v>
      </c>
      <c r="D542" s="1">
        <v>60</v>
      </c>
      <c r="E542" s="1">
        <v>8</v>
      </c>
      <c r="F542" s="1">
        <v>6</v>
      </c>
      <c r="G542" s="1">
        <v>6.5</v>
      </c>
      <c r="H542" s="1">
        <v>4.5</v>
      </c>
      <c r="I542" s="1">
        <v>3.25</v>
      </c>
      <c r="J542" s="1">
        <v>1.88</v>
      </c>
      <c r="K542" s="1">
        <v>0.86</v>
      </c>
      <c r="L542" s="1">
        <v>2.4700000000000002</v>
      </c>
      <c r="M542" s="1">
        <v>3.46</v>
      </c>
      <c r="N542" s="1">
        <v>2.34</v>
      </c>
      <c r="O542" s="1">
        <v>13.96</v>
      </c>
      <c r="P542" s="1">
        <v>9.35</v>
      </c>
      <c r="Q542" s="1">
        <v>14.31</v>
      </c>
      <c r="R542" s="1">
        <v>4.18</v>
      </c>
      <c r="S542" s="1">
        <v>1.71</v>
      </c>
      <c r="T542" s="1">
        <v>3.45</v>
      </c>
      <c r="U542" s="1">
        <v>4.07</v>
      </c>
      <c r="V542" s="1">
        <v>2.8</v>
      </c>
      <c r="W542" s="1">
        <v>2.39</v>
      </c>
      <c r="X542" s="1">
        <v>1.82</v>
      </c>
      <c r="Y542" s="1">
        <v>2.5</v>
      </c>
      <c r="Z542" s="1">
        <v>10</v>
      </c>
      <c r="AA542" s="1">
        <v>2.09</v>
      </c>
      <c r="AB542" s="1">
        <v>3.67</v>
      </c>
      <c r="AC542" s="1">
        <v>7.12</v>
      </c>
      <c r="AD542" s="1">
        <v>5</v>
      </c>
      <c r="AE542" s="1">
        <v>40</v>
      </c>
      <c r="AF542" s="1">
        <v>2.5</v>
      </c>
      <c r="AG542" s="1">
        <v>1.17</v>
      </c>
      <c r="AH542" s="1">
        <v>40</v>
      </c>
      <c r="AI542" s="1">
        <v>1.03</v>
      </c>
      <c r="AJ542" s="1">
        <v>20500</v>
      </c>
      <c r="AK542" s="1">
        <v>22156.25</v>
      </c>
      <c r="AL542" s="1">
        <v>147.09</v>
      </c>
      <c r="AM542" s="1">
        <v>0.15</v>
      </c>
      <c r="AN542" s="1">
        <v>87.71</v>
      </c>
      <c r="AO542" s="1">
        <v>38.33</v>
      </c>
      <c r="AP542" s="1" t="s">
        <v>113</v>
      </c>
      <c r="AQ542" s="1">
        <v>10.25</v>
      </c>
      <c r="AR542" s="1">
        <v>450</v>
      </c>
      <c r="AS542" s="1">
        <v>10666.67</v>
      </c>
      <c r="AT542" s="1">
        <v>48</v>
      </c>
      <c r="AU542" s="1">
        <v>43.75</v>
      </c>
      <c r="AV542" s="1">
        <v>77</v>
      </c>
      <c r="AW542" s="1">
        <v>103.5</v>
      </c>
      <c r="AX542" s="1">
        <v>1820</v>
      </c>
      <c r="AY542" s="1">
        <v>1100</v>
      </c>
      <c r="AZ542" s="1">
        <v>3116.67</v>
      </c>
      <c r="BA542" s="1">
        <v>1875</v>
      </c>
      <c r="BB542" s="1">
        <v>3309.9</v>
      </c>
      <c r="BC542" s="1">
        <v>1237.8499999999999</v>
      </c>
      <c r="BD542" s="1">
        <v>4341.67</v>
      </c>
      <c r="BE542" s="1">
        <v>5.29</v>
      </c>
      <c r="BF542" s="1">
        <v>1</v>
      </c>
      <c r="BG542" s="1">
        <f t="shared" si="280"/>
        <v>8058.76</v>
      </c>
      <c r="BH542" s="1">
        <f t="shared" si="281"/>
        <v>1446.0027777777777</v>
      </c>
      <c r="BI542" s="1">
        <f t="shared" si="282"/>
        <v>2562.8999999999996</v>
      </c>
      <c r="BJ542" s="1">
        <f>SUM(AO542,  CN542)</f>
        <v>58.83</v>
      </c>
      <c r="BK542" s="1">
        <f t="shared" si="284"/>
        <v>234.8</v>
      </c>
      <c r="BL542" s="1">
        <f t="shared" si="285"/>
        <v>1338.8891666666668</v>
      </c>
      <c r="BM542" s="1">
        <f t="shared" si="286"/>
        <v>1611.752</v>
      </c>
      <c r="BN542" s="1">
        <f t="shared" si="287"/>
        <v>482.00092592592591</v>
      </c>
      <c r="BO542" s="1">
        <f t="shared" si="288"/>
        <v>170.85999999999999</v>
      </c>
      <c r="BP542" s="1">
        <f>SUM(AO542, CN542) / 2</f>
        <v>29.414999999999999</v>
      </c>
      <c r="BQ542" s="1">
        <f t="shared" si="290"/>
        <v>117.4</v>
      </c>
      <c r="BR542" s="1">
        <f t="shared" si="291"/>
        <v>669.44458333333341</v>
      </c>
      <c r="BS542" s="1">
        <f t="shared" si="292"/>
        <v>3080.8725092592595</v>
      </c>
      <c r="BT542" s="3">
        <f t="shared" si="293"/>
        <v>0.52314790539239708</v>
      </c>
      <c r="BU542" s="3">
        <f t="shared" si="294"/>
        <v>0.15644948775949655</v>
      </c>
      <c r="BV542" s="3">
        <f t="shared" si="295"/>
        <v>5.5458315618869998E-2</v>
      </c>
      <c r="BW542" s="3">
        <f t="shared" si="296"/>
        <v>9.5476200042670083E-3</v>
      </c>
      <c r="BX542" s="3">
        <f t="shared" si="297"/>
        <v>3.8106088339314871E-2</v>
      </c>
      <c r="BY542" s="3">
        <f t="shared" si="298"/>
        <v>0.21729058288565448</v>
      </c>
      <c r="BZ542" s="1">
        <f t="shared" si="273"/>
        <v>843.18468281200671</v>
      </c>
      <c r="CA542" s="1">
        <f t="shared" si="274"/>
        <v>75.408797960714153</v>
      </c>
      <c r="CB542" s="1">
        <f t="shared" si="299"/>
        <v>9.4756078066401273</v>
      </c>
      <c r="CC542" s="1">
        <f t="shared" si="275"/>
        <v>0.28084324242551406</v>
      </c>
      <c r="CD542" s="1">
        <f t="shared" si="276"/>
        <v>4.4736547710355659</v>
      </c>
      <c r="CE542" s="1">
        <f t="shared" si="277"/>
        <v>145.4640037221441</v>
      </c>
      <c r="CF542" s="1">
        <f t="shared" si="300"/>
        <v>1073.8139355439307</v>
      </c>
      <c r="CG542" s="1">
        <f t="shared" si="278"/>
        <v>52100.04</v>
      </c>
      <c r="CH542" s="1">
        <f t="shared" si="301"/>
        <v>888.88916666666671</v>
      </c>
      <c r="CI542" s="1">
        <f t="shared" si="279"/>
        <v>888.88916666666671</v>
      </c>
      <c r="CJ542" s="1">
        <f t="shared" si="302"/>
        <v>1230.9027777777778</v>
      </c>
      <c r="CK542" s="1">
        <f t="shared" si="303"/>
        <v>1138.8888888888889</v>
      </c>
      <c r="CL542" s="1">
        <f t="shared" si="304"/>
        <v>175.1</v>
      </c>
      <c r="CM542" s="1" t="e">
        <f t="shared" si="305"/>
        <v>#VALUE!</v>
      </c>
      <c r="CN542" s="1">
        <f t="shared" si="306"/>
        <v>20.5</v>
      </c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</row>
    <row r="543" spans="1:110" x14ac:dyDescent="0.25">
      <c r="A543" t="s">
        <v>739</v>
      </c>
      <c r="B543" t="s">
        <v>157</v>
      </c>
      <c r="C543" s="1">
        <v>22.23</v>
      </c>
      <c r="D543" s="1">
        <v>44.47</v>
      </c>
      <c r="E543" s="1">
        <v>8.52</v>
      </c>
      <c r="F543" s="1">
        <v>5.19</v>
      </c>
      <c r="G543" s="1">
        <v>6.41</v>
      </c>
      <c r="H543" s="1">
        <v>2.81</v>
      </c>
      <c r="I543" s="1">
        <v>1.53</v>
      </c>
      <c r="J543" s="1">
        <v>1.34</v>
      </c>
      <c r="K543" s="1">
        <v>1.78</v>
      </c>
      <c r="L543" s="1">
        <v>2.4300000000000002</v>
      </c>
      <c r="M543" s="1">
        <v>3.87</v>
      </c>
      <c r="N543" s="1">
        <v>2.57</v>
      </c>
      <c r="O543" s="1">
        <v>8.17</v>
      </c>
      <c r="P543" s="1">
        <v>6.4</v>
      </c>
      <c r="Q543" s="1">
        <v>8.42</v>
      </c>
      <c r="R543" s="1">
        <v>3.28</v>
      </c>
      <c r="S543" s="1">
        <v>1.25</v>
      </c>
      <c r="T543" s="1">
        <v>2.64</v>
      </c>
      <c r="U543" s="1">
        <v>5.36</v>
      </c>
      <c r="V543" s="1">
        <v>1.6</v>
      </c>
      <c r="W543" s="1">
        <v>2.08</v>
      </c>
      <c r="X543" s="1">
        <v>1.45</v>
      </c>
      <c r="Y543" s="1">
        <v>1.18</v>
      </c>
      <c r="Z543" s="1">
        <v>8.89</v>
      </c>
      <c r="AA543" s="1">
        <v>3.42</v>
      </c>
      <c r="AB543" s="1" t="s">
        <v>113</v>
      </c>
      <c r="AC543" s="1">
        <v>8.9600000000000009</v>
      </c>
      <c r="AD543" s="1">
        <v>2.96</v>
      </c>
      <c r="AE543" s="1">
        <v>74.11</v>
      </c>
      <c r="AF543" s="1">
        <v>3.06</v>
      </c>
      <c r="AG543" s="1">
        <v>1.3</v>
      </c>
      <c r="AH543" s="1">
        <v>22.23</v>
      </c>
      <c r="AI543" s="1">
        <v>1.4</v>
      </c>
      <c r="AJ543" s="1">
        <v>19481.12</v>
      </c>
      <c r="AK543" s="1">
        <v>15010.75</v>
      </c>
      <c r="AL543" s="1">
        <v>88.18</v>
      </c>
      <c r="AM543" s="1">
        <v>0.37</v>
      </c>
      <c r="AN543" s="1">
        <v>47.25</v>
      </c>
      <c r="AO543" s="1">
        <v>42.06</v>
      </c>
      <c r="AP543" s="1">
        <v>14.82</v>
      </c>
      <c r="AQ543" s="1">
        <v>8.89</v>
      </c>
      <c r="AR543" s="1">
        <v>449.63</v>
      </c>
      <c r="AS543" s="1">
        <v>8893.7999999999993</v>
      </c>
      <c r="AT543" s="1">
        <v>40.229999999999997</v>
      </c>
      <c r="AU543" s="1">
        <v>27</v>
      </c>
      <c r="AV543" s="1">
        <v>75.349999999999994</v>
      </c>
      <c r="AW543" s="1">
        <v>85.97</v>
      </c>
      <c r="AX543" s="1">
        <v>929.22</v>
      </c>
      <c r="AY543" s="1">
        <v>768.94</v>
      </c>
      <c r="AZ543" s="1">
        <v>1245.1300000000001</v>
      </c>
      <c r="BA543" s="1">
        <v>1119.1400000000001</v>
      </c>
      <c r="BB543" s="1">
        <v>3705.75</v>
      </c>
      <c r="BC543" s="1">
        <v>2433.19</v>
      </c>
      <c r="BD543" s="1">
        <v>2352.2199999999998</v>
      </c>
      <c r="BE543" s="1">
        <v>4.41</v>
      </c>
      <c r="BF543" s="1">
        <v>1</v>
      </c>
      <c r="BG543" s="1">
        <f t="shared" si="280"/>
        <v>4150.6100000000006</v>
      </c>
      <c r="BH543" s="1">
        <f t="shared" si="281"/>
        <v>1146.0405555555556</v>
      </c>
      <c r="BI543" s="1">
        <f t="shared" si="282"/>
        <v>1943.7000000000003</v>
      </c>
      <c r="BJ543" s="1">
        <f t="shared" si="283"/>
        <v>119.12</v>
      </c>
      <c r="BK543" s="1">
        <f t="shared" si="284"/>
        <v>135.43</v>
      </c>
      <c r="BL543" s="1">
        <f t="shared" si="285"/>
        <v>1190.78</v>
      </c>
      <c r="BM543" s="1">
        <f t="shared" si="286"/>
        <v>830.12200000000007</v>
      </c>
      <c r="BN543" s="1">
        <f t="shared" si="287"/>
        <v>382.01351851851854</v>
      </c>
      <c r="BO543" s="1">
        <f t="shared" si="288"/>
        <v>129.58000000000001</v>
      </c>
      <c r="BP543" s="1">
        <f t="shared" si="289"/>
        <v>39.706666666666671</v>
      </c>
      <c r="BQ543" s="1">
        <f t="shared" si="290"/>
        <v>67.715000000000003</v>
      </c>
      <c r="BR543" s="1">
        <f t="shared" si="291"/>
        <v>595.39</v>
      </c>
      <c r="BS543" s="1">
        <f t="shared" si="292"/>
        <v>2044.5271851851853</v>
      </c>
      <c r="BT543" s="3">
        <f t="shared" si="293"/>
        <v>0.40602150268048937</v>
      </c>
      <c r="BU543" s="3">
        <f t="shared" si="294"/>
        <v>0.18684687652314941</v>
      </c>
      <c r="BV543" s="3">
        <f t="shared" si="295"/>
        <v>6.3378956728454144E-2</v>
      </c>
      <c r="BW543" s="3">
        <f t="shared" si="296"/>
        <v>1.9420953144758599E-2</v>
      </c>
      <c r="BX543" s="3">
        <f t="shared" si="297"/>
        <v>3.3120126986165087E-2</v>
      </c>
      <c r="BY543" s="3">
        <f t="shared" si="298"/>
        <v>0.29121158393698338</v>
      </c>
      <c r="BZ543" s="1">
        <f t="shared" si="273"/>
        <v>337.04738184813323</v>
      </c>
      <c r="CA543" s="1">
        <f t="shared" si="274"/>
        <v>71.378032724803489</v>
      </c>
      <c r="CB543" s="1">
        <f t="shared" si="299"/>
        <v>8.2126452128730882</v>
      </c>
      <c r="CC543" s="1">
        <f t="shared" si="275"/>
        <v>0.77114131286788146</v>
      </c>
      <c r="CD543" s="1">
        <f t="shared" si="276"/>
        <v>2.2427293988681689</v>
      </c>
      <c r="CE543" s="1">
        <f t="shared" si="277"/>
        <v>173.38446496024054</v>
      </c>
      <c r="CF543" s="1">
        <f t="shared" si="300"/>
        <v>590.79366605891823</v>
      </c>
      <c r="CG543" s="1">
        <f t="shared" si="278"/>
        <v>28226.639999999999</v>
      </c>
      <c r="CH543" s="1">
        <f t="shared" si="301"/>
        <v>741.15</v>
      </c>
      <c r="CI543" s="1">
        <f t="shared" si="279"/>
        <v>741.15</v>
      </c>
      <c r="CJ543" s="1">
        <f t="shared" si="302"/>
        <v>833.93055555555554</v>
      </c>
      <c r="CK543" s="1">
        <f t="shared" si="303"/>
        <v>1082.2844444444445</v>
      </c>
      <c r="CL543" s="1">
        <f t="shared" si="304"/>
        <v>237.99999999999997</v>
      </c>
      <c r="CM543" s="1">
        <f t="shared" si="305"/>
        <v>59.28</v>
      </c>
      <c r="CN543" s="1">
        <f t="shared" si="306"/>
        <v>17.78</v>
      </c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</row>
    <row r="544" spans="1:110" x14ac:dyDescent="0.25">
      <c r="A544" t="s">
        <v>740</v>
      </c>
      <c r="B544" t="s">
        <v>157</v>
      </c>
      <c r="C544" s="1">
        <v>14.82</v>
      </c>
      <c r="D544" s="1">
        <v>59.29</v>
      </c>
      <c r="E544" s="1">
        <v>8.89</v>
      </c>
      <c r="F544" s="1">
        <v>4.26</v>
      </c>
      <c r="G544" s="1">
        <v>5</v>
      </c>
      <c r="H544" s="1">
        <v>3.54</v>
      </c>
      <c r="I544" s="1">
        <v>1.56</v>
      </c>
      <c r="J544" s="1">
        <v>1.29</v>
      </c>
      <c r="K544" s="1">
        <v>1.44</v>
      </c>
      <c r="L544" s="1">
        <v>1.68</v>
      </c>
      <c r="M544" s="1">
        <v>2.06</v>
      </c>
      <c r="N544" s="1">
        <v>2.5499999999999998</v>
      </c>
      <c r="O544" s="1">
        <v>10.68</v>
      </c>
      <c r="P544" s="1">
        <v>8.36</v>
      </c>
      <c r="Q544" s="1">
        <v>8.8800000000000008</v>
      </c>
      <c r="R544" s="1">
        <v>3.23</v>
      </c>
      <c r="S544" s="1">
        <v>1.04</v>
      </c>
      <c r="T544" s="1">
        <v>3.65</v>
      </c>
      <c r="U544" s="1">
        <v>2.37</v>
      </c>
      <c r="V544" s="1">
        <v>1.69</v>
      </c>
      <c r="W544" s="1">
        <v>1.72</v>
      </c>
      <c r="X544" s="1">
        <v>2.11</v>
      </c>
      <c r="Y544" s="1">
        <v>1.71</v>
      </c>
      <c r="Z544" s="1">
        <v>14.08</v>
      </c>
      <c r="AA544" s="1">
        <v>2.2200000000000002</v>
      </c>
      <c r="AB544" s="1">
        <v>2.87</v>
      </c>
      <c r="AC544" s="1">
        <v>10.48</v>
      </c>
      <c r="AD544" s="1">
        <v>2.41</v>
      </c>
      <c r="AE544" s="1">
        <v>96.67</v>
      </c>
      <c r="AF544" s="1">
        <v>2.85</v>
      </c>
      <c r="AG544" s="1">
        <v>1.84</v>
      </c>
      <c r="AH544" s="1">
        <v>25.2</v>
      </c>
      <c r="AI544" s="1">
        <v>1.31</v>
      </c>
      <c r="AJ544" s="1">
        <v>20381.62</v>
      </c>
      <c r="AK544" s="1">
        <v>19869.48</v>
      </c>
      <c r="AL544" s="1">
        <v>149.29</v>
      </c>
      <c r="AM544" s="1">
        <v>0.21</v>
      </c>
      <c r="AN544" s="1">
        <v>60.39</v>
      </c>
      <c r="AO544" s="1">
        <v>39.07</v>
      </c>
      <c r="AP544" s="1">
        <v>18.03</v>
      </c>
      <c r="AQ544" s="1">
        <v>9.6300000000000008</v>
      </c>
      <c r="AR544" s="1">
        <v>382.93</v>
      </c>
      <c r="AS544" s="1">
        <v>2739.29</v>
      </c>
      <c r="AT544" s="1">
        <v>50.3</v>
      </c>
      <c r="AU544" s="1">
        <v>34.549999999999997</v>
      </c>
      <c r="AV544" s="1">
        <v>80.540000000000006</v>
      </c>
      <c r="AW544" s="1">
        <v>85.23</v>
      </c>
      <c r="AX544" s="1">
        <v>1017.02</v>
      </c>
      <c r="AY544" s="1">
        <v>1001.95</v>
      </c>
      <c r="AZ544" s="1">
        <v>1626.41</v>
      </c>
      <c r="BA544" s="1">
        <v>1519.36</v>
      </c>
      <c r="BB544" s="1">
        <v>4651.1000000000004</v>
      </c>
      <c r="BC544" s="1">
        <v>1994.42</v>
      </c>
      <c r="BD544" s="1">
        <v>2979.01</v>
      </c>
      <c r="BE544" s="1">
        <v>6.76</v>
      </c>
      <c r="BF544" s="1">
        <v>1</v>
      </c>
      <c r="BG544" s="1">
        <f t="shared" si="280"/>
        <v>5314.03</v>
      </c>
      <c r="BH544" s="1">
        <f t="shared" si="281"/>
        <v>1423.23</v>
      </c>
      <c r="BI544" s="1">
        <f t="shared" si="282"/>
        <v>2170.1999999999998</v>
      </c>
      <c r="BJ544" s="1">
        <f t="shared" si="283"/>
        <v>130.44999999999999</v>
      </c>
      <c r="BK544" s="1">
        <f t="shared" si="284"/>
        <v>209.68</v>
      </c>
      <c r="BL544" s="1">
        <f t="shared" si="285"/>
        <v>611.20416666666665</v>
      </c>
      <c r="BM544" s="1">
        <f t="shared" si="286"/>
        <v>1062.806</v>
      </c>
      <c r="BN544" s="1">
        <f t="shared" si="287"/>
        <v>474.41</v>
      </c>
      <c r="BO544" s="1">
        <f t="shared" si="288"/>
        <v>144.67999999999998</v>
      </c>
      <c r="BP544" s="1">
        <f t="shared" si="289"/>
        <v>43.483333333333327</v>
      </c>
      <c r="BQ544" s="1">
        <f t="shared" si="290"/>
        <v>104.84</v>
      </c>
      <c r="BR544" s="1">
        <f t="shared" si="291"/>
        <v>305.60208333333333</v>
      </c>
      <c r="BS544" s="1">
        <f t="shared" si="292"/>
        <v>2135.8214166666667</v>
      </c>
      <c r="BT544" s="3">
        <f t="shared" si="293"/>
        <v>0.49760995545156572</v>
      </c>
      <c r="BU544" s="3">
        <f t="shared" si="294"/>
        <v>0.22212063063793139</v>
      </c>
      <c r="BV544" s="3">
        <f t="shared" si="295"/>
        <v>6.7739745875289109E-2</v>
      </c>
      <c r="BW544" s="3">
        <f t="shared" si="296"/>
        <v>2.0359067941736857E-2</v>
      </c>
      <c r="BX544" s="3">
        <f t="shared" si="297"/>
        <v>4.908650095082466E-2</v>
      </c>
      <c r="BY544" s="3">
        <f t="shared" si="298"/>
        <v>0.14308409914265224</v>
      </c>
      <c r="BZ544" s="1">
        <f t="shared" si="273"/>
        <v>528.86284631365675</v>
      </c>
      <c r="CA544" s="1">
        <f t="shared" si="274"/>
        <v>105.37624838094104</v>
      </c>
      <c r="CB544" s="1">
        <f t="shared" si="299"/>
        <v>9.8005864332368269</v>
      </c>
      <c r="CC544" s="1">
        <f t="shared" si="275"/>
        <v>0.88528013766652425</v>
      </c>
      <c r="CD544" s="1">
        <f t="shared" si="276"/>
        <v>5.1462287596844574</v>
      </c>
      <c r="CE544" s="1">
        <f t="shared" si="277"/>
        <v>43.726798789867736</v>
      </c>
      <c r="CF544" s="1">
        <f t="shared" si="300"/>
        <v>688.65176005536887</v>
      </c>
      <c r="CG544" s="1">
        <f t="shared" si="278"/>
        <v>35748.120000000003</v>
      </c>
      <c r="CH544" s="1">
        <f t="shared" si="301"/>
        <v>228.27416666666667</v>
      </c>
      <c r="CI544" s="1">
        <f t="shared" si="279"/>
        <v>228.27416666666667</v>
      </c>
      <c r="CJ544" s="1">
        <f t="shared" si="302"/>
        <v>1103.8599999999999</v>
      </c>
      <c r="CK544" s="1">
        <f t="shared" si="303"/>
        <v>1132.3122222222221</v>
      </c>
      <c r="CL544" s="1">
        <f t="shared" si="304"/>
        <v>222.70000000000002</v>
      </c>
      <c r="CM544" s="1">
        <f t="shared" si="305"/>
        <v>72.12</v>
      </c>
      <c r="CN544" s="1">
        <f t="shared" si="306"/>
        <v>19.260000000000002</v>
      </c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</row>
    <row r="545" spans="1:110" x14ac:dyDescent="0.25">
      <c r="A545" t="s">
        <v>741</v>
      </c>
      <c r="B545" t="s">
        <v>413</v>
      </c>
      <c r="C545" s="1">
        <v>9.68</v>
      </c>
      <c r="D545" s="1">
        <v>77.47</v>
      </c>
      <c r="E545" s="1">
        <v>8.23</v>
      </c>
      <c r="F545" s="1">
        <v>6.78</v>
      </c>
      <c r="G545" s="1">
        <v>6.29</v>
      </c>
      <c r="H545" s="1">
        <v>4.1399999999999997</v>
      </c>
      <c r="I545" s="1">
        <v>1.89</v>
      </c>
      <c r="J545" s="1">
        <v>1.91</v>
      </c>
      <c r="K545" s="1">
        <v>1.28</v>
      </c>
      <c r="L545" s="1">
        <v>2.44</v>
      </c>
      <c r="M545" s="1">
        <v>2.38</v>
      </c>
      <c r="N545" s="1">
        <v>3.14</v>
      </c>
      <c r="O545" s="1">
        <v>9.8000000000000007</v>
      </c>
      <c r="P545" s="1">
        <v>9.42</v>
      </c>
      <c r="Q545" s="1">
        <v>15.56</v>
      </c>
      <c r="R545" s="1">
        <v>2.62</v>
      </c>
      <c r="S545" s="1">
        <v>2.1800000000000002</v>
      </c>
      <c r="T545" s="1">
        <v>2.3199999999999998</v>
      </c>
      <c r="U545" s="1">
        <v>3.4</v>
      </c>
      <c r="V545" s="1">
        <v>1.26</v>
      </c>
      <c r="W545" s="1">
        <v>1.1499999999999999</v>
      </c>
      <c r="X545" s="1">
        <v>2.0099999999999998</v>
      </c>
      <c r="Y545" s="1">
        <v>1.56</v>
      </c>
      <c r="Z545" s="1">
        <v>9.68</v>
      </c>
      <c r="AA545" s="1">
        <v>1.9</v>
      </c>
      <c r="AB545" s="1">
        <v>2.19</v>
      </c>
      <c r="AC545" s="1">
        <v>6.63</v>
      </c>
      <c r="AD545" s="1">
        <v>2.71</v>
      </c>
      <c r="AE545" s="1">
        <v>55.15</v>
      </c>
      <c r="AF545" s="1">
        <v>5.71</v>
      </c>
      <c r="AG545" s="1">
        <v>2.37</v>
      </c>
      <c r="AH545" s="1">
        <v>58.1</v>
      </c>
      <c r="AI545" s="1">
        <v>1.96</v>
      </c>
      <c r="AJ545" s="1">
        <v>26437.61</v>
      </c>
      <c r="AK545" s="1">
        <v>20943.95</v>
      </c>
      <c r="AL545" s="1">
        <v>76.349999999999994</v>
      </c>
      <c r="AM545" s="1">
        <v>0.18</v>
      </c>
      <c r="AN545" s="1">
        <v>33.33</v>
      </c>
      <c r="AO545" s="1">
        <v>33.51</v>
      </c>
      <c r="AP545" s="1">
        <v>27.6</v>
      </c>
      <c r="AQ545" s="1">
        <v>14.28</v>
      </c>
      <c r="AR545" s="1">
        <v>116.86</v>
      </c>
      <c r="AS545" s="1">
        <v>6178.46</v>
      </c>
      <c r="AT545" s="1">
        <v>92.89</v>
      </c>
      <c r="AU545" s="1">
        <v>31.73</v>
      </c>
      <c r="AV545" s="1">
        <v>83.39</v>
      </c>
      <c r="AW545" s="1">
        <v>136.26</v>
      </c>
      <c r="AX545" s="1">
        <v>804.53</v>
      </c>
      <c r="AY545" s="1">
        <v>641.57000000000005</v>
      </c>
      <c r="AZ545" s="1">
        <v>1263.78</v>
      </c>
      <c r="BA545" s="1">
        <v>977.21</v>
      </c>
      <c r="BB545" s="1">
        <v>3843.38</v>
      </c>
      <c r="BC545" s="1">
        <v>2784.18</v>
      </c>
      <c r="BD545" s="1">
        <v>2757.26</v>
      </c>
      <c r="BE545" s="1">
        <v>1.78</v>
      </c>
      <c r="BF545" s="1">
        <v>1</v>
      </c>
      <c r="BG545" s="1">
        <f t="shared" si="280"/>
        <v>3763.44</v>
      </c>
      <c r="BH545" s="1">
        <f t="shared" si="281"/>
        <v>1551.9027777777778</v>
      </c>
      <c r="BI545" s="1">
        <f t="shared" si="282"/>
        <v>2228.6999999999998</v>
      </c>
      <c r="BJ545" s="1">
        <f t="shared" si="283"/>
        <v>172.47</v>
      </c>
      <c r="BK545" s="1">
        <f t="shared" si="284"/>
        <v>109.67999999999999</v>
      </c>
      <c r="BL545" s="1">
        <f t="shared" si="285"/>
        <v>631.73166666666668</v>
      </c>
      <c r="BM545" s="1">
        <f t="shared" si="286"/>
        <v>752.68799999999999</v>
      </c>
      <c r="BN545" s="1">
        <f t="shared" si="287"/>
        <v>517.30092592592598</v>
      </c>
      <c r="BO545" s="1">
        <f t="shared" si="288"/>
        <v>148.57999999999998</v>
      </c>
      <c r="BP545" s="1">
        <f t="shared" si="289"/>
        <v>57.49</v>
      </c>
      <c r="BQ545" s="1">
        <f t="shared" si="290"/>
        <v>54.839999999999996</v>
      </c>
      <c r="BR545" s="1">
        <f t="shared" si="291"/>
        <v>315.86583333333334</v>
      </c>
      <c r="BS545" s="1">
        <f t="shared" si="292"/>
        <v>1846.7647592592591</v>
      </c>
      <c r="BT545" s="3">
        <f t="shared" si="293"/>
        <v>0.40757113012157792</v>
      </c>
      <c r="BU545" s="3">
        <f t="shared" si="294"/>
        <v>0.28011197600143528</v>
      </c>
      <c r="BV545" s="3">
        <f t="shared" si="295"/>
        <v>8.0454210128850248E-2</v>
      </c>
      <c r="BW545" s="3">
        <f t="shared" si="296"/>
        <v>3.1130115360799581E-2</v>
      </c>
      <c r="BX545" s="3">
        <f t="shared" si="297"/>
        <v>2.9695173532549118E-2</v>
      </c>
      <c r="BY545" s="3">
        <f t="shared" si="298"/>
        <v>0.17103739485478797</v>
      </c>
      <c r="BZ545" s="1">
        <f t="shared" si="273"/>
        <v>306.77389878895025</v>
      </c>
      <c r="CA545" s="1">
        <f t="shared" si="274"/>
        <v>144.90218454848323</v>
      </c>
      <c r="CB545" s="1">
        <f t="shared" si="299"/>
        <v>11.953886540944568</v>
      </c>
      <c r="CC545" s="1">
        <f t="shared" si="275"/>
        <v>1.7896703320923679</v>
      </c>
      <c r="CD545" s="1">
        <f t="shared" si="276"/>
        <v>1.6284833165249935</v>
      </c>
      <c r="CE545" s="1">
        <f t="shared" si="277"/>
        <v>54.024869256969986</v>
      </c>
      <c r="CF545" s="1">
        <f t="shared" si="300"/>
        <v>519.44450946744041</v>
      </c>
      <c r="CG545" s="1">
        <f t="shared" si="278"/>
        <v>33087.120000000003</v>
      </c>
      <c r="CH545" s="1">
        <f t="shared" si="301"/>
        <v>514.87166666666667</v>
      </c>
      <c r="CI545" s="1">
        <f t="shared" si="279"/>
        <v>514.87166666666667</v>
      </c>
      <c r="CJ545" s="1">
        <f t="shared" si="302"/>
        <v>1163.5527777777779</v>
      </c>
      <c r="CK545" s="1">
        <f t="shared" si="303"/>
        <v>1468.7561111111111</v>
      </c>
      <c r="CL545" s="1">
        <f t="shared" si="304"/>
        <v>333.2</v>
      </c>
      <c r="CM545" s="1">
        <f t="shared" si="305"/>
        <v>110.4</v>
      </c>
      <c r="CN545" s="1">
        <f t="shared" si="306"/>
        <v>28.56</v>
      </c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</row>
    <row r="546" spans="1:110" x14ac:dyDescent="0.25">
      <c r="A546" t="s">
        <v>742</v>
      </c>
      <c r="B546" t="s">
        <v>92</v>
      </c>
      <c r="C546" s="1">
        <v>15</v>
      </c>
      <c r="D546" s="1">
        <v>70</v>
      </c>
      <c r="E546" s="1">
        <v>9</v>
      </c>
      <c r="F546" s="1">
        <v>6</v>
      </c>
      <c r="G546" s="1">
        <v>6</v>
      </c>
      <c r="H546" s="1">
        <v>4.92</v>
      </c>
      <c r="I546" s="1">
        <v>2.2999999999999998</v>
      </c>
      <c r="J546" s="1">
        <v>2.0499999999999998</v>
      </c>
      <c r="K546" s="1">
        <v>1</v>
      </c>
      <c r="L546" s="1">
        <v>3.55</v>
      </c>
      <c r="M546" s="1">
        <v>5.04</v>
      </c>
      <c r="N546" s="1">
        <v>2.82</v>
      </c>
      <c r="O546" s="1">
        <v>13.06</v>
      </c>
      <c r="P546" s="1">
        <v>14.82</v>
      </c>
      <c r="Q546" s="1">
        <v>15.43</v>
      </c>
      <c r="R546" s="1">
        <v>3.99</v>
      </c>
      <c r="S546" s="1">
        <v>1.92</v>
      </c>
      <c r="T546" s="1">
        <v>4.43</v>
      </c>
      <c r="U546" s="1">
        <v>6</v>
      </c>
      <c r="V546" s="1">
        <v>3.49</v>
      </c>
      <c r="W546" s="1">
        <v>2.96</v>
      </c>
      <c r="X546" s="1">
        <v>2.02</v>
      </c>
      <c r="Y546" s="1">
        <v>1.29</v>
      </c>
      <c r="Z546" s="1">
        <v>14.5</v>
      </c>
      <c r="AA546" s="1">
        <v>3.47</v>
      </c>
      <c r="AB546" s="1">
        <v>3.68</v>
      </c>
      <c r="AC546" s="1">
        <v>10.95</v>
      </c>
      <c r="AD546" s="1">
        <v>1.75</v>
      </c>
      <c r="AE546" s="1">
        <v>35</v>
      </c>
      <c r="AF546" s="1">
        <v>5.25</v>
      </c>
      <c r="AG546" s="1">
        <v>1.48</v>
      </c>
      <c r="AH546" s="1">
        <v>30</v>
      </c>
      <c r="AI546" s="1">
        <v>1.28</v>
      </c>
      <c r="AJ546" s="1">
        <v>20000</v>
      </c>
      <c r="AK546" s="1">
        <v>21803.17</v>
      </c>
      <c r="AL546" s="1">
        <v>187.2</v>
      </c>
      <c r="AM546" s="1">
        <v>0.1</v>
      </c>
      <c r="AN546" s="1">
        <v>61.33</v>
      </c>
      <c r="AO546" s="1">
        <v>27.5</v>
      </c>
      <c r="AP546" s="1" t="s">
        <v>113</v>
      </c>
      <c r="AQ546" s="1">
        <v>9.75</v>
      </c>
      <c r="AR546" s="1">
        <v>1350</v>
      </c>
      <c r="AS546" s="1">
        <v>15000</v>
      </c>
      <c r="AT546" s="1">
        <v>50</v>
      </c>
      <c r="AU546" s="1">
        <v>37.5</v>
      </c>
      <c r="AV546" s="1">
        <v>102.14</v>
      </c>
      <c r="AW546" s="1">
        <v>86.67</v>
      </c>
      <c r="AX546" s="1">
        <v>1455</v>
      </c>
      <c r="AY546" s="1">
        <v>1037.5</v>
      </c>
      <c r="AZ546" s="1">
        <v>2160</v>
      </c>
      <c r="BA546" s="1">
        <v>2050</v>
      </c>
      <c r="BB546" s="1">
        <v>3659.73</v>
      </c>
      <c r="BC546" s="1">
        <v>3148.44</v>
      </c>
      <c r="BD546" s="1">
        <v>3050</v>
      </c>
      <c r="BE546" s="1">
        <v>5.52</v>
      </c>
      <c r="BF546" s="1">
        <v>1</v>
      </c>
      <c r="BG546" s="1">
        <f t="shared" si="280"/>
        <v>6889.7</v>
      </c>
      <c r="BH546" s="1">
        <f t="shared" si="281"/>
        <v>1463.8872222222221</v>
      </c>
      <c r="BI546" s="1">
        <f t="shared" si="282"/>
        <v>3104.1</v>
      </c>
      <c r="BJ546" s="1">
        <f>SUM(AO546,  CN546)</f>
        <v>47</v>
      </c>
      <c r="BK546" s="1">
        <f t="shared" si="284"/>
        <v>248.52999999999997</v>
      </c>
      <c r="BL546" s="1">
        <f t="shared" si="285"/>
        <v>2600</v>
      </c>
      <c r="BM546" s="1">
        <f t="shared" si="286"/>
        <v>1377.94</v>
      </c>
      <c r="BN546" s="1">
        <f t="shared" si="287"/>
        <v>487.9624074074074</v>
      </c>
      <c r="BO546" s="1">
        <f t="shared" si="288"/>
        <v>206.94</v>
      </c>
      <c r="BP546" s="1">
        <f>SUM(AO546,  CN546) / 2</f>
        <v>23.5</v>
      </c>
      <c r="BQ546" s="1">
        <f t="shared" si="290"/>
        <v>124.26499999999999</v>
      </c>
      <c r="BR546" s="1">
        <f t="shared" si="291"/>
        <v>1300</v>
      </c>
      <c r="BS546" s="1">
        <f t="shared" si="292"/>
        <v>3520.6074074074072</v>
      </c>
      <c r="BT546" s="3">
        <f t="shared" si="293"/>
        <v>0.39139268897202084</v>
      </c>
      <c r="BU546" s="3">
        <f t="shared" si="294"/>
        <v>0.13860176695098911</v>
      </c>
      <c r="BV546" s="3">
        <f t="shared" si="295"/>
        <v>5.8779629777689878E-2</v>
      </c>
      <c r="BW546" s="3">
        <f t="shared" si="296"/>
        <v>6.6749845354968215E-3</v>
      </c>
      <c r="BX546" s="3">
        <f t="shared" si="297"/>
        <v>3.5296466098021805E-2</v>
      </c>
      <c r="BY546" s="3">
        <f t="shared" si="298"/>
        <v>0.36925446366578157</v>
      </c>
      <c r="BZ546" s="1">
        <f t="shared" si="273"/>
        <v>539.3156418421064</v>
      </c>
      <c r="CA546" s="1">
        <f t="shared" si="274"/>
        <v>67.632451872325078</v>
      </c>
      <c r="CB546" s="1">
        <f t="shared" si="299"/>
        <v>12.163856586195143</v>
      </c>
      <c r="CC546" s="1">
        <f t="shared" si="275"/>
        <v>0.1568621365841753</v>
      </c>
      <c r="CD546" s="1">
        <f t="shared" si="276"/>
        <v>4.3861153596706792</v>
      </c>
      <c r="CE546" s="1">
        <f t="shared" si="277"/>
        <v>480.03080276551606</v>
      </c>
      <c r="CF546" s="1">
        <f t="shared" si="300"/>
        <v>1099.299615202727</v>
      </c>
      <c r="CG546" s="1">
        <f t="shared" si="278"/>
        <v>36600</v>
      </c>
      <c r="CH546" s="1">
        <f t="shared" si="301"/>
        <v>1250</v>
      </c>
      <c r="CI546" s="1">
        <f t="shared" si="279"/>
        <v>1250</v>
      </c>
      <c r="CJ546" s="1">
        <f t="shared" si="302"/>
        <v>1211.2872222222222</v>
      </c>
      <c r="CK546" s="1">
        <f t="shared" si="303"/>
        <v>1111.1111111111111</v>
      </c>
      <c r="CL546" s="1">
        <f t="shared" si="304"/>
        <v>217.6</v>
      </c>
      <c r="CM546" s="1" t="e">
        <f t="shared" si="305"/>
        <v>#VALUE!</v>
      </c>
      <c r="CN546" s="1">
        <f t="shared" si="306"/>
        <v>19.5</v>
      </c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</row>
    <row r="547" spans="1:110" x14ac:dyDescent="0.25">
      <c r="A547" t="s">
        <v>743</v>
      </c>
      <c r="B547" t="s">
        <v>286</v>
      </c>
      <c r="C547" s="1">
        <v>5.35</v>
      </c>
      <c r="D547" s="1">
        <v>35.32</v>
      </c>
      <c r="E547" s="1">
        <v>5.35</v>
      </c>
      <c r="F547" s="1">
        <v>1.61</v>
      </c>
      <c r="G547" s="1">
        <v>1.82</v>
      </c>
      <c r="H547" s="1">
        <v>1.58</v>
      </c>
      <c r="I547" s="1">
        <v>1.25</v>
      </c>
      <c r="J547" s="1">
        <v>0.9</v>
      </c>
      <c r="K547" s="1">
        <v>1.07</v>
      </c>
      <c r="L547" s="1">
        <v>0.59</v>
      </c>
      <c r="M547" s="1">
        <v>1.1599999999999999</v>
      </c>
      <c r="N547" s="1">
        <v>2.36</v>
      </c>
      <c r="O547" s="1">
        <v>5.7</v>
      </c>
      <c r="P547" s="1">
        <v>5.1100000000000003</v>
      </c>
      <c r="Q547" s="1">
        <v>9.3800000000000008</v>
      </c>
      <c r="R547" s="1">
        <v>0.85</v>
      </c>
      <c r="S547" s="1">
        <v>1.17</v>
      </c>
      <c r="T547" s="1">
        <v>0.98</v>
      </c>
      <c r="U547" s="1">
        <v>1.1100000000000001</v>
      </c>
      <c r="V547" s="1">
        <v>0.59</v>
      </c>
      <c r="W547" s="1">
        <v>0.69</v>
      </c>
      <c r="X547" s="1">
        <v>0.53</v>
      </c>
      <c r="Y547" s="1">
        <v>0.56999999999999995</v>
      </c>
      <c r="Z547" s="1">
        <v>4.28</v>
      </c>
      <c r="AA547" s="1">
        <v>0.84</v>
      </c>
      <c r="AB547" s="1">
        <v>1.47</v>
      </c>
      <c r="AC547" s="1">
        <v>4.66</v>
      </c>
      <c r="AD547" s="1">
        <v>0.54</v>
      </c>
      <c r="AE547" s="1">
        <v>21.41</v>
      </c>
      <c r="AF547" s="1">
        <v>0.54</v>
      </c>
      <c r="AG547" s="1">
        <v>0.64</v>
      </c>
      <c r="AH547" s="1">
        <v>5.14</v>
      </c>
      <c r="AI547" s="1">
        <v>1.71</v>
      </c>
      <c r="AJ547" s="1">
        <v>16848.330000000002</v>
      </c>
      <c r="AK547" s="1">
        <v>22906.81</v>
      </c>
      <c r="AL547" s="1">
        <v>194.9</v>
      </c>
      <c r="AM547" s="1">
        <v>0.05</v>
      </c>
      <c r="AN547" s="1">
        <v>8.86</v>
      </c>
      <c r="AO547" s="1">
        <v>30.7</v>
      </c>
      <c r="AP547" s="1">
        <v>8.56</v>
      </c>
      <c r="AQ547" s="1">
        <v>6.42</v>
      </c>
      <c r="AR547" s="1">
        <v>331.83</v>
      </c>
      <c r="AS547" s="1">
        <v>6422.47</v>
      </c>
      <c r="AT547" s="1">
        <v>39.07</v>
      </c>
      <c r="AU547" s="1">
        <v>22.26</v>
      </c>
      <c r="AV547" s="1">
        <v>85.28</v>
      </c>
      <c r="AW547" s="1">
        <v>77.78</v>
      </c>
      <c r="AX547" s="1">
        <v>269.17</v>
      </c>
      <c r="AY547" s="1">
        <v>210.6</v>
      </c>
      <c r="AZ547" s="1">
        <v>475.23</v>
      </c>
      <c r="BA547" s="1">
        <v>344.11</v>
      </c>
      <c r="BB547" s="1">
        <v>1561.52</v>
      </c>
      <c r="BC547" s="1">
        <v>1003.98</v>
      </c>
      <c r="BD547" s="1">
        <v>643.36</v>
      </c>
      <c r="BE547" s="1">
        <v>6.54</v>
      </c>
      <c r="BF547" s="1">
        <v>1</v>
      </c>
      <c r="BG547" s="1">
        <f t="shared" si="280"/>
        <v>1494.0100000000002</v>
      </c>
      <c r="BH547" s="1">
        <f t="shared" si="281"/>
        <v>1584.7105555555559</v>
      </c>
      <c r="BI547" s="1">
        <f t="shared" si="282"/>
        <v>1153.5</v>
      </c>
      <c r="BJ547" s="1">
        <f t="shared" si="283"/>
        <v>77.78</v>
      </c>
      <c r="BK547" s="1">
        <f t="shared" si="284"/>
        <v>203.76</v>
      </c>
      <c r="BL547" s="1">
        <f t="shared" si="285"/>
        <v>867.03583333333336</v>
      </c>
      <c r="BM547" s="1">
        <f t="shared" si="286"/>
        <v>298.80200000000002</v>
      </c>
      <c r="BN547" s="1">
        <f t="shared" si="287"/>
        <v>528.23685185185195</v>
      </c>
      <c r="BO547" s="1">
        <f t="shared" si="288"/>
        <v>76.900000000000006</v>
      </c>
      <c r="BP547" s="1">
        <f t="shared" si="289"/>
        <v>25.926666666666666</v>
      </c>
      <c r="BQ547" s="1">
        <f t="shared" si="290"/>
        <v>101.88</v>
      </c>
      <c r="BR547" s="1">
        <f t="shared" si="291"/>
        <v>433.51791666666668</v>
      </c>
      <c r="BS547" s="1">
        <f t="shared" si="292"/>
        <v>1465.2634351851852</v>
      </c>
      <c r="BT547" s="3">
        <f t="shared" si="293"/>
        <v>0.20392374014454018</v>
      </c>
      <c r="BU547" s="3">
        <f t="shared" si="294"/>
        <v>0.36050640394578021</v>
      </c>
      <c r="BV547" s="3">
        <f t="shared" si="295"/>
        <v>5.2482030298040647E-2</v>
      </c>
      <c r="BW547" s="3">
        <f t="shared" si="296"/>
        <v>1.7694201632343306E-2</v>
      </c>
      <c r="BX547" s="3">
        <f t="shared" si="297"/>
        <v>6.9530159255713653E-2</v>
      </c>
      <c r="BY547" s="3">
        <f t="shared" si="298"/>
        <v>0.29586346472358205</v>
      </c>
      <c r="BZ547" s="1">
        <f t="shared" si="273"/>
        <v>60.9328214026689</v>
      </c>
      <c r="CA547" s="1">
        <f t="shared" si="274"/>
        <v>190.432767892751</v>
      </c>
      <c r="CB547" s="1">
        <f t="shared" si="299"/>
        <v>4.0358681299193258</v>
      </c>
      <c r="CC547" s="1">
        <f t="shared" si="275"/>
        <v>0.45875166765455411</v>
      </c>
      <c r="CD547" s="1">
        <f t="shared" si="276"/>
        <v>7.0837326249721064</v>
      </c>
      <c r="CE547" s="1">
        <f t="shared" si="277"/>
        <v>128.26211284474911</v>
      </c>
      <c r="CF547" s="1">
        <f t="shared" si="300"/>
        <v>384.12232193774287</v>
      </c>
      <c r="CG547" s="1">
        <f t="shared" si="278"/>
        <v>7720.32</v>
      </c>
      <c r="CH547" s="1">
        <f t="shared" si="301"/>
        <v>535.20583333333332</v>
      </c>
      <c r="CI547" s="1">
        <f t="shared" si="279"/>
        <v>535.20583333333332</v>
      </c>
      <c r="CJ547" s="1">
        <f t="shared" si="302"/>
        <v>1272.6005555555557</v>
      </c>
      <c r="CK547" s="1">
        <f t="shared" si="303"/>
        <v>936.01833333333343</v>
      </c>
      <c r="CL547" s="1">
        <f t="shared" si="304"/>
        <v>290.7</v>
      </c>
      <c r="CM547" s="1">
        <f t="shared" si="305"/>
        <v>34.24</v>
      </c>
      <c r="CN547" s="1">
        <f t="shared" si="306"/>
        <v>12.84</v>
      </c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</row>
    <row r="548" spans="1:110" x14ac:dyDescent="0.25">
      <c r="A548" t="s">
        <v>744</v>
      </c>
      <c r="B548" t="s">
        <v>102</v>
      </c>
      <c r="C548" s="1">
        <v>12.3</v>
      </c>
      <c r="D548" s="1">
        <v>86.1</v>
      </c>
      <c r="E548" s="1">
        <v>6.77</v>
      </c>
      <c r="F548" s="1">
        <v>4.3099999999999996</v>
      </c>
      <c r="G548" s="1">
        <v>4.12</v>
      </c>
      <c r="H548" s="1">
        <v>3.36</v>
      </c>
      <c r="I548" s="1">
        <v>1.93</v>
      </c>
      <c r="J548" s="1">
        <v>1.37</v>
      </c>
      <c r="K548" s="1">
        <v>1.06</v>
      </c>
      <c r="L548" s="1">
        <v>1.21</v>
      </c>
      <c r="M548" s="1">
        <v>1.49</v>
      </c>
      <c r="N548" s="1">
        <v>2.75</v>
      </c>
      <c r="O548" s="1">
        <v>9.24</v>
      </c>
      <c r="P548" s="1">
        <v>7.12</v>
      </c>
      <c r="Q548" s="1">
        <v>8.26</v>
      </c>
      <c r="R548" s="1">
        <v>2.44</v>
      </c>
      <c r="S548" s="1">
        <v>1.1599999999999999</v>
      </c>
      <c r="T548" s="1">
        <v>2.39</v>
      </c>
      <c r="U548" s="1">
        <v>3.59</v>
      </c>
      <c r="V548" s="1">
        <v>1.3</v>
      </c>
      <c r="W548" s="1">
        <v>1.35</v>
      </c>
      <c r="X548" s="1">
        <v>0.81</v>
      </c>
      <c r="Y548" s="1">
        <v>0.88</v>
      </c>
      <c r="Z548" s="1">
        <v>8.61</v>
      </c>
      <c r="AA548" s="1">
        <v>2.19</v>
      </c>
      <c r="AB548" s="1">
        <v>2.61</v>
      </c>
      <c r="AC548" s="1">
        <v>13.53</v>
      </c>
      <c r="AD548" s="1">
        <v>3.87</v>
      </c>
      <c r="AE548" s="1">
        <v>67.650000000000006</v>
      </c>
      <c r="AF548" s="1">
        <v>3.69</v>
      </c>
      <c r="AG548" s="1">
        <v>1.59</v>
      </c>
      <c r="AH548" s="1">
        <v>14.76</v>
      </c>
      <c r="AI548" s="1">
        <v>1.89</v>
      </c>
      <c r="AJ548" s="1">
        <v>27060</v>
      </c>
      <c r="AK548" s="1">
        <v>25420</v>
      </c>
      <c r="AL548" s="1">
        <v>258.8</v>
      </c>
      <c r="AM548" s="1">
        <v>0.37</v>
      </c>
      <c r="AN548" s="1">
        <v>32.39</v>
      </c>
      <c r="AO548" s="1">
        <v>39.71</v>
      </c>
      <c r="AP548" s="1">
        <v>17.22</v>
      </c>
      <c r="AQ548" s="1">
        <v>11.69</v>
      </c>
      <c r="AR548" s="1">
        <v>861</v>
      </c>
      <c r="AS548" s="1">
        <v>9840</v>
      </c>
      <c r="AT548" s="1">
        <v>81.03</v>
      </c>
      <c r="AU548" s="1">
        <v>40.9</v>
      </c>
      <c r="AV548" s="1">
        <v>75.56</v>
      </c>
      <c r="AW548" s="1">
        <v>76.41</v>
      </c>
      <c r="AX548" s="1">
        <v>934.8</v>
      </c>
      <c r="AY548" s="1">
        <v>707.25</v>
      </c>
      <c r="AZ548" s="1">
        <v>1578.5</v>
      </c>
      <c r="BA548" s="1">
        <v>1068.56</v>
      </c>
      <c r="BB548" s="1">
        <v>3075</v>
      </c>
      <c r="BC548" s="1">
        <v>3075</v>
      </c>
      <c r="BD548" s="1">
        <v>1845</v>
      </c>
      <c r="BE548" s="1">
        <v>3.87</v>
      </c>
      <c r="BF548" s="1">
        <v>1</v>
      </c>
      <c r="BG548" s="1">
        <f t="shared" si="280"/>
        <v>4547.9100000000008</v>
      </c>
      <c r="BH548" s="1">
        <f t="shared" si="281"/>
        <v>1801.1722222222222</v>
      </c>
      <c r="BI548" s="1">
        <f t="shared" si="282"/>
        <v>1753.7999999999997</v>
      </c>
      <c r="BJ548" s="1">
        <f t="shared" si="283"/>
        <v>131.97</v>
      </c>
      <c r="BK548" s="1">
        <f t="shared" si="284"/>
        <v>291.19</v>
      </c>
      <c r="BL548" s="1">
        <f t="shared" si="285"/>
        <v>1681</v>
      </c>
      <c r="BM548" s="1">
        <f t="shared" si="286"/>
        <v>909.58200000000011</v>
      </c>
      <c r="BN548" s="1">
        <f t="shared" si="287"/>
        <v>600.39074074074074</v>
      </c>
      <c r="BO548" s="1">
        <f t="shared" si="288"/>
        <v>116.91999999999999</v>
      </c>
      <c r="BP548" s="1">
        <f t="shared" si="289"/>
        <v>43.99</v>
      </c>
      <c r="BQ548" s="1">
        <f t="shared" si="290"/>
        <v>145.595</v>
      </c>
      <c r="BR548" s="1">
        <f t="shared" si="291"/>
        <v>840.5</v>
      </c>
      <c r="BS548" s="1">
        <f t="shared" si="292"/>
        <v>2656.977740740741</v>
      </c>
      <c r="BT548" s="3">
        <f t="shared" si="293"/>
        <v>0.34233707947678066</v>
      </c>
      <c r="BU548" s="3">
        <f t="shared" si="294"/>
        <v>0.22596754633456481</v>
      </c>
      <c r="BV548" s="3">
        <f t="shared" si="295"/>
        <v>4.4004885026776235E-2</v>
      </c>
      <c r="BW548" s="3">
        <f t="shared" si="296"/>
        <v>1.655640516872979E-2</v>
      </c>
      <c r="BX548" s="3">
        <f t="shared" si="297"/>
        <v>5.4797222335558393E-2</v>
      </c>
      <c r="BY548" s="3">
        <f t="shared" si="298"/>
        <v>0.31633686165759006</v>
      </c>
      <c r="BZ548" s="1">
        <f t="shared" si="273"/>
        <v>311.38364542464916</v>
      </c>
      <c r="CA548" s="1">
        <f t="shared" si="274"/>
        <v>135.66882252717701</v>
      </c>
      <c r="CB548" s="1">
        <f t="shared" si="299"/>
        <v>5.145051157330677</v>
      </c>
      <c r="CC548" s="1">
        <f t="shared" si="275"/>
        <v>0.7283162633724235</v>
      </c>
      <c r="CD548" s="1">
        <f t="shared" si="276"/>
        <v>7.9782015859456239</v>
      </c>
      <c r="CE548" s="1">
        <f t="shared" si="277"/>
        <v>265.88113222320447</v>
      </c>
      <c r="CF548" s="1">
        <f t="shared" si="300"/>
        <v>718.80696759573379</v>
      </c>
      <c r="CG548" s="1">
        <f t="shared" si="278"/>
        <v>22140</v>
      </c>
      <c r="CH548" s="1">
        <f t="shared" si="301"/>
        <v>820</v>
      </c>
      <c r="CI548" s="1">
        <f t="shared" si="279"/>
        <v>820</v>
      </c>
      <c r="CJ548" s="1">
        <f t="shared" si="302"/>
        <v>1412.2222222222222</v>
      </c>
      <c r="CK548" s="1">
        <f t="shared" si="303"/>
        <v>1503.3333333333333</v>
      </c>
      <c r="CL548" s="1">
        <f t="shared" si="304"/>
        <v>321.3</v>
      </c>
      <c r="CM548" s="1">
        <f t="shared" si="305"/>
        <v>68.88</v>
      </c>
      <c r="CN548" s="1">
        <f t="shared" si="306"/>
        <v>23.38</v>
      </c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</row>
    <row r="549" spans="1:110" x14ac:dyDescent="0.25">
      <c r="A549" t="s">
        <v>745</v>
      </c>
      <c r="B549" t="s">
        <v>428</v>
      </c>
      <c r="C549" s="1">
        <v>15.81</v>
      </c>
      <c r="D549" s="1">
        <v>105.37</v>
      </c>
      <c r="E549" s="1">
        <v>9.48</v>
      </c>
      <c r="F549" s="1">
        <v>8.43</v>
      </c>
      <c r="G549" s="1">
        <v>8.43</v>
      </c>
      <c r="H549" s="1">
        <v>4.58</v>
      </c>
      <c r="I549" s="1">
        <v>2.68</v>
      </c>
      <c r="J549" s="1">
        <v>1.89</v>
      </c>
      <c r="K549" s="1">
        <v>1.19</v>
      </c>
      <c r="L549" s="1">
        <v>3.93</v>
      </c>
      <c r="M549" s="1">
        <v>2.57</v>
      </c>
      <c r="N549" s="1">
        <v>3.45</v>
      </c>
      <c r="O549" s="1">
        <v>8.35</v>
      </c>
      <c r="P549" s="1">
        <v>12.48</v>
      </c>
      <c r="Q549" s="1">
        <v>17.559999999999999</v>
      </c>
      <c r="R549" s="1">
        <v>3.17</v>
      </c>
      <c r="S549" s="1">
        <v>1.97</v>
      </c>
      <c r="T549" s="1">
        <v>3.49</v>
      </c>
      <c r="U549" s="1">
        <v>3.76</v>
      </c>
      <c r="V549" s="1">
        <v>1.28</v>
      </c>
      <c r="W549" s="1">
        <v>1.49</v>
      </c>
      <c r="X549" s="1">
        <v>2.0099999999999998</v>
      </c>
      <c r="Y549" s="1">
        <v>2.1</v>
      </c>
      <c r="Z549" s="1">
        <v>15.81</v>
      </c>
      <c r="AA549" s="1">
        <v>3.42</v>
      </c>
      <c r="AB549" s="1">
        <v>4.09</v>
      </c>
      <c r="AC549" s="1">
        <v>10.54</v>
      </c>
      <c r="AD549" s="1">
        <v>2.95</v>
      </c>
      <c r="AE549" s="1">
        <v>65.33</v>
      </c>
      <c r="AF549" s="1">
        <v>7.27</v>
      </c>
      <c r="AG549" s="1">
        <v>1.58</v>
      </c>
      <c r="AH549" s="1">
        <v>46.79</v>
      </c>
      <c r="AI549" s="1">
        <v>2.42</v>
      </c>
      <c r="AJ549" s="1">
        <v>27924.25</v>
      </c>
      <c r="AK549" s="1">
        <v>29796.9</v>
      </c>
      <c r="AL549" s="1">
        <v>110.73</v>
      </c>
      <c r="AM549" s="1">
        <v>7.0000000000000007E-2</v>
      </c>
      <c r="AN549" s="1">
        <v>16.170000000000002</v>
      </c>
      <c r="AO549" s="1">
        <v>53.21</v>
      </c>
      <c r="AP549" s="1">
        <v>28.45</v>
      </c>
      <c r="AQ549" s="1">
        <v>15.81</v>
      </c>
      <c r="AR549" s="1">
        <v>601.78</v>
      </c>
      <c r="AS549" s="1">
        <v>21074.9</v>
      </c>
      <c r="AT549" s="1">
        <v>93.62</v>
      </c>
      <c r="AU549" s="1">
        <v>45.97</v>
      </c>
      <c r="AV549" s="1">
        <v>96.51</v>
      </c>
      <c r="AW549" s="1">
        <v>157.53</v>
      </c>
      <c r="AX549" s="1">
        <v>1162.22</v>
      </c>
      <c r="AY549" s="1">
        <v>873.24</v>
      </c>
      <c r="AZ549" s="1">
        <v>1804.54</v>
      </c>
      <c r="BA549" s="1">
        <v>1396.21</v>
      </c>
      <c r="BB549" s="1">
        <v>6915.2</v>
      </c>
      <c r="BC549" s="1">
        <v>4449.1499999999996</v>
      </c>
      <c r="BD549" s="1">
        <v>3024.95</v>
      </c>
      <c r="BE549" s="1">
        <v>1.19</v>
      </c>
      <c r="BF549" s="1">
        <v>1</v>
      </c>
      <c r="BG549" s="1">
        <f t="shared" si="280"/>
        <v>5346.94</v>
      </c>
      <c r="BH549" s="1">
        <f t="shared" si="281"/>
        <v>2132.1133333333332</v>
      </c>
      <c r="BI549" s="1">
        <f t="shared" si="282"/>
        <v>2763.6000000000004</v>
      </c>
      <c r="BJ549" s="1">
        <f t="shared" si="283"/>
        <v>198.63</v>
      </c>
      <c r="BK549" s="1">
        <f t="shared" si="284"/>
        <v>126.9</v>
      </c>
      <c r="BL549" s="1">
        <f t="shared" si="285"/>
        <v>2358.0216666666665</v>
      </c>
      <c r="BM549" s="1">
        <f t="shared" si="286"/>
        <v>1069.3879999999999</v>
      </c>
      <c r="BN549" s="1">
        <f t="shared" si="287"/>
        <v>710.70444444444445</v>
      </c>
      <c r="BO549" s="1">
        <f t="shared" si="288"/>
        <v>184.24000000000004</v>
      </c>
      <c r="BP549" s="1">
        <f t="shared" si="289"/>
        <v>66.209999999999994</v>
      </c>
      <c r="BQ549" s="1">
        <f t="shared" si="290"/>
        <v>63.45</v>
      </c>
      <c r="BR549" s="1">
        <f t="shared" si="291"/>
        <v>1179.0108333333333</v>
      </c>
      <c r="BS549" s="1">
        <f t="shared" si="292"/>
        <v>3273.0032777777778</v>
      </c>
      <c r="BT549" s="3">
        <f t="shared" si="293"/>
        <v>0.32672988971953193</v>
      </c>
      <c r="BU549" s="3">
        <f t="shared" si="294"/>
        <v>0.21714137876665399</v>
      </c>
      <c r="BV549" s="3">
        <f t="shared" si="295"/>
        <v>5.6290808277188992E-2</v>
      </c>
      <c r="BW549" s="3">
        <f t="shared" si="296"/>
        <v>2.0229127312378865E-2</v>
      </c>
      <c r="BX549" s="3">
        <f t="shared" si="297"/>
        <v>1.9385865095460492E-2</v>
      </c>
      <c r="BY549" s="3">
        <f t="shared" si="298"/>
        <v>0.3602229308287857</v>
      </c>
      <c r="BZ549" s="1">
        <f t="shared" si="273"/>
        <v>349.4010233073908</v>
      </c>
      <c r="CA549" s="1">
        <f t="shared" si="274"/>
        <v>154.32334296225551</v>
      </c>
      <c r="CB549" s="1">
        <f t="shared" si="299"/>
        <v>10.371018516989302</v>
      </c>
      <c r="CC549" s="1">
        <f t="shared" si="275"/>
        <v>1.3393705193526046</v>
      </c>
      <c r="CD549" s="1">
        <f t="shared" si="276"/>
        <v>1.2300331403069682</v>
      </c>
      <c r="CE549" s="1">
        <f t="shared" si="277"/>
        <v>424.70673786222233</v>
      </c>
      <c r="CF549" s="1">
        <f t="shared" si="300"/>
        <v>940.14149316821067</v>
      </c>
      <c r="CG549" s="1">
        <f t="shared" si="278"/>
        <v>36299.399999999994</v>
      </c>
      <c r="CH549" s="1">
        <f t="shared" si="301"/>
        <v>1756.2416666666668</v>
      </c>
      <c r="CI549" s="1">
        <f t="shared" si="279"/>
        <v>1756.2416666666668</v>
      </c>
      <c r="CJ549" s="1">
        <f t="shared" si="302"/>
        <v>1655.3833333333334</v>
      </c>
      <c r="CK549" s="1">
        <f t="shared" si="303"/>
        <v>1551.3472222222222</v>
      </c>
      <c r="CL549" s="1">
        <f t="shared" si="304"/>
        <v>411.4</v>
      </c>
      <c r="CM549" s="1">
        <f t="shared" si="305"/>
        <v>113.8</v>
      </c>
      <c r="CN549" s="1">
        <f t="shared" si="306"/>
        <v>31.62</v>
      </c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</row>
    <row r="550" spans="1:110" x14ac:dyDescent="0.25">
      <c r="A550" t="s">
        <v>562</v>
      </c>
      <c r="B550" t="s">
        <v>92</v>
      </c>
      <c r="C550" s="1">
        <v>15</v>
      </c>
      <c r="D550" s="1">
        <v>50</v>
      </c>
      <c r="E550" s="1">
        <v>9</v>
      </c>
      <c r="F550" s="1">
        <v>4.75</v>
      </c>
      <c r="G550" s="1">
        <v>6</v>
      </c>
      <c r="H550" s="1">
        <v>3.75</v>
      </c>
      <c r="I550" s="1">
        <v>2.12</v>
      </c>
      <c r="J550" s="1">
        <v>1.33</v>
      </c>
      <c r="K550" s="1">
        <v>0.83</v>
      </c>
      <c r="L550" s="1">
        <v>3.21</v>
      </c>
      <c r="M550" s="1">
        <v>4.17</v>
      </c>
      <c r="N550" s="1">
        <v>1.69</v>
      </c>
      <c r="O550" s="1">
        <v>12.42</v>
      </c>
      <c r="P550" s="1">
        <v>5.49</v>
      </c>
      <c r="Q550" s="1">
        <v>9.61</v>
      </c>
      <c r="R550" s="1">
        <v>4.43</v>
      </c>
      <c r="S550" s="1">
        <v>1.74</v>
      </c>
      <c r="T550" s="1">
        <v>5.38</v>
      </c>
      <c r="U550" s="1">
        <v>5.07</v>
      </c>
      <c r="V550" s="1">
        <v>2.19</v>
      </c>
      <c r="W550" s="1">
        <v>2.13</v>
      </c>
      <c r="X550" s="1">
        <v>1.52</v>
      </c>
      <c r="Y550" s="1">
        <v>1.9</v>
      </c>
      <c r="Z550" s="1">
        <v>14</v>
      </c>
      <c r="AA550" s="1">
        <v>2.7</v>
      </c>
      <c r="AB550" s="1">
        <v>2.59</v>
      </c>
      <c r="AC550" s="1">
        <v>9.25</v>
      </c>
      <c r="AD550" s="1">
        <v>1.6</v>
      </c>
      <c r="AE550" s="1">
        <v>45</v>
      </c>
      <c r="AF550" s="1">
        <v>3</v>
      </c>
      <c r="AG550" s="1">
        <v>1.85</v>
      </c>
      <c r="AH550" s="1">
        <v>30</v>
      </c>
      <c r="AI550" s="1">
        <v>1.4</v>
      </c>
      <c r="AJ550" s="1">
        <v>23097.5</v>
      </c>
      <c r="AK550" s="1">
        <v>21389.59</v>
      </c>
      <c r="AL550" s="1">
        <v>215.14</v>
      </c>
      <c r="AM550" s="1">
        <v>0.28999999999999998</v>
      </c>
      <c r="AN550" s="1">
        <v>80.5</v>
      </c>
      <c r="AO550" s="1">
        <v>40.33</v>
      </c>
      <c r="AP550" s="1">
        <v>27.5</v>
      </c>
      <c r="AQ550" s="1">
        <v>12</v>
      </c>
      <c r="AR550" s="1">
        <v>750</v>
      </c>
      <c r="AS550" s="1">
        <v>9333.33</v>
      </c>
      <c r="AT550" s="1">
        <v>47.66</v>
      </c>
      <c r="AU550" s="1">
        <v>47</v>
      </c>
      <c r="AV550" s="1">
        <v>79.290000000000006</v>
      </c>
      <c r="AW550" s="1">
        <v>100</v>
      </c>
      <c r="AX550" s="1">
        <v>1300</v>
      </c>
      <c r="AY550" s="1">
        <v>1136</v>
      </c>
      <c r="AZ550" s="1">
        <v>2166.67</v>
      </c>
      <c r="BA550" s="1">
        <v>1933.33</v>
      </c>
      <c r="BB550" s="1">
        <v>2924.2</v>
      </c>
      <c r="BC550" s="1">
        <v>2368.06</v>
      </c>
      <c r="BD550" s="1">
        <v>4954.83</v>
      </c>
      <c r="BE550" s="1">
        <v>5.43</v>
      </c>
      <c r="BF550" s="1">
        <v>1</v>
      </c>
      <c r="BG550" s="1">
        <f t="shared" si="280"/>
        <v>6751.14</v>
      </c>
      <c r="BH550" s="1">
        <f t="shared" si="281"/>
        <v>1471.3105555555555</v>
      </c>
      <c r="BI550" s="1">
        <f t="shared" si="282"/>
        <v>2432.1000000000004</v>
      </c>
      <c r="BJ550" s="1">
        <f t="shared" si="283"/>
        <v>174.32999999999998</v>
      </c>
      <c r="BK550" s="1">
        <f t="shared" si="284"/>
        <v>295.64</v>
      </c>
      <c r="BL550" s="1">
        <f t="shared" si="285"/>
        <v>1527.7775000000001</v>
      </c>
      <c r="BM550" s="1">
        <f t="shared" si="286"/>
        <v>1350.2280000000001</v>
      </c>
      <c r="BN550" s="1">
        <f t="shared" si="287"/>
        <v>490.43685185185183</v>
      </c>
      <c r="BO550" s="1">
        <f t="shared" si="288"/>
        <v>162.14000000000001</v>
      </c>
      <c r="BP550" s="1">
        <f t="shared" si="289"/>
        <v>58.109999999999992</v>
      </c>
      <c r="BQ550" s="1">
        <f t="shared" si="290"/>
        <v>147.82</v>
      </c>
      <c r="BR550" s="1">
        <f t="shared" si="291"/>
        <v>763.88875000000007</v>
      </c>
      <c r="BS550" s="1">
        <f t="shared" si="292"/>
        <v>2972.6236018518521</v>
      </c>
      <c r="BT550" s="3">
        <f t="shared" si="293"/>
        <v>0.45422097811470313</v>
      </c>
      <c r="BU550" s="3">
        <f t="shared" si="294"/>
        <v>0.16498451117266408</v>
      </c>
      <c r="BV550" s="3">
        <f t="shared" si="295"/>
        <v>5.4544409826724052E-2</v>
      </c>
      <c r="BW550" s="3">
        <f t="shared" si="296"/>
        <v>1.9548388152404922E-2</v>
      </c>
      <c r="BX550" s="3">
        <f t="shared" si="297"/>
        <v>4.9727116446196797E-2</v>
      </c>
      <c r="BY550" s="3">
        <f t="shared" si="298"/>
        <v>0.25697459628730701</v>
      </c>
      <c r="BZ550" s="1">
        <f t="shared" si="273"/>
        <v>613.30188283785947</v>
      </c>
      <c r="CA550" s="1">
        <f t="shared" si="274"/>
        <v>80.914484263838048</v>
      </c>
      <c r="CB550" s="1">
        <f t="shared" si="299"/>
        <v>8.8438306093050389</v>
      </c>
      <c r="CC550" s="1">
        <f t="shared" si="275"/>
        <v>1.1359568355362499</v>
      </c>
      <c r="CD550" s="1">
        <f t="shared" si="276"/>
        <v>7.3506623530768103</v>
      </c>
      <c r="CE550" s="1">
        <f t="shared" si="277"/>
        <v>196.30000313966562</v>
      </c>
      <c r="CF550" s="1">
        <f t="shared" si="300"/>
        <v>900.49615768620447</v>
      </c>
      <c r="CG550" s="1">
        <f t="shared" si="278"/>
        <v>59457.96</v>
      </c>
      <c r="CH550" s="1">
        <f t="shared" si="301"/>
        <v>777.77750000000003</v>
      </c>
      <c r="CI550" s="1">
        <f t="shared" si="279"/>
        <v>777.77750000000003</v>
      </c>
      <c r="CJ550" s="1">
        <f t="shared" si="302"/>
        <v>1188.3105555555555</v>
      </c>
      <c r="CK550" s="1">
        <f t="shared" si="303"/>
        <v>1283.1944444444443</v>
      </c>
      <c r="CL550" s="1">
        <f t="shared" si="304"/>
        <v>237.99999999999997</v>
      </c>
      <c r="CM550" s="1">
        <f t="shared" si="305"/>
        <v>110</v>
      </c>
      <c r="CN550" s="1">
        <f t="shared" si="306"/>
        <v>24</v>
      </c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</row>
    <row r="551" spans="1:110" x14ac:dyDescent="0.25">
      <c r="A551" t="s">
        <v>746</v>
      </c>
      <c r="B551" t="s">
        <v>293</v>
      </c>
      <c r="C551" s="1">
        <v>16.86</v>
      </c>
      <c r="D551" s="1">
        <v>81.67</v>
      </c>
      <c r="E551" s="1">
        <v>8.93</v>
      </c>
      <c r="F551" s="1">
        <v>4.21</v>
      </c>
      <c r="G551" s="1">
        <v>4.4800000000000004</v>
      </c>
      <c r="H551" s="1">
        <v>3.31</v>
      </c>
      <c r="I551" s="1">
        <v>2.7</v>
      </c>
      <c r="J551" s="1">
        <v>2.42</v>
      </c>
      <c r="K551" s="1">
        <v>0.97</v>
      </c>
      <c r="L551" s="1">
        <v>1.69</v>
      </c>
      <c r="M551" s="1">
        <v>1.99</v>
      </c>
      <c r="N551" s="1">
        <v>2.6</v>
      </c>
      <c r="O551" s="1">
        <v>14.78</v>
      </c>
      <c r="P551" s="1">
        <v>9.89</v>
      </c>
      <c r="Q551" s="1">
        <v>14.15</v>
      </c>
      <c r="R551" s="1">
        <v>2.4900000000000002</v>
      </c>
      <c r="S551" s="1">
        <v>1.75</v>
      </c>
      <c r="T551" s="1">
        <v>2.36</v>
      </c>
      <c r="U551" s="1">
        <v>2.38</v>
      </c>
      <c r="V551" s="1">
        <v>1.47</v>
      </c>
      <c r="W551" s="1">
        <v>1.1399999999999999</v>
      </c>
      <c r="X551" s="1">
        <v>1.02</v>
      </c>
      <c r="Y551" s="1">
        <v>1.0900000000000001</v>
      </c>
      <c r="Z551" s="1">
        <v>6.85</v>
      </c>
      <c r="AA551" s="1">
        <v>1.92</v>
      </c>
      <c r="AB551" s="1">
        <v>2.96</v>
      </c>
      <c r="AC551" s="1">
        <v>8.43</v>
      </c>
      <c r="AD551" s="1">
        <v>2.3199999999999998</v>
      </c>
      <c r="AE551" s="1">
        <v>51.63</v>
      </c>
      <c r="AF551" s="1">
        <v>9.48</v>
      </c>
      <c r="AG551" s="1">
        <v>2.27</v>
      </c>
      <c r="AH551" s="1">
        <v>34.25</v>
      </c>
      <c r="AI551" s="1">
        <v>1.95</v>
      </c>
      <c r="AJ551" s="1">
        <v>26022.240000000002</v>
      </c>
      <c r="AK551" s="1">
        <v>26360.75</v>
      </c>
      <c r="AL551" s="1">
        <v>198.46</v>
      </c>
      <c r="AM551" s="1">
        <v>0.13</v>
      </c>
      <c r="AN551" s="1">
        <v>45.01</v>
      </c>
      <c r="AO551" s="1">
        <v>25.16</v>
      </c>
      <c r="AP551" s="1">
        <v>19.32</v>
      </c>
      <c r="AQ551" s="1">
        <v>12.64</v>
      </c>
      <c r="AR551" s="1">
        <v>605.9</v>
      </c>
      <c r="AS551" s="1">
        <v>27397.38</v>
      </c>
      <c r="AT551" s="1">
        <v>99.58</v>
      </c>
      <c r="AU551" s="1">
        <v>35.229999999999997</v>
      </c>
      <c r="AV551" s="1">
        <v>84.3</v>
      </c>
      <c r="AW551" s="1">
        <v>106.88</v>
      </c>
      <c r="AX551" s="1">
        <v>881.63</v>
      </c>
      <c r="AY551" s="1">
        <v>766.6</v>
      </c>
      <c r="AZ551" s="1">
        <v>1470.45</v>
      </c>
      <c r="BA551" s="1">
        <v>1040.57</v>
      </c>
      <c r="BB551" s="1">
        <v>3315.08</v>
      </c>
      <c r="BC551" s="1">
        <v>2634.36</v>
      </c>
      <c r="BD551" s="1">
        <v>2192.42</v>
      </c>
      <c r="BE551" s="1">
        <v>1.82</v>
      </c>
      <c r="BF551" s="1">
        <v>1</v>
      </c>
      <c r="BG551" s="1">
        <f t="shared" si="280"/>
        <v>4357.71</v>
      </c>
      <c r="BH551" s="1">
        <f t="shared" si="281"/>
        <v>1847.616111111111</v>
      </c>
      <c r="BI551" s="1">
        <f t="shared" si="282"/>
        <v>2145</v>
      </c>
      <c r="BJ551" s="1">
        <f t="shared" si="283"/>
        <v>127.72</v>
      </c>
      <c r="BK551" s="1">
        <f t="shared" si="284"/>
        <v>243.47</v>
      </c>
      <c r="BL551" s="1">
        <f t="shared" si="285"/>
        <v>2889.0150000000003</v>
      </c>
      <c r="BM551" s="1">
        <f t="shared" si="286"/>
        <v>871.54200000000003</v>
      </c>
      <c r="BN551" s="1">
        <f t="shared" si="287"/>
        <v>615.87203703703699</v>
      </c>
      <c r="BO551" s="1">
        <f t="shared" si="288"/>
        <v>143</v>
      </c>
      <c r="BP551" s="1">
        <f t="shared" si="289"/>
        <v>42.573333333333331</v>
      </c>
      <c r="BQ551" s="1">
        <f t="shared" si="290"/>
        <v>121.735</v>
      </c>
      <c r="BR551" s="1">
        <f t="shared" si="291"/>
        <v>1444.5075000000002</v>
      </c>
      <c r="BS551" s="1">
        <f t="shared" si="292"/>
        <v>3239.22987037037</v>
      </c>
      <c r="BT551" s="3">
        <f t="shared" si="293"/>
        <v>0.26905839810014742</v>
      </c>
      <c r="BU551" s="3">
        <f t="shared" si="294"/>
        <v>0.19012915467052632</v>
      </c>
      <c r="BV551" s="3">
        <f t="shared" si="295"/>
        <v>4.4146295793342241E-2</v>
      </c>
      <c r="BW551" s="3">
        <f t="shared" si="296"/>
        <v>1.314304172197126E-2</v>
      </c>
      <c r="BX551" s="3">
        <f t="shared" si="297"/>
        <v>3.7581463765052572E-2</v>
      </c>
      <c r="BY551" s="3">
        <f t="shared" si="298"/>
        <v>0.4459416459489603</v>
      </c>
      <c r="BZ551" s="1">
        <f t="shared" si="273"/>
        <v>234.49569439699869</v>
      </c>
      <c r="CA551" s="1">
        <f t="shared" si="274"/>
        <v>117.09522978706693</v>
      </c>
      <c r="CB551" s="1">
        <f t="shared" si="299"/>
        <v>6.3129202984479402</v>
      </c>
      <c r="CC551" s="1">
        <f t="shared" si="275"/>
        <v>0.55954309624338971</v>
      </c>
      <c r="CD551" s="1">
        <f t="shared" si="276"/>
        <v>4.5749794914386746</v>
      </c>
      <c r="CE551" s="1">
        <f t="shared" si="277"/>
        <v>644.16605213561786</v>
      </c>
      <c r="CF551" s="1">
        <f t="shared" si="300"/>
        <v>1002.6294397143747</v>
      </c>
      <c r="CG551" s="1">
        <f t="shared" si="278"/>
        <v>26309.040000000001</v>
      </c>
      <c r="CH551" s="1">
        <f t="shared" si="301"/>
        <v>2283.1150000000002</v>
      </c>
      <c r="CI551" s="1">
        <f t="shared" si="279"/>
        <v>2283.1150000000002</v>
      </c>
      <c r="CJ551" s="1">
        <f t="shared" si="302"/>
        <v>1464.4861111111111</v>
      </c>
      <c r="CK551" s="1">
        <f t="shared" si="303"/>
        <v>1445.68</v>
      </c>
      <c r="CL551" s="1">
        <f t="shared" si="304"/>
        <v>331.5</v>
      </c>
      <c r="CM551" s="1">
        <f t="shared" si="305"/>
        <v>77.28</v>
      </c>
      <c r="CN551" s="1">
        <f t="shared" si="306"/>
        <v>25.28</v>
      </c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</row>
    <row r="552" spans="1:110" x14ac:dyDescent="0.25">
      <c r="A552" t="s">
        <v>747</v>
      </c>
      <c r="B552" t="s">
        <v>108</v>
      </c>
      <c r="C552" s="1">
        <v>15.81</v>
      </c>
      <c r="D552" s="1">
        <v>65.86</v>
      </c>
      <c r="E552" s="1">
        <v>9.48</v>
      </c>
      <c r="F552" s="1">
        <v>5.8</v>
      </c>
      <c r="G552" s="1">
        <v>6.32</v>
      </c>
      <c r="H552" s="1">
        <v>4.29</v>
      </c>
      <c r="I552" s="1">
        <v>3.39</v>
      </c>
      <c r="J552" s="1">
        <v>1.91</v>
      </c>
      <c r="K552" s="1">
        <v>1.05</v>
      </c>
      <c r="L552" s="1">
        <v>2.36</v>
      </c>
      <c r="M552" s="1">
        <v>2.21</v>
      </c>
      <c r="N552" s="1">
        <v>3.24</v>
      </c>
      <c r="O552" s="1">
        <v>18.97</v>
      </c>
      <c r="P552" s="1">
        <v>15.28</v>
      </c>
      <c r="Q552" s="1">
        <v>19.760000000000002</v>
      </c>
      <c r="R552" s="1">
        <v>2.81</v>
      </c>
      <c r="S552" s="1">
        <v>2.13</v>
      </c>
      <c r="T552" s="1">
        <v>2.99</v>
      </c>
      <c r="U552" s="1">
        <v>2.63</v>
      </c>
      <c r="V552" s="1">
        <v>1.39</v>
      </c>
      <c r="W552" s="1">
        <v>2.11</v>
      </c>
      <c r="X552" s="1">
        <v>1.32</v>
      </c>
      <c r="Y552" s="1">
        <v>0.63</v>
      </c>
      <c r="Z552" s="1">
        <v>10.54</v>
      </c>
      <c r="AA552" s="1">
        <v>3</v>
      </c>
      <c r="AB552" s="1">
        <v>3.16</v>
      </c>
      <c r="AC552" s="1">
        <v>10.54</v>
      </c>
      <c r="AD552" s="1">
        <v>1.79</v>
      </c>
      <c r="AE552" s="1">
        <v>42.26</v>
      </c>
      <c r="AF552" s="1">
        <v>2.11</v>
      </c>
      <c r="AG552" s="1">
        <v>1.75</v>
      </c>
      <c r="AH552" s="1">
        <v>35.409999999999997</v>
      </c>
      <c r="AI552" s="1">
        <v>2.08</v>
      </c>
      <c r="AJ552" s="1">
        <v>25289.89</v>
      </c>
      <c r="AK552" s="1">
        <v>25992.38</v>
      </c>
      <c r="AL552" s="1">
        <v>161.68</v>
      </c>
      <c r="AM552" s="1">
        <v>0.11</v>
      </c>
      <c r="AN552" s="1">
        <v>36.880000000000003</v>
      </c>
      <c r="AO552" s="1">
        <v>31.09</v>
      </c>
      <c r="AP552" s="1">
        <v>17.559999999999999</v>
      </c>
      <c r="AQ552" s="1">
        <v>11.06</v>
      </c>
      <c r="AR552" s="1">
        <v>639.89</v>
      </c>
      <c r="AS552" s="1">
        <v>5338.98</v>
      </c>
      <c r="AT552" s="1">
        <v>96.59</v>
      </c>
      <c r="AU552" s="1">
        <v>33.51</v>
      </c>
      <c r="AV552" s="1">
        <v>99.05</v>
      </c>
      <c r="AW552" s="1">
        <v>120.92</v>
      </c>
      <c r="AX552" s="1">
        <v>803.48</v>
      </c>
      <c r="AY552" s="1">
        <v>638.83000000000004</v>
      </c>
      <c r="AZ552" s="1">
        <v>1211.81</v>
      </c>
      <c r="BA552" s="1">
        <v>1161.75</v>
      </c>
      <c r="BB552" s="1">
        <v>5383.94</v>
      </c>
      <c r="BC552" s="1">
        <v>4144.7299999999996</v>
      </c>
      <c r="BD552" s="1">
        <v>2484.38</v>
      </c>
      <c r="BE552" s="1">
        <v>1.57</v>
      </c>
      <c r="BF552" s="1">
        <v>1</v>
      </c>
      <c r="BG552" s="1">
        <f t="shared" si="280"/>
        <v>3977.5499999999997</v>
      </c>
      <c r="BH552" s="1">
        <f t="shared" si="281"/>
        <v>1839.8811111111113</v>
      </c>
      <c r="BI552" s="1">
        <f t="shared" si="282"/>
        <v>2867.3999999999996</v>
      </c>
      <c r="BJ552" s="1">
        <f t="shared" si="283"/>
        <v>123.45</v>
      </c>
      <c r="BK552" s="1">
        <f t="shared" si="284"/>
        <v>198.56</v>
      </c>
      <c r="BL552" s="1">
        <f t="shared" si="285"/>
        <v>1084.8049999999998</v>
      </c>
      <c r="BM552" s="1">
        <f t="shared" si="286"/>
        <v>795.51</v>
      </c>
      <c r="BN552" s="1">
        <f t="shared" si="287"/>
        <v>613.29370370370373</v>
      </c>
      <c r="BO552" s="1">
        <f t="shared" si="288"/>
        <v>191.15999999999997</v>
      </c>
      <c r="BP552" s="1">
        <f t="shared" si="289"/>
        <v>41.15</v>
      </c>
      <c r="BQ552" s="1">
        <f t="shared" si="290"/>
        <v>99.28</v>
      </c>
      <c r="BR552" s="1">
        <f t="shared" si="291"/>
        <v>542.40249999999992</v>
      </c>
      <c r="BS552" s="1">
        <f t="shared" si="292"/>
        <v>2282.7962037037037</v>
      </c>
      <c r="BT552" s="3">
        <f t="shared" si="293"/>
        <v>0.34848051644265549</v>
      </c>
      <c r="BU552" s="3">
        <f t="shared" si="294"/>
        <v>0.26865898178237307</v>
      </c>
      <c r="BV552" s="3">
        <f t="shared" si="295"/>
        <v>8.3739406824776569E-2</v>
      </c>
      <c r="BW552" s="3">
        <f t="shared" si="296"/>
        <v>1.8026138265534401E-2</v>
      </c>
      <c r="BX552" s="3">
        <f t="shared" si="297"/>
        <v>4.34905226489005E-2</v>
      </c>
      <c r="BY552" s="3">
        <f t="shared" si="298"/>
        <v>0.23760443403575995</v>
      </c>
      <c r="BZ552" s="1">
        <f t="shared" si="273"/>
        <v>277.21973563529684</v>
      </c>
      <c r="CA552" s="1">
        <f t="shared" si="274"/>
        <v>164.76686197057745</v>
      </c>
      <c r="CB552" s="1">
        <f t="shared" si="299"/>
        <v>16.007625008624288</v>
      </c>
      <c r="CC552" s="1">
        <f t="shared" si="275"/>
        <v>0.74177558962674051</v>
      </c>
      <c r="CD552" s="1">
        <f t="shared" si="276"/>
        <v>4.3177390885828419</v>
      </c>
      <c r="CE552" s="1">
        <f t="shared" si="277"/>
        <v>128.87723903208126</v>
      </c>
      <c r="CF552" s="1">
        <f t="shared" si="300"/>
        <v>587.6132372362066</v>
      </c>
      <c r="CG552" s="1">
        <f t="shared" si="278"/>
        <v>29812.560000000001</v>
      </c>
      <c r="CH552" s="1">
        <f t="shared" si="301"/>
        <v>444.91499999999996</v>
      </c>
      <c r="CI552" s="1">
        <f t="shared" si="279"/>
        <v>444.91499999999996</v>
      </c>
      <c r="CJ552" s="1">
        <f t="shared" si="302"/>
        <v>1444.0211111111112</v>
      </c>
      <c r="CK552" s="1">
        <f t="shared" si="303"/>
        <v>1404.9938888888889</v>
      </c>
      <c r="CL552" s="1">
        <f t="shared" si="304"/>
        <v>353.6</v>
      </c>
      <c r="CM552" s="1">
        <f t="shared" si="305"/>
        <v>70.239999999999995</v>
      </c>
      <c r="CN552" s="1">
        <f t="shared" si="306"/>
        <v>22.12</v>
      </c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</row>
    <row r="553" spans="1:110" x14ac:dyDescent="0.25">
      <c r="A553" t="s">
        <v>748</v>
      </c>
      <c r="B553" t="s">
        <v>210</v>
      </c>
      <c r="C553" s="1">
        <v>15.81</v>
      </c>
      <c r="D553" s="1">
        <v>73.760000000000005</v>
      </c>
      <c r="E553" s="1">
        <v>9.48</v>
      </c>
      <c r="F553" s="1">
        <v>5.27</v>
      </c>
      <c r="G553" s="1">
        <v>4.74</v>
      </c>
      <c r="H553" s="1">
        <v>1.9</v>
      </c>
      <c r="I553" s="1">
        <v>3.21</v>
      </c>
      <c r="J553" s="1">
        <v>1.33</v>
      </c>
      <c r="K553" s="1">
        <v>1.05</v>
      </c>
      <c r="L553" s="1">
        <v>2.56</v>
      </c>
      <c r="M553" s="1">
        <v>1.84</v>
      </c>
      <c r="N553" s="1">
        <v>3.06</v>
      </c>
      <c r="O553" s="1">
        <v>14.73</v>
      </c>
      <c r="P553" s="1">
        <v>10.01</v>
      </c>
      <c r="Q553" s="1">
        <v>16.329999999999998</v>
      </c>
      <c r="R553" s="1">
        <v>1.97</v>
      </c>
      <c r="S553" s="1">
        <v>1.86</v>
      </c>
      <c r="T553" s="1">
        <v>2.2799999999999998</v>
      </c>
      <c r="U553" s="1">
        <v>4.1100000000000003</v>
      </c>
      <c r="V553" s="1">
        <v>1.1200000000000001</v>
      </c>
      <c r="W553" s="1">
        <v>1.93</v>
      </c>
      <c r="X553" s="1">
        <v>0.84</v>
      </c>
      <c r="Y553" s="1">
        <v>0.36</v>
      </c>
      <c r="Z553" s="1">
        <v>5.8</v>
      </c>
      <c r="AA553" s="1">
        <v>2.11</v>
      </c>
      <c r="AB553" s="1">
        <v>1.1599999999999999</v>
      </c>
      <c r="AC553" s="1">
        <v>5.9</v>
      </c>
      <c r="AD553" s="1">
        <v>1.58</v>
      </c>
      <c r="AE553" s="1">
        <v>38.99</v>
      </c>
      <c r="AF553" s="1">
        <v>3.37</v>
      </c>
      <c r="AG553" s="1">
        <v>1.66</v>
      </c>
      <c r="AH553" s="1">
        <v>33.51</v>
      </c>
      <c r="AI553" s="1">
        <v>2.25</v>
      </c>
      <c r="AJ553" s="1">
        <v>26194</v>
      </c>
      <c r="AK553" s="1">
        <v>29122.01</v>
      </c>
      <c r="AL553" s="1">
        <v>283.02999999999997</v>
      </c>
      <c r="AM553" s="1">
        <v>0.06</v>
      </c>
      <c r="AN553" s="1">
        <v>31.08</v>
      </c>
      <c r="AO553" s="1">
        <v>57.96</v>
      </c>
      <c r="AP553" s="1">
        <v>21.78</v>
      </c>
      <c r="AQ553" s="1">
        <v>12.64</v>
      </c>
      <c r="AR553" s="1">
        <v>474.19</v>
      </c>
      <c r="AS553" s="1">
        <v>4004.23</v>
      </c>
      <c r="AT553" s="1">
        <v>77.45</v>
      </c>
      <c r="AU553" s="1">
        <v>46.1</v>
      </c>
      <c r="AV553" s="1">
        <v>113.8</v>
      </c>
      <c r="AW553" s="1">
        <v>139.62</v>
      </c>
      <c r="AX553" s="1">
        <v>698.11</v>
      </c>
      <c r="AY553" s="1">
        <v>632.25</v>
      </c>
      <c r="AZ553" s="1">
        <v>1580.62</v>
      </c>
      <c r="BA553" s="1">
        <v>1229.3699999999999</v>
      </c>
      <c r="BB553" s="1">
        <v>4471.83</v>
      </c>
      <c r="BC553" s="1">
        <v>2515.8200000000002</v>
      </c>
      <c r="BD553" s="1">
        <v>1633.31</v>
      </c>
      <c r="BE553" s="1">
        <v>1.4</v>
      </c>
      <c r="BF553" s="1">
        <v>1</v>
      </c>
      <c r="BG553" s="1">
        <f t="shared" si="280"/>
        <v>4423.38</v>
      </c>
      <c r="BH553" s="1">
        <f t="shared" si="281"/>
        <v>2039.3794444444443</v>
      </c>
      <c r="BI553" s="1">
        <f t="shared" si="282"/>
        <v>2193.6</v>
      </c>
      <c r="BJ553" s="1">
        <f t="shared" si="283"/>
        <v>170.36</v>
      </c>
      <c r="BK553" s="1">
        <f t="shared" si="284"/>
        <v>314.10999999999996</v>
      </c>
      <c r="BL553" s="1">
        <f t="shared" si="285"/>
        <v>807.87583333333328</v>
      </c>
      <c r="BM553" s="1">
        <f t="shared" si="286"/>
        <v>884.67600000000004</v>
      </c>
      <c r="BN553" s="1">
        <f t="shared" si="287"/>
        <v>679.79314814814813</v>
      </c>
      <c r="BO553" s="1">
        <f t="shared" si="288"/>
        <v>146.23999999999998</v>
      </c>
      <c r="BP553" s="1">
        <f t="shared" si="289"/>
        <v>56.786666666666669</v>
      </c>
      <c r="BQ553" s="1">
        <f t="shared" si="290"/>
        <v>157.05499999999998</v>
      </c>
      <c r="BR553" s="1">
        <f t="shared" si="291"/>
        <v>403.93791666666664</v>
      </c>
      <c r="BS553" s="1">
        <f t="shared" si="292"/>
        <v>2328.4887314814814</v>
      </c>
      <c r="BT553" s="3">
        <f t="shared" si="293"/>
        <v>0.37993570165878893</v>
      </c>
      <c r="BU553" s="3">
        <f t="shared" si="294"/>
        <v>0.29194607599223188</v>
      </c>
      <c r="BV553" s="3">
        <f t="shared" si="295"/>
        <v>6.2804684438801647E-2</v>
      </c>
      <c r="BW553" s="3">
        <f t="shared" si="296"/>
        <v>2.4387778175132772E-2</v>
      </c>
      <c r="BX553" s="3">
        <f t="shared" si="297"/>
        <v>6.7449327916684856E-2</v>
      </c>
      <c r="BY553" s="3">
        <f t="shared" si="298"/>
        <v>0.17347643181835995</v>
      </c>
      <c r="BZ553" s="1">
        <f t="shared" si="273"/>
        <v>336.11999680069079</v>
      </c>
      <c r="CA553" s="1">
        <f t="shared" si="274"/>
        <v>198.46294208825779</v>
      </c>
      <c r="CB553" s="1">
        <f t="shared" si="299"/>
        <v>9.1845570523303515</v>
      </c>
      <c r="CC553" s="1">
        <f t="shared" si="275"/>
        <v>1.3849006299718731</v>
      </c>
      <c r="CD553" s="1">
        <f t="shared" si="276"/>
        <v>10.593254195954939</v>
      </c>
      <c r="CE553" s="1">
        <f t="shared" si="277"/>
        <v>70.073708459475355</v>
      </c>
      <c r="CF553" s="1">
        <f t="shared" si="300"/>
        <v>615.2261050307261</v>
      </c>
      <c r="CG553" s="1">
        <f t="shared" si="278"/>
        <v>19599.72</v>
      </c>
      <c r="CH553" s="1">
        <f t="shared" si="301"/>
        <v>333.68583333333333</v>
      </c>
      <c r="CI553" s="1">
        <f t="shared" si="279"/>
        <v>333.68583333333333</v>
      </c>
      <c r="CJ553" s="1">
        <f t="shared" si="302"/>
        <v>1617.8894444444443</v>
      </c>
      <c r="CK553" s="1">
        <f t="shared" si="303"/>
        <v>1455.2222222222222</v>
      </c>
      <c r="CL553" s="1">
        <f t="shared" si="304"/>
        <v>382.5</v>
      </c>
      <c r="CM553" s="1">
        <f t="shared" si="305"/>
        <v>87.12</v>
      </c>
      <c r="CN553" s="1">
        <f t="shared" si="306"/>
        <v>25.28</v>
      </c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</row>
    <row r="554" spans="1:110" x14ac:dyDescent="0.25">
      <c r="A554" t="s">
        <v>749</v>
      </c>
      <c r="B554" t="s">
        <v>92</v>
      </c>
      <c r="C554" s="1">
        <v>15</v>
      </c>
      <c r="D554" s="1">
        <v>80</v>
      </c>
      <c r="E554" s="1">
        <v>10</v>
      </c>
      <c r="F554" s="1">
        <v>7</v>
      </c>
      <c r="G554" s="1">
        <v>7</v>
      </c>
      <c r="H554" s="1">
        <v>3.78</v>
      </c>
      <c r="I554" s="1">
        <v>2.17</v>
      </c>
      <c r="J554" s="1">
        <v>2.3199999999999998</v>
      </c>
      <c r="K554" s="1">
        <v>1.29</v>
      </c>
      <c r="L554" s="1">
        <v>4.5</v>
      </c>
      <c r="M554" s="1">
        <v>4.7</v>
      </c>
      <c r="N554" s="1">
        <v>4.17</v>
      </c>
      <c r="O554" s="1">
        <v>12.49</v>
      </c>
      <c r="P554" s="1">
        <v>13.23</v>
      </c>
      <c r="Q554" s="1">
        <v>13.22</v>
      </c>
      <c r="R554" s="1">
        <v>5.32</v>
      </c>
      <c r="S554" s="1">
        <v>1.73</v>
      </c>
      <c r="T554" s="1">
        <v>4.95</v>
      </c>
      <c r="U554" s="1">
        <v>4.58</v>
      </c>
      <c r="V554" s="1">
        <v>3.53</v>
      </c>
      <c r="W554" s="1">
        <v>4.41</v>
      </c>
      <c r="X554" s="1">
        <v>1.92</v>
      </c>
      <c r="Y554" s="1">
        <v>2.4</v>
      </c>
      <c r="Z554" s="1">
        <v>12</v>
      </c>
      <c r="AA554" s="1">
        <v>1.43</v>
      </c>
      <c r="AB554" s="1">
        <v>5</v>
      </c>
      <c r="AC554" s="1">
        <v>10.25</v>
      </c>
      <c r="AD554" s="1">
        <v>2.75</v>
      </c>
      <c r="AE554" s="1">
        <v>104</v>
      </c>
      <c r="AF554" s="1">
        <v>4.38</v>
      </c>
      <c r="AG554" s="1">
        <v>1.55</v>
      </c>
      <c r="AH554" s="1">
        <v>22.5</v>
      </c>
      <c r="AI554" s="1">
        <v>1.29</v>
      </c>
      <c r="AJ554" s="1">
        <v>22000</v>
      </c>
      <c r="AK554" s="1">
        <v>18666.669999999998</v>
      </c>
      <c r="AL554" s="1">
        <v>88.24</v>
      </c>
      <c r="AM554" s="1">
        <v>0.2</v>
      </c>
      <c r="AN554" s="1">
        <v>74.38</v>
      </c>
      <c r="AO554" s="1">
        <v>30</v>
      </c>
      <c r="AP554" s="1">
        <v>12.5</v>
      </c>
      <c r="AQ554" s="1">
        <v>18</v>
      </c>
      <c r="AR554" s="1">
        <v>2766.67</v>
      </c>
      <c r="AS554" s="1">
        <v>20000</v>
      </c>
      <c r="AT554" s="1">
        <v>50.75</v>
      </c>
      <c r="AU554" s="1">
        <v>55.8</v>
      </c>
      <c r="AV554" s="1">
        <v>77.5</v>
      </c>
      <c r="AW554" s="1">
        <v>80.62</v>
      </c>
      <c r="AX554" s="1">
        <v>2800</v>
      </c>
      <c r="AY554" s="1">
        <v>1525</v>
      </c>
      <c r="AZ554" s="1">
        <v>4500</v>
      </c>
      <c r="BA554" s="1">
        <v>2733.33</v>
      </c>
      <c r="BB554" s="1">
        <v>6700.53</v>
      </c>
      <c r="BC554" s="1">
        <v>1937.5</v>
      </c>
      <c r="BD554" s="1">
        <v>6100</v>
      </c>
      <c r="BE554" s="1">
        <v>5.43</v>
      </c>
      <c r="BF554" s="1">
        <v>1</v>
      </c>
      <c r="BG554" s="1">
        <f t="shared" si="280"/>
        <v>11646.57</v>
      </c>
      <c r="BH554" s="1">
        <f t="shared" si="281"/>
        <v>1360.3372222222222</v>
      </c>
      <c r="BI554" s="1">
        <f t="shared" si="282"/>
        <v>3026.1000000000004</v>
      </c>
      <c r="BJ554" s="1">
        <f t="shared" si="283"/>
        <v>116</v>
      </c>
      <c r="BK554" s="1">
        <f t="shared" si="284"/>
        <v>162.62</v>
      </c>
      <c r="BL554" s="1">
        <f t="shared" si="285"/>
        <v>4433.336666666667</v>
      </c>
      <c r="BM554" s="1">
        <f t="shared" si="286"/>
        <v>2329.3139999999999</v>
      </c>
      <c r="BN554" s="1">
        <f t="shared" si="287"/>
        <v>453.44574074074075</v>
      </c>
      <c r="BO554" s="1">
        <f t="shared" si="288"/>
        <v>201.74000000000004</v>
      </c>
      <c r="BP554" s="1">
        <f t="shared" si="289"/>
        <v>38.666666666666664</v>
      </c>
      <c r="BQ554" s="1">
        <f t="shared" si="290"/>
        <v>81.31</v>
      </c>
      <c r="BR554" s="1">
        <f t="shared" si="291"/>
        <v>2216.6683333333335</v>
      </c>
      <c r="BS554" s="1">
        <f t="shared" si="292"/>
        <v>5321.1447407407413</v>
      </c>
      <c r="BT554" s="3">
        <f t="shared" si="293"/>
        <v>0.43774678447775933</v>
      </c>
      <c r="BU554" s="3">
        <f t="shared" si="294"/>
        <v>8.5215825322131317E-2</v>
      </c>
      <c r="BV554" s="3">
        <f t="shared" si="295"/>
        <v>3.7912894655054319E-2</v>
      </c>
      <c r="BW554" s="3">
        <f t="shared" si="296"/>
        <v>7.2666068206376187E-3</v>
      </c>
      <c r="BX554" s="3">
        <f t="shared" si="297"/>
        <v>1.528054656688047E-2</v>
      </c>
      <c r="BY554" s="3">
        <f t="shared" si="298"/>
        <v>0.41657734215753683</v>
      </c>
      <c r="BZ554" s="1">
        <f t="shared" si="273"/>
        <v>1019.6497135390274</v>
      </c>
      <c r="CA554" s="1">
        <f t="shared" si="274"/>
        <v>38.640753036027405</v>
      </c>
      <c r="CB554" s="1">
        <f t="shared" si="299"/>
        <v>7.6485473677106599</v>
      </c>
      <c r="CC554" s="1">
        <f t="shared" si="275"/>
        <v>0.28097546373132126</v>
      </c>
      <c r="CD554" s="1">
        <f t="shared" si="276"/>
        <v>1.2424612413530511</v>
      </c>
      <c r="CE554" s="1">
        <f t="shared" si="277"/>
        <v>923.41380274477694</v>
      </c>
      <c r="CF554" s="1">
        <f t="shared" si="300"/>
        <v>1989.6337921512736</v>
      </c>
      <c r="CG554" s="1">
        <f t="shared" si="278"/>
        <v>73200</v>
      </c>
      <c r="CH554" s="1">
        <f t="shared" si="301"/>
        <v>1666.6666666666667</v>
      </c>
      <c r="CI554" s="1">
        <f t="shared" si="279"/>
        <v>1666.6666666666667</v>
      </c>
      <c r="CJ554" s="1">
        <f t="shared" si="302"/>
        <v>1037.0372222222222</v>
      </c>
      <c r="CK554" s="1">
        <f t="shared" si="303"/>
        <v>1222.2222222222222</v>
      </c>
      <c r="CL554" s="1">
        <f t="shared" si="304"/>
        <v>219.3</v>
      </c>
      <c r="CM554" s="1">
        <f t="shared" si="305"/>
        <v>50</v>
      </c>
      <c r="CN554" s="1">
        <f t="shared" si="306"/>
        <v>36</v>
      </c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</row>
    <row r="555" spans="1:110" x14ac:dyDescent="0.25">
      <c r="A555" t="s">
        <v>750</v>
      </c>
      <c r="B555" t="s">
        <v>81</v>
      </c>
      <c r="C555" s="1">
        <v>10.31</v>
      </c>
      <c r="D555" s="1">
        <v>36.1</v>
      </c>
      <c r="E555" s="1">
        <v>5.16</v>
      </c>
      <c r="F555" s="1">
        <v>2.06</v>
      </c>
      <c r="G555" s="1">
        <v>4.13</v>
      </c>
      <c r="H555" s="1">
        <v>3.14</v>
      </c>
      <c r="I555" s="1">
        <v>0.79</v>
      </c>
      <c r="J555" s="1">
        <v>0.56999999999999995</v>
      </c>
      <c r="K555" s="1">
        <v>1.04</v>
      </c>
      <c r="L555" s="1">
        <v>1.57</v>
      </c>
      <c r="M555" s="1">
        <v>1.71</v>
      </c>
      <c r="N555" s="1">
        <v>1.79</v>
      </c>
      <c r="O555" s="1">
        <v>7.22</v>
      </c>
      <c r="P555" s="1">
        <v>5.63</v>
      </c>
      <c r="Q555" s="1">
        <v>8.92</v>
      </c>
      <c r="R555" s="1">
        <v>2.42</v>
      </c>
      <c r="S555" s="1">
        <v>1.1399999999999999</v>
      </c>
      <c r="T555" s="1">
        <v>1.06</v>
      </c>
      <c r="U555" s="1">
        <v>1.6</v>
      </c>
      <c r="V555" s="1">
        <v>1.07</v>
      </c>
      <c r="W555" s="1">
        <v>1.04</v>
      </c>
      <c r="X555" s="1">
        <v>0.94</v>
      </c>
      <c r="Y555" s="1">
        <v>0.8</v>
      </c>
      <c r="Z555" s="1">
        <v>6.32</v>
      </c>
      <c r="AA555" s="1">
        <v>0.9</v>
      </c>
      <c r="AB555" s="1">
        <v>2.39</v>
      </c>
      <c r="AC555" s="1">
        <v>3.66</v>
      </c>
      <c r="AD555" s="1">
        <v>0.41</v>
      </c>
      <c r="AE555" s="1">
        <v>15.47</v>
      </c>
      <c r="AF555" s="1">
        <v>3.87</v>
      </c>
      <c r="AG555" s="1">
        <v>0.26</v>
      </c>
      <c r="AH555" s="1">
        <v>5.16</v>
      </c>
      <c r="AI555" s="1">
        <v>0.88</v>
      </c>
      <c r="AJ555" s="1">
        <v>11603.02</v>
      </c>
      <c r="AK555" s="1">
        <v>16330.18</v>
      </c>
      <c r="AL555" s="1">
        <v>103.14</v>
      </c>
      <c r="AM555" s="1">
        <v>0.05</v>
      </c>
      <c r="AN555" s="1">
        <v>24.22</v>
      </c>
      <c r="AO555" s="1">
        <v>29.65</v>
      </c>
      <c r="AP555" s="1">
        <v>25.78</v>
      </c>
      <c r="AQ555" s="1">
        <v>3.87</v>
      </c>
      <c r="AR555" s="1">
        <v>214.87</v>
      </c>
      <c r="AS555" s="1">
        <v>1959.62</v>
      </c>
      <c r="AT555" s="1">
        <v>52.86</v>
      </c>
      <c r="AU555" s="1">
        <v>32.229999999999997</v>
      </c>
      <c r="AV555" s="1">
        <v>116.89</v>
      </c>
      <c r="AW555" s="1">
        <v>87.67</v>
      </c>
      <c r="AX555" s="1">
        <v>464.12</v>
      </c>
      <c r="AY555" s="1">
        <v>197.68</v>
      </c>
      <c r="AZ555" s="1">
        <v>644.61</v>
      </c>
      <c r="BA555" s="1">
        <v>481.31</v>
      </c>
      <c r="BB555" s="1">
        <v>1548.5</v>
      </c>
      <c r="BC555" s="1">
        <v>696.35</v>
      </c>
      <c r="BD555" s="1">
        <v>1340.79</v>
      </c>
      <c r="BE555" s="1">
        <v>11.5</v>
      </c>
      <c r="BF555" s="1">
        <v>1</v>
      </c>
      <c r="BG555" s="1">
        <f t="shared" si="280"/>
        <v>1890.86</v>
      </c>
      <c r="BH555" s="1">
        <f t="shared" si="281"/>
        <v>1072.3022222222223</v>
      </c>
      <c r="BI555" s="1">
        <f t="shared" si="282"/>
        <v>1426.8000000000002</v>
      </c>
      <c r="BJ555" s="1">
        <f t="shared" si="283"/>
        <v>140.51000000000002</v>
      </c>
      <c r="BK555" s="1">
        <f t="shared" si="284"/>
        <v>127.36</v>
      </c>
      <c r="BL555" s="1">
        <f t="shared" si="285"/>
        <v>378.17166666666662</v>
      </c>
      <c r="BM555" s="1">
        <f t="shared" si="286"/>
        <v>378.17199999999997</v>
      </c>
      <c r="BN555" s="1">
        <f t="shared" si="287"/>
        <v>357.43407407407409</v>
      </c>
      <c r="BO555" s="1">
        <f t="shared" si="288"/>
        <v>95.120000000000019</v>
      </c>
      <c r="BP555" s="1">
        <f t="shared" si="289"/>
        <v>46.836666666666673</v>
      </c>
      <c r="BQ555" s="1">
        <f t="shared" si="290"/>
        <v>63.68</v>
      </c>
      <c r="BR555" s="1">
        <f t="shared" si="291"/>
        <v>189.08583333333331</v>
      </c>
      <c r="BS555" s="1">
        <f t="shared" si="292"/>
        <v>1130.3285740740739</v>
      </c>
      <c r="BT555" s="3">
        <f t="shared" si="293"/>
        <v>0.33456820315259694</v>
      </c>
      <c r="BU555" s="3">
        <f t="shared" si="294"/>
        <v>0.31622139108256353</v>
      </c>
      <c r="BV555" s="3">
        <f t="shared" si="295"/>
        <v>8.4152521825716947E-2</v>
      </c>
      <c r="BW555" s="3">
        <f t="shared" si="296"/>
        <v>4.1436328994012783E-2</v>
      </c>
      <c r="BX555" s="3">
        <f t="shared" si="297"/>
        <v>5.6337600818562386E-2</v>
      </c>
      <c r="BY555" s="3">
        <f t="shared" si="298"/>
        <v>0.16728395412654756</v>
      </c>
      <c r="BZ555" s="1">
        <f t="shared" si="273"/>
        <v>126.52432652262388</v>
      </c>
      <c r="CA555" s="1">
        <f t="shared" si="274"/>
        <v>113.02830012401176</v>
      </c>
      <c r="CB555" s="1">
        <f t="shared" si="299"/>
        <v>8.0045878760621978</v>
      </c>
      <c r="CC555" s="1">
        <f t="shared" si="275"/>
        <v>1.9407395289829124</v>
      </c>
      <c r="CD555" s="1">
        <f t="shared" si="276"/>
        <v>3.5875784201260528</v>
      </c>
      <c r="CE555" s="1">
        <f t="shared" si="277"/>
        <v>31.631025869313348</v>
      </c>
      <c r="CF555" s="1">
        <f t="shared" si="300"/>
        <v>281.12897992099408</v>
      </c>
      <c r="CG555" s="1">
        <f t="shared" si="278"/>
        <v>16089.48</v>
      </c>
      <c r="CH555" s="1">
        <f t="shared" si="301"/>
        <v>163.30166666666665</v>
      </c>
      <c r="CI555" s="1">
        <f t="shared" si="279"/>
        <v>163.30166666666665</v>
      </c>
      <c r="CJ555" s="1">
        <f t="shared" si="302"/>
        <v>907.23222222222228</v>
      </c>
      <c r="CK555" s="1">
        <f t="shared" si="303"/>
        <v>644.61222222222227</v>
      </c>
      <c r="CL555" s="1">
        <f t="shared" si="304"/>
        <v>149.6</v>
      </c>
      <c r="CM555" s="1">
        <f t="shared" si="305"/>
        <v>103.12</v>
      </c>
      <c r="CN555" s="1">
        <f t="shared" si="306"/>
        <v>7.74</v>
      </c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</row>
    <row r="556" spans="1:110" x14ac:dyDescent="0.25">
      <c r="A556" t="s">
        <v>751</v>
      </c>
      <c r="B556" t="s">
        <v>102</v>
      </c>
      <c r="C556" s="1">
        <v>18.45</v>
      </c>
      <c r="D556" s="1">
        <v>61.5</v>
      </c>
      <c r="E556" s="1">
        <v>7.38</v>
      </c>
      <c r="F556" s="1">
        <v>3.69</v>
      </c>
      <c r="G556" s="1">
        <v>4.55</v>
      </c>
      <c r="H556" s="1">
        <v>3.32</v>
      </c>
      <c r="I556" s="1">
        <v>2.1</v>
      </c>
      <c r="J556" s="1">
        <v>1.44</v>
      </c>
      <c r="K556" s="1">
        <v>1.01</v>
      </c>
      <c r="L556" s="1">
        <v>1.28</v>
      </c>
      <c r="M556" s="1">
        <v>1.72</v>
      </c>
      <c r="N556" s="1">
        <v>2.58</v>
      </c>
      <c r="O556" s="1">
        <v>7.26</v>
      </c>
      <c r="P556" s="1">
        <v>7.01</v>
      </c>
      <c r="Q556" s="1">
        <v>14.25</v>
      </c>
      <c r="R556" s="1">
        <v>2.5299999999999998</v>
      </c>
      <c r="S556" s="1">
        <v>1.22</v>
      </c>
      <c r="T556" s="1">
        <v>2.34</v>
      </c>
      <c r="U556" s="1">
        <v>2.5</v>
      </c>
      <c r="V556" s="1">
        <v>0.92</v>
      </c>
      <c r="W556" s="1">
        <v>0.97</v>
      </c>
      <c r="X556" s="1">
        <v>0.82</v>
      </c>
      <c r="Y556" s="1">
        <v>0.86</v>
      </c>
      <c r="Z556" s="1">
        <v>8</v>
      </c>
      <c r="AA556" s="1">
        <v>1.55</v>
      </c>
      <c r="AB556" s="1">
        <v>2.2599999999999998</v>
      </c>
      <c r="AC556" s="1">
        <v>14.76</v>
      </c>
      <c r="AD556" s="1">
        <v>3.44</v>
      </c>
      <c r="AE556" s="1">
        <v>71.34</v>
      </c>
      <c r="AF556" s="1">
        <v>3.69</v>
      </c>
      <c r="AG556" s="1">
        <v>1.53</v>
      </c>
      <c r="AH556" s="1">
        <v>15.5</v>
      </c>
      <c r="AI556" s="1">
        <v>1.9</v>
      </c>
      <c r="AJ556" s="1">
        <v>25743.9</v>
      </c>
      <c r="AK556" s="1">
        <v>24267.9</v>
      </c>
      <c r="AL556" s="1">
        <v>282.23</v>
      </c>
      <c r="AM556" s="1">
        <v>0.15</v>
      </c>
      <c r="AN556" s="1">
        <v>35.26</v>
      </c>
      <c r="AO556" s="1">
        <v>32.75</v>
      </c>
      <c r="AP556" s="1">
        <v>10.66</v>
      </c>
      <c r="AQ556" s="1">
        <v>11.07</v>
      </c>
      <c r="AR556" s="1">
        <v>1230</v>
      </c>
      <c r="AS556" s="1">
        <v>7380</v>
      </c>
      <c r="AT556" s="1">
        <v>67.650000000000006</v>
      </c>
      <c r="AU556" s="1">
        <v>36.49</v>
      </c>
      <c r="AV556" s="1">
        <v>61.81</v>
      </c>
      <c r="AW556" s="1">
        <v>72.260000000000005</v>
      </c>
      <c r="AX556" s="1">
        <v>676.5</v>
      </c>
      <c r="AY556" s="1">
        <v>634.48</v>
      </c>
      <c r="AZ556" s="1">
        <v>1271</v>
      </c>
      <c r="BA556" s="1">
        <v>1053.7</v>
      </c>
      <c r="BB556" s="1">
        <v>4642.25</v>
      </c>
      <c r="BC556" s="1">
        <v>4705.16</v>
      </c>
      <c r="BD556" s="1">
        <v>2885.38</v>
      </c>
      <c r="BE556" s="1">
        <v>3.52</v>
      </c>
      <c r="BF556" s="1">
        <v>1</v>
      </c>
      <c r="BG556" s="1">
        <f t="shared" si="280"/>
        <v>3917.9100000000003</v>
      </c>
      <c r="BH556" s="1">
        <f t="shared" si="281"/>
        <v>1742.5566666666668</v>
      </c>
      <c r="BI556" s="1">
        <f t="shared" si="282"/>
        <v>1772.3999999999999</v>
      </c>
      <c r="BJ556" s="1">
        <f t="shared" si="283"/>
        <v>97.53</v>
      </c>
      <c r="BK556" s="1">
        <f t="shared" si="284"/>
        <v>317.49</v>
      </c>
      <c r="BL556" s="1">
        <f t="shared" si="285"/>
        <v>1845</v>
      </c>
      <c r="BM556" s="1">
        <f t="shared" si="286"/>
        <v>783.58200000000011</v>
      </c>
      <c r="BN556" s="1">
        <f t="shared" si="287"/>
        <v>580.85222222222228</v>
      </c>
      <c r="BO556" s="1">
        <f t="shared" si="288"/>
        <v>118.16</v>
      </c>
      <c r="BP556" s="1">
        <f t="shared" si="289"/>
        <v>32.51</v>
      </c>
      <c r="BQ556" s="1">
        <f t="shared" si="290"/>
        <v>158.745</v>
      </c>
      <c r="BR556" s="1">
        <f t="shared" si="291"/>
        <v>922.5</v>
      </c>
      <c r="BS556" s="1">
        <f t="shared" si="292"/>
        <v>2596.3492222222226</v>
      </c>
      <c r="BT556" s="3">
        <f t="shared" si="293"/>
        <v>0.30180146541663222</v>
      </c>
      <c r="BU556" s="3">
        <f t="shared" si="294"/>
        <v>0.22371883460464123</v>
      </c>
      <c r="BV556" s="3">
        <f t="shared" si="295"/>
        <v>4.55100565781619E-2</v>
      </c>
      <c r="BW556" s="3">
        <f t="shared" si="296"/>
        <v>1.2521428058192648E-2</v>
      </c>
      <c r="BX556" s="3">
        <f t="shared" si="297"/>
        <v>6.1141620950408863E-2</v>
      </c>
      <c r="BY556" s="3">
        <f t="shared" si="298"/>
        <v>0.35530659439196305</v>
      </c>
      <c r="BZ556" s="1">
        <f t="shared" si="273"/>
        <v>236.48619587409553</v>
      </c>
      <c r="CA556" s="1">
        <f t="shared" si="274"/>
        <v>129.94758223307167</v>
      </c>
      <c r="CB556" s="1">
        <f t="shared" si="299"/>
        <v>5.3774682852756097</v>
      </c>
      <c r="CC556" s="1">
        <f t="shared" si="275"/>
        <v>0.40707162617184295</v>
      </c>
      <c r="CD556" s="1">
        <f t="shared" si="276"/>
        <v>9.705926617772656</v>
      </c>
      <c r="CE556" s="1">
        <f t="shared" si="277"/>
        <v>327.7703333265859</v>
      </c>
      <c r="CF556" s="1">
        <f t="shared" si="300"/>
        <v>699.98865134520054</v>
      </c>
      <c r="CG556" s="1">
        <f t="shared" si="278"/>
        <v>34624.559999999998</v>
      </c>
      <c r="CH556" s="1">
        <f t="shared" si="301"/>
        <v>615</v>
      </c>
      <c r="CI556" s="1">
        <f t="shared" si="279"/>
        <v>615</v>
      </c>
      <c r="CJ556" s="1">
        <f t="shared" si="302"/>
        <v>1348.2166666666667</v>
      </c>
      <c r="CK556" s="1">
        <f t="shared" si="303"/>
        <v>1430.2166666666667</v>
      </c>
      <c r="CL556" s="1">
        <f t="shared" si="304"/>
        <v>323</v>
      </c>
      <c r="CM556" s="1">
        <f t="shared" si="305"/>
        <v>42.64</v>
      </c>
      <c r="CN556" s="1">
        <f t="shared" si="306"/>
        <v>22.14</v>
      </c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</row>
    <row r="557" spans="1:110" x14ac:dyDescent="0.25">
      <c r="A557" t="s">
        <v>752</v>
      </c>
      <c r="B557" t="s">
        <v>210</v>
      </c>
      <c r="C557" s="1">
        <v>15.81</v>
      </c>
      <c r="D557" s="1">
        <v>55.32</v>
      </c>
      <c r="E557" s="1">
        <v>8.43</v>
      </c>
      <c r="F557" s="1">
        <v>5.27</v>
      </c>
      <c r="G557" s="1">
        <v>3.69</v>
      </c>
      <c r="H557" s="1">
        <v>1.59</v>
      </c>
      <c r="I557" s="1">
        <v>2.81</v>
      </c>
      <c r="J557" s="1">
        <v>1.38</v>
      </c>
      <c r="K557" s="1">
        <v>1.1599999999999999</v>
      </c>
      <c r="L557" s="1">
        <v>2.2400000000000002</v>
      </c>
      <c r="M557" s="1">
        <v>2.5099999999999998</v>
      </c>
      <c r="N557" s="1">
        <v>2.86</v>
      </c>
      <c r="O557" s="1">
        <v>11.56</v>
      </c>
      <c r="P557" s="1">
        <v>9.8800000000000008</v>
      </c>
      <c r="Q557" s="1">
        <v>18.309999999999999</v>
      </c>
      <c r="R557" s="1">
        <v>1.78</v>
      </c>
      <c r="S557" s="1">
        <v>1.84</v>
      </c>
      <c r="T557" s="1">
        <v>2.0299999999999998</v>
      </c>
      <c r="U557" s="1">
        <v>3.04</v>
      </c>
      <c r="V557" s="1">
        <v>1.52</v>
      </c>
      <c r="W557" s="1">
        <v>1.45</v>
      </c>
      <c r="X557" s="1">
        <v>0.98</v>
      </c>
      <c r="Y557" s="1">
        <v>0.3</v>
      </c>
      <c r="Z557" s="1">
        <v>5.27</v>
      </c>
      <c r="AA557" s="1">
        <v>1.5</v>
      </c>
      <c r="AB557" s="1">
        <v>1.44</v>
      </c>
      <c r="AC557" s="1">
        <v>6.22</v>
      </c>
      <c r="AD557" s="1">
        <v>1.37</v>
      </c>
      <c r="AE557" s="1">
        <v>38.99</v>
      </c>
      <c r="AF557" s="1">
        <v>5.58</v>
      </c>
      <c r="AG557" s="1">
        <v>1.32</v>
      </c>
      <c r="AH557" s="1">
        <v>27.19</v>
      </c>
      <c r="AI557" s="1">
        <v>2.23</v>
      </c>
      <c r="AJ557" s="1">
        <v>24236.14</v>
      </c>
      <c r="AK557" s="1">
        <v>28319.4</v>
      </c>
      <c r="AL557" s="1">
        <v>172.09</v>
      </c>
      <c r="AM557" s="1">
        <v>0.19</v>
      </c>
      <c r="AN557" s="1">
        <v>28.75</v>
      </c>
      <c r="AO557" s="1">
        <v>54.66</v>
      </c>
      <c r="AP557" s="1">
        <v>18.12</v>
      </c>
      <c r="AQ557" s="1">
        <v>10.43</v>
      </c>
      <c r="AR557" s="1">
        <v>632.25</v>
      </c>
      <c r="AS557" s="1">
        <v>4214.9799999999996</v>
      </c>
      <c r="AT557" s="1">
        <v>82.04</v>
      </c>
      <c r="AU557" s="1">
        <v>35.380000000000003</v>
      </c>
      <c r="AV557" s="1">
        <v>93.08</v>
      </c>
      <c r="AW557" s="1">
        <v>122.5</v>
      </c>
      <c r="AX557" s="1">
        <v>825.43</v>
      </c>
      <c r="AY557" s="1">
        <v>544.44000000000005</v>
      </c>
      <c r="AZ557" s="1">
        <v>1527.93</v>
      </c>
      <c r="BA557" s="1">
        <v>856.17</v>
      </c>
      <c r="BB557" s="1">
        <v>6322.47</v>
      </c>
      <c r="BC557" s="1">
        <v>2283.11</v>
      </c>
      <c r="BD557" s="1">
        <v>1602.65</v>
      </c>
      <c r="BE557" s="1">
        <v>1.98</v>
      </c>
      <c r="BF557" s="1">
        <v>1</v>
      </c>
      <c r="BG557" s="1">
        <f t="shared" si="280"/>
        <v>3926.0600000000004</v>
      </c>
      <c r="BH557" s="1">
        <f t="shared" si="281"/>
        <v>1991.3900000000003</v>
      </c>
      <c r="BI557" s="1">
        <f t="shared" si="282"/>
        <v>2090.1</v>
      </c>
      <c r="BJ557" s="1">
        <f t="shared" si="283"/>
        <v>148</v>
      </c>
      <c r="BK557" s="1">
        <f t="shared" si="284"/>
        <v>200.84</v>
      </c>
      <c r="BL557" s="1">
        <f t="shared" si="285"/>
        <v>983.49833333333322</v>
      </c>
      <c r="BM557" s="1">
        <f t="shared" si="286"/>
        <v>785.2120000000001</v>
      </c>
      <c r="BN557" s="1">
        <f t="shared" si="287"/>
        <v>663.79666666666674</v>
      </c>
      <c r="BO557" s="1">
        <f t="shared" si="288"/>
        <v>139.34</v>
      </c>
      <c r="BP557" s="1">
        <f t="shared" si="289"/>
        <v>49.333333333333336</v>
      </c>
      <c r="BQ557" s="1">
        <f t="shared" si="290"/>
        <v>100.42</v>
      </c>
      <c r="BR557" s="1">
        <f t="shared" si="291"/>
        <v>491.74916666666661</v>
      </c>
      <c r="BS557" s="1">
        <f t="shared" si="292"/>
        <v>2229.8511666666668</v>
      </c>
      <c r="BT557" s="3">
        <f t="shared" si="293"/>
        <v>0.35213650656953416</v>
      </c>
      <c r="BU557" s="3">
        <f t="shared" si="294"/>
        <v>0.29768653468426554</v>
      </c>
      <c r="BV557" s="3">
        <f t="shared" si="295"/>
        <v>6.2488475501391832E-2</v>
      </c>
      <c r="BW557" s="3">
        <f t="shared" si="296"/>
        <v>2.2124047591517131E-2</v>
      </c>
      <c r="BX557" s="3">
        <f t="shared" si="297"/>
        <v>4.5034395793381428E-2</v>
      </c>
      <c r="BY557" s="3">
        <f t="shared" si="298"/>
        <v>0.2205300398599099</v>
      </c>
      <c r="BZ557" s="1">
        <f t="shared" ref="BZ557:BZ615" si="307" xml:space="preserve"> BM557 * BT557</f>
        <v>276.50181059647707</v>
      </c>
      <c r="CA557" s="1">
        <f t="shared" ref="CA557:CA615" si="308" xml:space="preserve"> BN557 * BU557</f>
        <v>197.60332943496653</v>
      </c>
      <c r="CB557" s="1">
        <f t="shared" si="299"/>
        <v>8.7071441763639381</v>
      </c>
      <c r="CC557" s="1">
        <f t="shared" ref="CC557:CC615" si="309" xml:space="preserve"> BP557 * BW557</f>
        <v>1.0914530145148451</v>
      </c>
      <c r="CD557" s="1">
        <f t="shared" ref="CD557:CD615" si="310" xml:space="preserve"> BQ557 * BX557</f>
        <v>4.5223540255713628</v>
      </c>
      <c r="CE557" s="1">
        <f t="shared" ref="CE557:CE615" si="311" xml:space="preserve"> BR557 * BY557</f>
        <v>108.44546332607747</v>
      </c>
      <c r="CF557" s="1">
        <f t="shared" si="300"/>
        <v>592.34920054839995</v>
      </c>
      <c r="CG557" s="1">
        <f t="shared" ref="CG557:CG615" si="312" xml:space="preserve"> BD557 * 12</f>
        <v>19231.800000000003</v>
      </c>
      <c r="CH557" s="1">
        <f t="shared" si="301"/>
        <v>351.24833333333328</v>
      </c>
      <c r="CI557" s="1">
        <f t="shared" ref="CI557:CI615" si="313" xml:space="preserve"> AS557 / 12</f>
        <v>351.24833333333328</v>
      </c>
      <c r="CJ557" s="1">
        <f t="shared" si="302"/>
        <v>1573.3000000000002</v>
      </c>
      <c r="CK557" s="1">
        <f t="shared" si="303"/>
        <v>1346.4522222222222</v>
      </c>
      <c r="CL557" s="1">
        <f t="shared" si="304"/>
        <v>379.1</v>
      </c>
      <c r="CM557" s="1">
        <f t="shared" si="305"/>
        <v>72.48</v>
      </c>
      <c r="CN557" s="1">
        <f t="shared" si="306"/>
        <v>20.86</v>
      </c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</row>
    <row r="558" spans="1:110" x14ac:dyDescent="0.25">
      <c r="A558" t="s">
        <v>753</v>
      </c>
      <c r="B558" t="s">
        <v>102</v>
      </c>
      <c r="C558" s="1">
        <v>12.61</v>
      </c>
      <c r="D558" s="1">
        <v>49.82</v>
      </c>
      <c r="E558" s="1">
        <v>7.13</v>
      </c>
      <c r="F558" s="1">
        <v>3.69</v>
      </c>
      <c r="G558" s="1">
        <v>4.24</v>
      </c>
      <c r="H558" s="1">
        <v>3.22</v>
      </c>
      <c r="I558" s="1">
        <v>1.72</v>
      </c>
      <c r="J558" s="1">
        <v>1.07</v>
      </c>
      <c r="K558" s="1">
        <v>1.29</v>
      </c>
      <c r="L558" s="1">
        <v>1.26</v>
      </c>
      <c r="M558" s="1">
        <v>0.95</v>
      </c>
      <c r="N558" s="1">
        <v>2.3199999999999998</v>
      </c>
      <c r="O558" s="1">
        <v>9.5299999999999994</v>
      </c>
      <c r="P558" s="1">
        <v>7.53</v>
      </c>
      <c r="Q558" s="1">
        <v>9.6199999999999992</v>
      </c>
      <c r="R558" s="1">
        <v>2.13</v>
      </c>
      <c r="S558" s="1">
        <v>1.44</v>
      </c>
      <c r="T558" s="1">
        <v>1.45</v>
      </c>
      <c r="U558" s="1">
        <v>1.58</v>
      </c>
      <c r="V558" s="1">
        <v>0.68</v>
      </c>
      <c r="W558" s="1">
        <v>0.96</v>
      </c>
      <c r="X558" s="1">
        <v>0.68</v>
      </c>
      <c r="Y558" s="1">
        <v>0.9</v>
      </c>
      <c r="Z558" s="1">
        <v>7.38</v>
      </c>
      <c r="AA558" s="1">
        <v>1.77</v>
      </c>
      <c r="AB558" s="1">
        <v>2.0299999999999998</v>
      </c>
      <c r="AC558" s="1">
        <v>14.15</v>
      </c>
      <c r="AD558" s="1">
        <v>2.46</v>
      </c>
      <c r="AE558" s="1">
        <v>69.52</v>
      </c>
      <c r="AF558" s="1">
        <v>2.83</v>
      </c>
      <c r="AG558" s="1">
        <v>1.1399999999999999</v>
      </c>
      <c r="AH558" s="1">
        <v>26.57</v>
      </c>
      <c r="AI558" s="1">
        <v>1.9</v>
      </c>
      <c r="AJ558" s="1">
        <v>22140</v>
      </c>
      <c r="AK558" s="1">
        <v>27060</v>
      </c>
      <c r="AL558" s="1">
        <v>186.14</v>
      </c>
      <c r="AM558" s="1">
        <v>0.12</v>
      </c>
      <c r="AN558" s="1">
        <v>49.82</v>
      </c>
      <c r="AO558" s="1">
        <v>31.13</v>
      </c>
      <c r="AP558" s="1">
        <v>16.14</v>
      </c>
      <c r="AQ558" s="1">
        <v>6.15</v>
      </c>
      <c r="AR558" s="1">
        <v>1115.2</v>
      </c>
      <c r="AS558" s="1">
        <v>27470</v>
      </c>
      <c r="AT558" s="1">
        <v>79.95</v>
      </c>
      <c r="AU558" s="1">
        <v>36.9</v>
      </c>
      <c r="AV558" s="1">
        <v>68.680000000000007</v>
      </c>
      <c r="AW558" s="1">
        <v>57.81</v>
      </c>
      <c r="AX558" s="1">
        <v>556.58000000000004</v>
      </c>
      <c r="AY558" s="1">
        <v>497.27</v>
      </c>
      <c r="AZ558" s="1">
        <v>1014.75</v>
      </c>
      <c r="BA558" s="1">
        <v>771.83</v>
      </c>
      <c r="BB558" s="1">
        <v>2726.5</v>
      </c>
      <c r="BC558" s="1">
        <v>1529.3</v>
      </c>
      <c r="BD558" s="1">
        <v>1824.5</v>
      </c>
      <c r="BE558" s="1">
        <v>4.0199999999999996</v>
      </c>
      <c r="BF558" s="1">
        <v>1</v>
      </c>
      <c r="BG558" s="1">
        <f t="shared" si="280"/>
        <v>3026.5699999999997</v>
      </c>
      <c r="BH558" s="1">
        <f t="shared" si="281"/>
        <v>1895.8533333333332</v>
      </c>
      <c r="BI558" s="1">
        <f t="shared" si="282"/>
        <v>1605.0000000000002</v>
      </c>
      <c r="BJ558" s="1">
        <f t="shared" si="283"/>
        <v>107.99</v>
      </c>
      <c r="BK558" s="1">
        <f t="shared" si="284"/>
        <v>235.95999999999998</v>
      </c>
      <c r="BL558" s="1">
        <f t="shared" si="285"/>
        <v>3404.3666666666668</v>
      </c>
      <c r="BM558" s="1">
        <f t="shared" si="286"/>
        <v>605.31399999999996</v>
      </c>
      <c r="BN558" s="1">
        <f t="shared" si="287"/>
        <v>631.95111111111112</v>
      </c>
      <c r="BO558" s="1">
        <f t="shared" si="288"/>
        <v>107.00000000000001</v>
      </c>
      <c r="BP558" s="1">
        <f t="shared" si="289"/>
        <v>35.996666666666663</v>
      </c>
      <c r="BQ558" s="1">
        <f t="shared" si="290"/>
        <v>117.97999999999999</v>
      </c>
      <c r="BR558" s="1">
        <f t="shared" si="291"/>
        <v>1702.1833333333334</v>
      </c>
      <c r="BS558" s="1">
        <f t="shared" si="292"/>
        <v>3200.4251111111112</v>
      </c>
      <c r="BT558" s="3">
        <f t="shared" si="293"/>
        <v>0.18913549887435091</v>
      </c>
      <c r="BU558" s="3">
        <f t="shared" si="294"/>
        <v>0.19745849041026703</v>
      </c>
      <c r="BV558" s="3">
        <f t="shared" si="295"/>
        <v>3.3433058511046415E-2</v>
      </c>
      <c r="BW558" s="3">
        <f t="shared" si="296"/>
        <v>1.1247464138965426E-2</v>
      </c>
      <c r="BX558" s="3">
        <f t="shared" si="297"/>
        <v>3.6863852739563135E-2</v>
      </c>
      <c r="BY558" s="3">
        <f t="shared" si="298"/>
        <v>0.5318616353258071</v>
      </c>
      <c r="BZ558" s="1">
        <f t="shared" si="307"/>
        <v>114.48636536562884</v>
      </c>
      <c r="CA558" s="1">
        <f t="shared" si="308"/>
        <v>124.78411241309092</v>
      </c>
      <c r="CB558" s="1">
        <f t="shared" si="299"/>
        <v>3.5773372606819671</v>
      </c>
      <c r="CC558" s="1">
        <f t="shared" si="309"/>
        <v>0.40487121745562543</v>
      </c>
      <c r="CD558" s="1">
        <f t="shared" si="310"/>
        <v>4.3491973462136579</v>
      </c>
      <c r="CE558" s="1">
        <f t="shared" si="311"/>
        <v>905.3260112910001</v>
      </c>
      <c r="CF558" s="1">
        <f t="shared" si="300"/>
        <v>1148.5786975478575</v>
      </c>
      <c r="CG558" s="1">
        <f t="shared" si="312"/>
        <v>21894</v>
      </c>
      <c r="CH558" s="1">
        <f t="shared" si="301"/>
        <v>2289.1666666666665</v>
      </c>
      <c r="CI558" s="1">
        <f t="shared" si="313"/>
        <v>2289.1666666666665</v>
      </c>
      <c r="CJ558" s="1">
        <f t="shared" si="302"/>
        <v>1503.3333333333333</v>
      </c>
      <c r="CK558" s="1">
        <f t="shared" si="303"/>
        <v>1230</v>
      </c>
      <c r="CL558" s="1">
        <f t="shared" si="304"/>
        <v>323</v>
      </c>
      <c r="CM558" s="1">
        <f t="shared" si="305"/>
        <v>64.56</v>
      </c>
      <c r="CN558" s="1">
        <f t="shared" si="306"/>
        <v>12.3</v>
      </c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</row>
    <row r="559" spans="1:110" x14ac:dyDescent="0.25">
      <c r="A559" t="s">
        <v>754</v>
      </c>
      <c r="B559" t="s">
        <v>434</v>
      </c>
      <c r="C559" s="1">
        <v>19.010000000000002</v>
      </c>
      <c r="D559" s="1">
        <v>87.34</v>
      </c>
      <c r="E559" s="1">
        <v>12.33</v>
      </c>
      <c r="F559" s="1">
        <v>10.28</v>
      </c>
      <c r="G559" s="1">
        <v>8.2200000000000006</v>
      </c>
      <c r="H559" s="1">
        <v>4.6900000000000004</v>
      </c>
      <c r="I559" s="1">
        <v>3.31</v>
      </c>
      <c r="J559" s="1">
        <v>2.41</v>
      </c>
      <c r="K559" s="1">
        <v>2.02</v>
      </c>
      <c r="L559" s="1">
        <v>3.21</v>
      </c>
      <c r="M559" s="1">
        <v>2.44</v>
      </c>
      <c r="N559" s="1">
        <v>3.9</v>
      </c>
      <c r="O559" s="1">
        <v>14.25</v>
      </c>
      <c r="P559" s="1">
        <v>14.01</v>
      </c>
      <c r="Q559" s="1">
        <v>30.81</v>
      </c>
      <c r="R559" s="1">
        <v>3.13</v>
      </c>
      <c r="S559" s="1">
        <v>2.4</v>
      </c>
      <c r="T559" s="1">
        <v>2.81</v>
      </c>
      <c r="U559" s="1">
        <v>3.75</v>
      </c>
      <c r="V559" s="1">
        <v>2.52</v>
      </c>
      <c r="W559" s="1">
        <v>1.99</v>
      </c>
      <c r="X559" s="1">
        <v>2.58</v>
      </c>
      <c r="Y559" s="1">
        <v>2.14</v>
      </c>
      <c r="Z559" s="1">
        <v>15.41</v>
      </c>
      <c r="AA559" s="1">
        <v>3.42</v>
      </c>
      <c r="AB559" s="1">
        <v>4.05</v>
      </c>
      <c r="AC559" s="1">
        <v>15</v>
      </c>
      <c r="AD559" s="1">
        <v>4.1100000000000003</v>
      </c>
      <c r="AE559" s="1">
        <v>77.58</v>
      </c>
      <c r="AF559" s="1">
        <v>9.25</v>
      </c>
      <c r="AG559" s="1">
        <v>0.92</v>
      </c>
      <c r="AH559" s="1">
        <v>73.98</v>
      </c>
      <c r="AI559" s="1">
        <v>2.21</v>
      </c>
      <c r="AJ559" s="1">
        <v>30825.22</v>
      </c>
      <c r="AK559" s="1">
        <v>37846.519999999997</v>
      </c>
      <c r="AL559" s="1">
        <v>268.94</v>
      </c>
      <c r="AM559" s="1">
        <v>0.1</v>
      </c>
      <c r="AN559" s="1">
        <v>50.09</v>
      </c>
      <c r="AO559" s="1">
        <v>44.89</v>
      </c>
      <c r="AP559" s="1">
        <v>32.22</v>
      </c>
      <c r="AQ559" s="1">
        <v>14.39</v>
      </c>
      <c r="AR559" s="1">
        <v>328.06</v>
      </c>
      <c r="AS559" s="1">
        <v>11431.02</v>
      </c>
      <c r="AT559" s="1">
        <v>82.2</v>
      </c>
      <c r="AU559" s="1">
        <v>35.96</v>
      </c>
      <c r="AV559" s="1">
        <v>107.32</v>
      </c>
      <c r="AW559" s="1">
        <v>127.15</v>
      </c>
      <c r="AX559" s="1">
        <v>1083.1600000000001</v>
      </c>
      <c r="AY559" s="1">
        <v>857.97</v>
      </c>
      <c r="AZ559" s="1">
        <v>1918.01</v>
      </c>
      <c r="BA559" s="1">
        <v>1555.27</v>
      </c>
      <c r="BB559" s="1">
        <v>6116.6</v>
      </c>
      <c r="BC559" s="1">
        <v>3816.46</v>
      </c>
      <c r="BD559" s="1">
        <v>3218.31</v>
      </c>
      <c r="BE559" s="1">
        <v>2.62</v>
      </c>
      <c r="BF559" s="1">
        <v>1</v>
      </c>
      <c r="BG559" s="1">
        <f t="shared" si="280"/>
        <v>5683.3499999999995</v>
      </c>
      <c r="BH559" s="1">
        <f t="shared" si="281"/>
        <v>2555.8644444444444</v>
      </c>
      <c r="BI559" s="1">
        <f t="shared" si="282"/>
        <v>3445.2</v>
      </c>
      <c r="BJ559" s="1">
        <f t="shared" si="283"/>
        <v>202.54999999999998</v>
      </c>
      <c r="BK559" s="1">
        <f t="shared" si="284"/>
        <v>319.02999999999997</v>
      </c>
      <c r="BL559" s="1">
        <f t="shared" si="285"/>
        <v>1280.645</v>
      </c>
      <c r="BM559" s="1">
        <f t="shared" si="286"/>
        <v>1136.6699999999998</v>
      </c>
      <c r="BN559" s="1">
        <f t="shared" si="287"/>
        <v>851.95481481481477</v>
      </c>
      <c r="BO559" s="1">
        <f t="shared" si="288"/>
        <v>229.67999999999998</v>
      </c>
      <c r="BP559" s="1">
        <f t="shared" si="289"/>
        <v>67.516666666666666</v>
      </c>
      <c r="BQ559" s="1">
        <f t="shared" si="290"/>
        <v>159.51499999999999</v>
      </c>
      <c r="BR559" s="1">
        <f t="shared" si="291"/>
        <v>640.32249999999999</v>
      </c>
      <c r="BS559" s="1">
        <f t="shared" si="292"/>
        <v>3085.6589814814815</v>
      </c>
      <c r="BT559" s="3">
        <f t="shared" si="293"/>
        <v>0.36837187998469739</v>
      </c>
      <c r="BU559" s="3">
        <f t="shared" si="294"/>
        <v>0.27610141623808848</v>
      </c>
      <c r="BV559" s="3">
        <f t="shared" si="295"/>
        <v>7.4434667401167706E-2</v>
      </c>
      <c r="BW559" s="3">
        <f t="shared" si="296"/>
        <v>2.1880793396764367E-2</v>
      </c>
      <c r="BX559" s="3">
        <f t="shared" si="297"/>
        <v>5.169560244904766E-2</v>
      </c>
      <c r="BY559" s="3">
        <f t="shared" si="298"/>
        <v>0.2075156405302343</v>
      </c>
      <c r="BZ559" s="1">
        <f t="shared" si="307"/>
        <v>418.71726482220595</v>
      </c>
      <c r="CA559" s="1">
        <f t="shared" si="308"/>
        <v>235.22593094122877</v>
      </c>
      <c r="CB559" s="1">
        <f t="shared" si="299"/>
        <v>17.096154408700198</v>
      </c>
      <c r="CC559" s="1">
        <f t="shared" si="309"/>
        <v>1.4773182341715407</v>
      </c>
      <c r="CD559" s="1">
        <f t="shared" si="310"/>
        <v>8.2462240246598366</v>
      </c>
      <c r="CE559" s="1">
        <f t="shared" si="311"/>
        <v>132.87693373342094</v>
      </c>
      <c r="CF559" s="1">
        <f t="shared" si="300"/>
        <v>805.39360213972736</v>
      </c>
      <c r="CG559" s="1">
        <f t="shared" si="312"/>
        <v>38619.72</v>
      </c>
      <c r="CH559" s="1">
        <f t="shared" si="301"/>
        <v>952.58500000000004</v>
      </c>
      <c r="CI559" s="1">
        <f t="shared" si="313"/>
        <v>952.58500000000004</v>
      </c>
      <c r="CJ559" s="1">
        <f t="shared" si="302"/>
        <v>2102.5844444444442</v>
      </c>
      <c r="CK559" s="1">
        <f t="shared" si="303"/>
        <v>1712.5122222222224</v>
      </c>
      <c r="CL559" s="1">
        <f t="shared" si="304"/>
        <v>375.7</v>
      </c>
      <c r="CM559" s="1">
        <f t="shared" si="305"/>
        <v>128.88</v>
      </c>
      <c r="CN559" s="1">
        <f t="shared" si="306"/>
        <v>28.78</v>
      </c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</row>
    <row r="560" spans="1:110" x14ac:dyDescent="0.25">
      <c r="A560" t="s">
        <v>755</v>
      </c>
      <c r="B560" t="s">
        <v>92</v>
      </c>
      <c r="C560" s="1">
        <v>14</v>
      </c>
      <c r="D560" s="1">
        <v>60</v>
      </c>
      <c r="E560" s="1">
        <v>8.59</v>
      </c>
      <c r="F560" s="1">
        <v>5.25</v>
      </c>
      <c r="G560" s="1">
        <v>8.75</v>
      </c>
      <c r="H560" s="1">
        <v>4.75</v>
      </c>
      <c r="I560" s="1">
        <v>1.97</v>
      </c>
      <c r="J560" s="1">
        <v>1.52</v>
      </c>
      <c r="K560" s="1">
        <v>1.28</v>
      </c>
      <c r="L560" s="1">
        <v>3.26</v>
      </c>
      <c r="M560" s="1">
        <v>3.53</v>
      </c>
      <c r="N560" s="1">
        <v>4.1399999999999997</v>
      </c>
      <c r="O560" s="1">
        <v>14.32</v>
      </c>
      <c r="P560" s="1">
        <v>13.02</v>
      </c>
      <c r="Q560" s="1">
        <v>19.84</v>
      </c>
      <c r="R560" s="1">
        <v>6.08</v>
      </c>
      <c r="S560" s="1">
        <v>1.58</v>
      </c>
      <c r="T560" s="1">
        <v>4.55</v>
      </c>
      <c r="U560" s="1">
        <v>6.1</v>
      </c>
      <c r="V560" s="1">
        <v>2.61</v>
      </c>
      <c r="W560" s="1">
        <v>3.46</v>
      </c>
      <c r="X560" s="1">
        <v>2.56</v>
      </c>
      <c r="Y560" s="1">
        <v>1.84</v>
      </c>
      <c r="Z560" s="1">
        <v>18</v>
      </c>
      <c r="AA560" s="1">
        <v>4.29</v>
      </c>
      <c r="AB560" s="1">
        <v>4.13</v>
      </c>
      <c r="AC560" s="1">
        <v>6.5</v>
      </c>
      <c r="AD560" s="1">
        <v>1.25</v>
      </c>
      <c r="AE560" s="1">
        <v>19.5</v>
      </c>
      <c r="AF560" s="1">
        <v>2.5</v>
      </c>
      <c r="AG560" s="1">
        <v>1.49</v>
      </c>
      <c r="AH560" s="1" t="s">
        <v>113</v>
      </c>
      <c r="AI560" s="1">
        <v>1.08</v>
      </c>
      <c r="AJ560" s="1">
        <v>26500</v>
      </c>
      <c r="AK560" s="1">
        <v>21950</v>
      </c>
      <c r="AL560" s="1">
        <v>219.97</v>
      </c>
      <c r="AM560" s="1" t="s">
        <v>113</v>
      </c>
      <c r="AN560" s="1">
        <v>68.25</v>
      </c>
      <c r="AO560" s="1">
        <v>31.5</v>
      </c>
      <c r="AP560" s="1">
        <v>12.5</v>
      </c>
      <c r="AQ560" s="1">
        <v>15</v>
      </c>
      <c r="AR560" s="1">
        <v>802</v>
      </c>
      <c r="AS560" s="1">
        <v>8875</v>
      </c>
      <c r="AT560" s="1">
        <v>48.75</v>
      </c>
      <c r="AU560" s="1">
        <v>26.2</v>
      </c>
      <c r="AV560" s="1">
        <v>83.33</v>
      </c>
      <c r="AW560" s="1">
        <v>86.71</v>
      </c>
      <c r="AX560" s="1">
        <v>1500</v>
      </c>
      <c r="AY560" s="1">
        <v>1133.33</v>
      </c>
      <c r="AZ560" s="1">
        <v>2725</v>
      </c>
      <c r="BA560" s="1">
        <v>2083.33</v>
      </c>
      <c r="BB560" s="1">
        <v>2734.03</v>
      </c>
      <c r="BC560" s="1">
        <v>1722.23</v>
      </c>
      <c r="BD560" s="1">
        <v>2936</v>
      </c>
      <c r="BE560" s="1">
        <v>5.43</v>
      </c>
      <c r="BF560" s="1">
        <v>1</v>
      </c>
      <c r="BG560" s="1">
        <f t="shared" si="280"/>
        <v>7661.63</v>
      </c>
      <c r="BH560" s="1">
        <f t="shared" si="281"/>
        <v>1422.5444444444443</v>
      </c>
      <c r="BI560" s="1">
        <f t="shared" si="282"/>
        <v>3437.7</v>
      </c>
      <c r="BJ560" s="1">
        <f t="shared" si="283"/>
        <v>111.5</v>
      </c>
      <c r="BK560" s="1">
        <f t="shared" si="284"/>
        <v>288.22000000000003</v>
      </c>
      <c r="BL560" s="1">
        <f t="shared" si="285"/>
        <v>1541.5833333333335</v>
      </c>
      <c r="BM560" s="1">
        <f t="shared" si="286"/>
        <v>1532.326</v>
      </c>
      <c r="BN560" s="1">
        <f t="shared" si="287"/>
        <v>474.1814814814814</v>
      </c>
      <c r="BO560" s="1">
        <f t="shared" si="288"/>
        <v>229.17999999999998</v>
      </c>
      <c r="BP560" s="1">
        <f t="shared" si="289"/>
        <v>37.166666666666664</v>
      </c>
      <c r="BQ560" s="1">
        <f t="shared" si="290"/>
        <v>144.11000000000001</v>
      </c>
      <c r="BR560" s="1">
        <f t="shared" si="291"/>
        <v>770.79166666666674</v>
      </c>
      <c r="BS560" s="1">
        <f t="shared" si="292"/>
        <v>3187.7558148148146</v>
      </c>
      <c r="BT560" s="3">
        <f t="shared" si="293"/>
        <v>0.48069114732020873</v>
      </c>
      <c r="BU560" s="3">
        <f t="shared" si="294"/>
        <v>0.14875087962439429</v>
      </c>
      <c r="BV560" s="3">
        <f t="shared" si="295"/>
        <v>7.1893837958009868E-2</v>
      </c>
      <c r="BW560" s="3">
        <f t="shared" si="296"/>
        <v>1.1659195002935248E-2</v>
      </c>
      <c r="BX560" s="3">
        <f t="shared" si="297"/>
        <v>4.5207352247704002E-2</v>
      </c>
      <c r="BY560" s="3">
        <f t="shared" si="298"/>
        <v>0.24179758784674796</v>
      </c>
      <c r="BZ560" s="1">
        <f t="shared" si="307"/>
        <v>736.57554300858612</v>
      </c>
      <c r="CA560" s="1">
        <f t="shared" si="308"/>
        <v>70.534912471968795</v>
      </c>
      <c r="CB560" s="1">
        <f t="shared" si="299"/>
        <v>16.476629783216701</v>
      </c>
      <c r="CC560" s="1">
        <f t="shared" si="309"/>
        <v>0.43333341427576005</v>
      </c>
      <c r="CD560" s="1">
        <f t="shared" si="310"/>
        <v>6.5148315324166246</v>
      </c>
      <c r="CE560" s="1">
        <f t="shared" si="311"/>
        <v>186.37556573237461</v>
      </c>
      <c r="CF560" s="1">
        <f t="shared" si="300"/>
        <v>1010.3959844104221</v>
      </c>
      <c r="CG560" s="1">
        <f t="shared" si="312"/>
        <v>35232</v>
      </c>
      <c r="CH560" s="1">
        <f t="shared" si="301"/>
        <v>739.58333333333337</v>
      </c>
      <c r="CI560" s="1">
        <f t="shared" si="313"/>
        <v>739.58333333333337</v>
      </c>
      <c r="CJ560" s="1">
        <f t="shared" si="302"/>
        <v>1219.4444444444443</v>
      </c>
      <c r="CK560" s="1">
        <f t="shared" si="303"/>
        <v>1472.2222222222222</v>
      </c>
      <c r="CL560" s="1">
        <f t="shared" si="304"/>
        <v>183.60000000000002</v>
      </c>
      <c r="CM560" s="1">
        <f t="shared" si="305"/>
        <v>50</v>
      </c>
      <c r="CN560" s="1">
        <f t="shared" si="306"/>
        <v>30</v>
      </c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</row>
    <row r="561" spans="1:110" x14ac:dyDescent="0.25">
      <c r="A561" t="s">
        <v>756</v>
      </c>
      <c r="B561" t="s">
        <v>102</v>
      </c>
      <c r="C561" s="1">
        <v>14.76</v>
      </c>
      <c r="D561" s="1">
        <v>64.58</v>
      </c>
      <c r="E561" s="1">
        <v>7.38</v>
      </c>
      <c r="F561" s="1">
        <v>3.08</v>
      </c>
      <c r="G561" s="1">
        <v>4.92</v>
      </c>
      <c r="H561" s="1">
        <v>4.3099999999999996</v>
      </c>
      <c r="I561" s="1">
        <v>1.51</v>
      </c>
      <c r="J561" s="1">
        <v>1.23</v>
      </c>
      <c r="K561" s="1">
        <v>1.4</v>
      </c>
      <c r="L561" s="1">
        <v>1.26</v>
      </c>
      <c r="M561" s="1">
        <v>2.87</v>
      </c>
      <c r="N561" s="1">
        <v>3.26</v>
      </c>
      <c r="O561" s="1">
        <v>11.07</v>
      </c>
      <c r="P561" s="1">
        <v>9.5299999999999994</v>
      </c>
      <c r="Q561" s="1">
        <v>8.61</v>
      </c>
      <c r="R561" s="1">
        <v>3.66</v>
      </c>
      <c r="S561" s="1">
        <v>2.0499999999999998</v>
      </c>
      <c r="T561" s="1">
        <v>3.45</v>
      </c>
      <c r="U561" s="1">
        <v>2.59</v>
      </c>
      <c r="V561" s="1">
        <v>1.56</v>
      </c>
      <c r="W561" s="1">
        <v>1.54</v>
      </c>
      <c r="X561" s="1">
        <v>1.27</v>
      </c>
      <c r="Y561" s="1">
        <v>1.54</v>
      </c>
      <c r="Z561" s="1">
        <v>8.61</v>
      </c>
      <c r="AA561" s="1">
        <v>3.7</v>
      </c>
      <c r="AB561" s="1">
        <v>2.0499999999999998</v>
      </c>
      <c r="AC561" s="1">
        <v>14.76</v>
      </c>
      <c r="AD561" s="1">
        <v>3.38</v>
      </c>
      <c r="AE561" s="1">
        <v>118.05</v>
      </c>
      <c r="AF561" s="1">
        <v>3.57</v>
      </c>
      <c r="AG561" s="1">
        <v>1.22</v>
      </c>
      <c r="AH561" s="1">
        <v>14.76</v>
      </c>
      <c r="AI561" s="1">
        <v>1.89</v>
      </c>
      <c r="AJ561" s="1">
        <v>30750</v>
      </c>
      <c r="AK561" s="1">
        <v>28290</v>
      </c>
      <c r="AL561" s="1">
        <v>195.26</v>
      </c>
      <c r="AM561" s="1" t="s">
        <v>113</v>
      </c>
      <c r="AN561" s="1">
        <v>47.23</v>
      </c>
      <c r="AO561" s="1">
        <v>30.75</v>
      </c>
      <c r="AP561" s="1">
        <v>20.5</v>
      </c>
      <c r="AQ561" s="1">
        <v>14.45</v>
      </c>
      <c r="AR561" s="1">
        <v>1353</v>
      </c>
      <c r="AS561" s="1">
        <v>10455</v>
      </c>
      <c r="AT561" s="1">
        <v>66.11</v>
      </c>
      <c r="AU561" s="1">
        <v>32.799999999999997</v>
      </c>
      <c r="AV561" s="1">
        <v>62.73</v>
      </c>
      <c r="AW561" s="1">
        <v>58.43</v>
      </c>
      <c r="AX561" s="1">
        <v>922.5</v>
      </c>
      <c r="AY561" s="1">
        <v>688.8</v>
      </c>
      <c r="AZ561" s="1">
        <v>1230</v>
      </c>
      <c r="BA561" s="1">
        <v>1230</v>
      </c>
      <c r="BB561" s="1">
        <v>1565.48</v>
      </c>
      <c r="BC561" s="1">
        <v>1230</v>
      </c>
      <c r="BD561" s="1">
        <v>1906.5</v>
      </c>
      <c r="BE561" s="1">
        <v>3.48</v>
      </c>
      <c r="BF561" s="1">
        <v>1</v>
      </c>
      <c r="BG561" s="1">
        <f t="shared" si="280"/>
        <v>4266.5600000000004</v>
      </c>
      <c r="BH561" s="1">
        <f t="shared" si="281"/>
        <v>2011.0166666666669</v>
      </c>
      <c r="BI561" s="1">
        <f t="shared" si="282"/>
        <v>2100.6000000000004</v>
      </c>
      <c r="BJ561" s="1">
        <f t="shared" si="283"/>
        <v>141.65</v>
      </c>
      <c r="BK561" s="1">
        <f t="shared" si="284"/>
        <v>242.48999999999998</v>
      </c>
      <c r="BL561" s="1">
        <f t="shared" si="285"/>
        <v>2224.25</v>
      </c>
      <c r="BM561" s="1">
        <f t="shared" si="286"/>
        <v>853.31200000000013</v>
      </c>
      <c r="BN561" s="1">
        <f t="shared" si="287"/>
        <v>670.33888888888896</v>
      </c>
      <c r="BO561" s="1">
        <f t="shared" si="288"/>
        <v>140.04000000000002</v>
      </c>
      <c r="BP561" s="1">
        <f t="shared" si="289"/>
        <v>47.216666666666669</v>
      </c>
      <c r="BQ561" s="1">
        <f t="shared" si="290"/>
        <v>121.24499999999999</v>
      </c>
      <c r="BR561" s="1">
        <f t="shared" si="291"/>
        <v>1112.125</v>
      </c>
      <c r="BS561" s="1">
        <f t="shared" si="292"/>
        <v>2944.2775555555554</v>
      </c>
      <c r="BT561" s="3">
        <f t="shared" si="293"/>
        <v>0.28982050227903489</v>
      </c>
      <c r="BU561" s="3">
        <f t="shared" si="294"/>
        <v>0.22767516860766979</v>
      </c>
      <c r="BV561" s="3">
        <f t="shared" si="295"/>
        <v>4.7563450577462925E-2</v>
      </c>
      <c r="BW561" s="3">
        <f t="shared" si="296"/>
        <v>1.6036758007944452E-2</v>
      </c>
      <c r="BX561" s="3">
        <f t="shared" si="297"/>
        <v>4.1179881214399396E-2</v>
      </c>
      <c r="BY561" s="3">
        <f t="shared" si="298"/>
        <v>0.37772423931348864</v>
      </c>
      <c r="BZ561" s="1">
        <f t="shared" si="307"/>
        <v>247.30731244072786</v>
      </c>
      <c r="CA561" s="1">
        <f t="shared" si="308"/>
        <v>152.61951955205581</v>
      </c>
      <c r="CB561" s="1">
        <f t="shared" si="299"/>
        <v>6.6607856188679087</v>
      </c>
      <c r="CC561" s="1">
        <f t="shared" si="309"/>
        <v>0.75720225727511059</v>
      </c>
      <c r="CD561" s="1">
        <f t="shared" si="310"/>
        <v>4.9928546978398547</v>
      </c>
      <c r="CE561" s="1">
        <f t="shared" si="311"/>
        <v>420.07656964651358</v>
      </c>
      <c r="CF561" s="1">
        <f t="shared" si="300"/>
        <v>827.4213895154403</v>
      </c>
      <c r="CG561" s="1">
        <f t="shared" si="312"/>
        <v>22878</v>
      </c>
      <c r="CH561" s="1">
        <f t="shared" si="301"/>
        <v>871.25</v>
      </c>
      <c r="CI561" s="1">
        <f t="shared" si="313"/>
        <v>871.25</v>
      </c>
      <c r="CJ561" s="1">
        <f t="shared" si="302"/>
        <v>1571.6666666666667</v>
      </c>
      <c r="CK561" s="1">
        <f t="shared" si="303"/>
        <v>1708.3333333333333</v>
      </c>
      <c r="CL561" s="1">
        <f t="shared" si="304"/>
        <v>321.3</v>
      </c>
      <c r="CM561" s="1">
        <f t="shared" si="305"/>
        <v>82</v>
      </c>
      <c r="CN561" s="1">
        <f t="shared" si="306"/>
        <v>28.9</v>
      </c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</row>
    <row r="562" spans="1:110" x14ac:dyDescent="0.25">
      <c r="A562" t="s">
        <v>757</v>
      </c>
      <c r="B562" t="s">
        <v>415</v>
      </c>
      <c r="C562" s="1">
        <v>22.75</v>
      </c>
      <c r="D562" s="1">
        <v>95.42</v>
      </c>
      <c r="E562" s="1">
        <v>14.68</v>
      </c>
      <c r="F562" s="1">
        <v>8.2200000000000006</v>
      </c>
      <c r="G562" s="1">
        <v>5.87</v>
      </c>
      <c r="H562" s="1">
        <v>3.69</v>
      </c>
      <c r="I562" s="1">
        <v>2.64</v>
      </c>
      <c r="J562" s="1">
        <v>2.35</v>
      </c>
      <c r="K562" s="1">
        <v>1.73</v>
      </c>
      <c r="L562" s="1">
        <v>2.56</v>
      </c>
      <c r="M562" s="1">
        <v>2.82</v>
      </c>
      <c r="N562" s="1">
        <v>3.69</v>
      </c>
      <c r="O562" s="1">
        <v>17.73</v>
      </c>
      <c r="P562" s="1">
        <v>10.28</v>
      </c>
      <c r="Q562" s="1">
        <v>21.04</v>
      </c>
      <c r="R562" s="1">
        <v>3.02</v>
      </c>
      <c r="S562" s="1">
        <v>2.2400000000000002</v>
      </c>
      <c r="T562" s="1">
        <v>1.95</v>
      </c>
      <c r="U562" s="1">
        <v>1.64</v>
      </c>
      <c r="V562" s="1">
        <v>1.49</v>
      </c>
      <c r="W562" s="1">
        <v>1.1599999999999999</v>
      </c>
      <c r="X562" s="1">
        <v>2.64</v>
      </c>
      <c r="Y562" s="1">
        <v>1.32</v>
      </c>
      <c r="Z562" s="1">
        <v>11.74</v>
      </c>
      <c r="AA562" s="1">
        <v>2.4500000000000002</v>
      </c>
      <c r="AB562" s="1">
        <v>3.23</v>
      </c>
      <c r="AC562" s="1">
        <v>10.28</v>
      </c>
      <c r="AD562" s="1">
        <v>1.73</v>
      </c>
      <c r="AE562" s="1">
        <v>62.83</v>
      </c>
      <c r="AF562" s="1">
        <v>3.38</v>
      </c>
      <c r="AG562" s="1">
        <v>1.1299999999999999</v>
      </c>
      <c r="AH562" s="1">
        <v>27.18</v>
      </c>
      <c r="AI562" s="1">
        <v>2.06</v>
      </c>
      <c r="AJ562" s="1">
        <v>39445.839999999997</v>
      </c>
      <c r="AK562" s="1">
        <v>41029.93</v>
      </c>
      <c r="AL562" s="1">
        <v>265.62</v>
      </c>
      <c r="AM562" s="1">
        <v>0.09</v>
      </c>
      <c r="AN562" s="1">
        <v>28.19</v>
      </c>
      <c r="AO562" s="1">
        <v>69.73</v>
      </c>
      <c r="AP562" s="1">
        <v>12.72</v>
      </c>
      <c r="AQ562" s="1">
        <v>14.09</v>
      </c>
      <c r="AR562" s="1">
        <v>949.29</v>
      </c>
      <c r="AS562" s="1">
        <v>3523.14</v>
      </c>
      <c r="AT562" s="1">
        <v>125.07</v>
      </c>
      <c r="AU562" s="1">
        <v>62.1</v>
      </c>
      <c r="AV562" s="1">
        <v>132.12</v>
      </c>
      <c r="AW562" s="1">
        <v>139.46</v>
      </c>
      <c r="AX562" s="1">
        <v>880.79</v>
      </c>
      <c r="AY562" s="1">
        <v>831.85</v>
      </c>
      <c r="AZ562" s="1">
        <v>1467.98</v>
      </c>
      <c r="BA562" s="1">
        <v>1321.18</v>
      </c>
      <c r="BB562" s="1">
        <v>7678.64</v>
      </c>
      <c r="BC562" s="1">
        <v>6611.47</v>
      </c>
      <c r="BD562" s="1">
        <v>2537.5</v>
      </c>
      <c r="BE562" s="1">
        <v>3.83</v>
      </c>
      <c r="BF562" s="1">
        <v>1</v>
      </c>
      <c r="BG562" s="1">
        <f t="shared" si="280"/>
        <v>4767.42</v>
      </c>
      <c r="BH562" s="1">
        <f t="shared" si="281"/>
        <v>2692.4705555555556</v>
      </c>
      <c r="BI562" s="1">
        <f t="shared" si="282"/>
        <v>2781.8999999999996</v>
      </c>
      <c r="BJ562" s="1">
        <f t="shared" si="283"/>
        <v>148.79000000000002</v>
      </c>
      <c r="BK562" s="1">
        <f t="shared" si="284"/>
        <v>293.81</v>
      </c>
      <c r="BL562" s="1">
        <f t="shared" si="285"/>
        <v>1242.885</v>
      </c>
      <c r="BM562" s="1">
        <f t="shared" si="286"/>
        <v>953.48400000000004</v>
      </c>
      <c r="BN562" s="1">
        <f t="shared" si="287"/>
        <v>897.49018518518517</v>
      </c>
      <c r="BO562" s="1">
        <f t="shared" si="288"/>
        <v>185.45999999999998</v>
      </c>
      <c r="BP562" s="1">
        <f t="shared" si="289"/>
        <v>49.596666666666671</v>
      </c>
      <c r="BQ562" s="1">
        <f t="shared" si="290"/>
        <v>146.905</v>
      </c>
      <c r="BR562" s="1">
        <f t="shared" si="291"/>
        <v>621.4425</v>
      </c>
      <c r="BS562" s="1">
        <f t="shared" si="292"/>
        <v>2854.3783518518521</v>
      </c>
      <c r="BT562" s="3">
        <f t="shared" si="293"/>
        <v>0.33404261189880541</v>
      </c>
      <c r="BU562" s="3">
        <f t="shared" si="294"/>
        <v>0.31442579593658809</v>
      </c>
      <c r="BV562" s="3">
        <f t="shared" si="295"/>
        <v>6.497386720988757E-2</v>
      </c>
      <c r="BW562" s="3">
        <f t="shared" si="296"/>
        <v>1.7375645605807493E-2</v>
      </c>
      <c r="BX562" s="3">
        <f t="shared" si="297"/>
        <v>5.1466547840335032E-2</v>
      </c>
      <c r="BY562" s="3">
        <f t="shared" si="298"/>
        <v>0.21771553150857631</v>
      </c>
      <c r="BZ562" s="1">
        <f t="shared" si="307"/>
        <v>318.50428576372059</v>
      </c>
      <c r="CA562" s="1">
        <f t="shared" si="308"/>
        <v>282.1940658221277</v>
      </c>
      <c r="CB562" s="1">
        <f t="shared" si="299"/>
        <v>12.050053412745747</v>
      </c>
      <c r="CC562" s="1">
        <f t="shared" si="309"/>
        <v>0.86177410322936576</v>
      </c>
      <c r="CD562" s="1">
        <f t="shared" si="310"/>
        <v>7.560693210484418</v>
      </c>
      <c r="CE562" s="1">
        <f t="shared" si="311"/>
        <v>135.29768418951844</v>
      </c>
      <c r="CF562" s="1">
        <f t="shared" si="300"/>
        <v>748.90786329134187</v>
      </c>
      <c r="CG562" s="1">
        <f t="shared" si="312"/>
        <v>30450</v>
      </c>
      <c r="CH562" s="1">
        <f t="shared" si="301"/>
        <v>293.59499999999997</v>
      </c>
      <c r="CI562" s="1">
        <f t="shared" si="313"/>
        <v>293.59499999999997</v>
      </c>
      <c r="CJ562" s="1">
        <f t="shared" si="302"/>
        <v>2279.4405555555554</v>
      </c>
      <c r="CK562" s="1">
        <f t="shared" si="303"/>
        <v>2191.4355555555553</v>
      </c>
      <c r="CL562" s="1">
        <f t="shared" si="304"/>
        <v>350.2</v>
      </c>
      <c r="CM562" s="1">
        <f t="shared" si="305"/>
        <v>50.88</v>
      </c>
      <c r="CN562" s="1">
        <f t="shared" si="306"/>
        <v>28.18</v>
      </c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</row>
    <row r="563" spans="1:110" x14ac:dyDescent="0.25">
      <c r="A563" t="s">
        <v>758</v>
      </c>
      <c r="B563" t="s">
        <v>184</v>
      </c>
      <c r="C563" s="1">
        <v>10.54</v>
      </c>
      <c r="D563" s="1">
        <v>52.69</v>
      </c>
      <c r="E563" s="1">
        <v>8.43</v>
      </c>
      <c r="F563" s="1">
        <v>3.69</v>
      </c>
      <c r="G563" s="1">
        <v>4.21</v>
      </c>
      <c r="H563" s="1">
        <v>2.93</v>
      </c>
      <c r="I563" s="1">
        <v>2.35</v>
      </c>
      <c r="J563" s="1">
        <v>2.31</v>
      </c>
      <c r="K563" s="1">
        <v>1.01</v>
      </c>
      <c r="L563" s="1">
        <v>1.0900000000000001</v>
      </c>
      <c r="M563" s="1">
        <v>1.91</v>
      </c>
      <c r="N563" s="1">
        <v>2.58</v>
      </c>
      <c r="O563" s="1">
        <v>10.62</v>
      </c>
      <c r="P563" s="1">
        <v>9.9600000000000009</v>
      </c>
      <c r="Q563" s="1">
        <v>15.82</v>
      </c>
      <c r="R563" s="1">
        <v>2.33</v>
      </c>
      <c r="S563" s="1">
        <v>1.66</v>
      </c>
      <c r="T563" s="1">
        <v>2.2000000000000002</v>
      </c>
      <c r="U563" s="1">
        <v>0.97</v>
      </c>
      <c r="V563" s="1">
        <v>1.69</v>
      </c>
      <c r="W563" s="1">
        <v>1.4</v>
      </c>
      <c r="X563" s="1">
        <v>1.0900000000000001</v>
      </c>
      <c r="Y563" s="1">
        <v>0.5</v>
      </c>
      <c r="Z563" s="1">
        <v>6.32</v>
      </c>
      <c r="AA563" s="1">
        <v>0.63</v>
      </c>
      <c r="AB563" s="1">
        <v>1.34</v>
      </c>
      <c r="AC563" s="1">
        <v>8.01</v>
      </c>
      <c r="AD563" s="1">
        <v>3.06</v>
      </c>
      <c r="AE563" s="1">
        <v>73.760000000000005</v>
      </c>
      <c r="AF563" s="1">
        <v>4</v>
      </c>
      <c r="AG563" s="1">
        <v>2</v>
      </c>
      <c r="AH563" s="1">
        <v>31.61</v>
      </c>
      <c r="AI563" s="1">
        <v>2.3199999999999998</v>
      </c>
      <c r="AJ563" s="1">
        <v>18440.54</v>
      </c>
      <c r="AK563" s="1">
        <v>23533.64</v>
      </c>
      <c r="AL563" s="1">
        <v>244.06</v>
      </c>
      <c r="AM563" s="1">
        <v>0.12</v>
      </c>
      <c r="AN563" s="1">
        <v>31.17</v>
      </c>
      <c r="AO563" s="1">
        <v>25.17</v>
      </c>
      <c r="AP563" s="1">
        <v>16.329999999999998</v>
      </c>
      <c r="AQ563" s="1">
        <v>10.54</v>
      </c>
      <c r="AR563" s="1">
        <v>509.8</v>
      </c>
      <c r="AS563" s="1">
        <v>12644.94</v>
      </c>
      <c r="AT563" s="1">
        <v>91.37</v>
      </c>
      <c r="AU563" s="1">
        <v>43.47</v>
      </c>
      <c r="AV563" s="1">
        <v>81.27</v>
      </c>
      <c r="AW563" s="1">
        <v>104.06</v>
      </c>
      <c r="AX563" s="1">
        <v>641.55999999999995</v>
      </c>
      <c r="AY563" s="1">
        <v>443.82</v>
      </c>
      <c r="AZ563" s="1">
        <v>1217.6600000000001</v>
      </c>
      <c r="BA563" s="1">
        <v>955.62</v>
      </c>
      <c r="BB563" s="1">
        <v>7709.9</v>
      </c>
      <c r="BC563" s="1">
        <v>4443.29</v>
      </c>
      <c r="BD563" s="1">
        <v>2824.1</v>
      </c>
      <c r="BE563" s="1">
        <v>2.2400000000000002</v>
      </c>
      <c r="BF563" s="1">
        <v>1</v>
      </c>
      <c r="BG563" s="1">
        <f t="shared" si="280"/>
        <v>3502.72</v>
      </c>
      <c r="BH563" s="1">
        <f t="shared" si="281"/>
        <v>1775.5844444444442</v>
      </c>
      <c r="BI563" s="1">
        <f t="shared" si="282"/>
        <v>1893.6000000000001</v>
      </c>
      <c r="BJ563" s="1">
        <f t="shared" si="283"/>
        <v>111.57</v>
      </c>
      <c r="BK563" s="1">
        <f t="shared" si="284"/>
        <v>275.23</v>
      </c>
      <c r="BL563" s="1">
        <f t="shared" si="285"/>
        <v>1563.5450000000001</v>
      </c>
      <c r="BM563" s="1">
        <f t="shared" si="286"/>
        <v>700.54399999999998</v>
      </c>
      <c r="BN563" s="1">
        <f t="shared" si="287"/>
        <v>591.86148148148141</v>
      </c>
      <c r="BO563" s="1">
        <f t="shared" si="288"/>
        <v>126.24000000000001</v>
      </c>
      <c r="BP563" s="1">
        <f t="shared" si="289"/>
        <v>37.19</v>
      </c>
      <c r="BQ563" s="1">
        <f t="shared" si="290"/>
        <v>137.61500000000001</v>
      </c>
      <c r="BR563" s="1">
        <f t="shared" si="291"/>
        <v>781.77250000000004</v>
      </c>
      <c r="BS563" s="1">
        <f t="shared" si="292"/>
        <v>2375.2229814814814</v>
      </c>
      <c r="BT563" s="3">
        <f t="shared" si="293"/>
        <v>0.29493820389151615</v>
      </c>
      <c r="BU563" s="3">
        <f t="shared" si="294"/>
        <v>0.24918143942524662</v>
      </c>
      <c r="BV563" s="3">
        <f t="shared" si="295"/>
        <v>5.3148694242281712E-2</v>
      </c>
      <c r="BW563" s="3">
        <f t="shared" si="296"/>
        <v>1.5657477335792591E-2</v>
      </c>
      <c r="BX563" s="3">
        <f t="shared" si="297"/>
        <v>5.7937718299679954E-2</v>
      </c>
      <c r="BY563" s="3">
        <f t="shared" si="298"/>
        <v>0.32913646680548303</v>
      </c>
      <c r="BZ563" s="1">
        <f t="shared" si="307"/>
        <v>206.61718910697829</v>
      </c>
      <c r="CA563" s="1">
        <f t="shared" si="308"/>
        <v>147.48089589591447</v>
      </c>
      <c r="CB563" s="1">
        <f t="shared" si="299"/>
        <v>6.7094911611456434</v>
      </c>
      <c r="CC563" s="1">
        <f t="shared" si="309"/>
        <v>0.58230158211812644</v>
      </c>
      <c r="CD563" s="1">
        <f t="shared" si="310"/>
        <v>7.9730991038104575</v>
      </c>
      <c r="CE563" s="1">
        <f t="shared" si="311"/>
        <v>257.30983849568952</v>
      </c>
      <c r="CF563" s="1">
        <f t="shared" si="300"/>
        <v>618.69971624184609</v>
      </c>
      <c r="CG563" s="1">
        <f t="shared" si="312"/>
        <v>33889.199999999997</v>
      </c>
      <c r="CH563" s="1">
        <f t="shared" si="301"/>
        <v>1053.7450000000001</v>
      </c>
      <c r="CI563" s="1">
        <f t="shared" si="313"/>
        <v>1053.7450000000001</v>
      </c>
      <c r="CJ563" s="1">
        <f t="shared" si="302"/>
        <v>1307.4244444444444</v>
      </c>
      <c r="CK563" s="1">
        <f t="shared" si="303"/>
        <v>1024.4744444444445</v>
      </c>
      <c r="CL563" s="1">
        <f t="shared" si="304"/>
        <v>394.4</v>
      </c>
      <c r="CM563" s="1">
        <f t="shared" si="305"/>
        <v>65.319999999999993</v>
      </c>
      <c r="CN563" s="1">
        <f t="shared" si="306"/>
        <v>21.08</v>
      </c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</row>
    <row r="564" spans="1:110" x14ac:dyDescent="0.25">
      <c r="A564" t="s">
        <v>759</v>
      </c>
      <c r="B564" t="s">
        <v>143</v>
      </c>
      <c r="C564" s="1">
        <v>11.59</v>
      </c>
      <c r="D564" s="1">
        <v>45.84</v>
      </c>
      <c r="E564" s="1">
        <v>7.38</v>
      </c>
      <c r="F564" s="1">
        <v>1.9</v>
      </c>
      <c r="G564" s="1">
        <v>2.63</v>
      </c>
      <c r="H564" s="1">
        <v>1.7</v>
      </c>
      <c r="I564" s="1">
        <v>1.69</v>
      </c>
      <c r="J564" s="1">
        <v>1.1000000000000001</v>
      </c>
      <c r="K564" s="1">
        <v>0.84</v>
      </c>
      <c r="L564" s="1">
        <v>0.77</v>
      </c>
      <c r="M564" s="1">
        <v>1.72</v>
      </c>
      <c r="N564" s="1">
        <v>1.9</v>
      </c>
      <c r="O564" s="1">
        <v>7.67</v>
      </c>
      <c r="P564" s="1">
        <v>8.8000000000000007</v>
      </c>
      <c r="Q564" s="1">
        <v>12</v>
      </c>
      <c r="R564" s="1">
        <v>1.89</v>
      </c>
      <c r="S564" s="1">
        <v>1.98</v>
      </c>
      <c r="T564" s="1">
        <v>2.11</v>
      </c>
      <c r="U564" s="1">
        <v>1.97</v>
      </c>
      <c r="V564" s="1">
        <v>1.52</v>
      </c>
      <c r="W564" s="1">
        <v>1.69</v>
      </c>
      <c r="X564" s="1">
        <v>1</v>
      </c>
      <c r="Y564" s="1">
        <v>0.56000000000000005</v>
      </c>
      <c r="Z564" s="1">
        <v>6.32</v>
      </c>
      <c r="AA564" s="1">
        <v>1.02</v>
      </c>
      <c r="AB564" s="1">
        <v>1.95</v>
      </c>
      <c r="AC564" s="1">
        <v>5.35</v>
      </c>
      <c r="AD564" s="1">
        <v>1.34</v>
      </c>
      <c r="AE564" s="1">
        <v>34.25</v>
      </c>
      <c r="AF564" s="1">
        <v>4.53</v>
      </c>
      <c r="AG564" s="1">
        <v>1.58</v>
      </c>
      <c r="AH564" s="1">
        <v>21.6</v>
      </c>
      <c r="AI564" s="1">
        <v>1.67</v>
      </c>
      <c r="AJ564" s="1">
        <v>25289.89</v>
      </c>
      <c r="AK564" s="1">
        <v>22918.959999999999</v>
      </c>
      <c r="AL564" s="1">
        <v>156.31</v>
      </c>
      <c r="AM564" s="1">
        <v>0.21</v>
      </c>
      <c r="AN564" s="1">
        <v>40.950000000000003</v>
      </c>
      <c r="AO564" s="1">
        <v>34.770000000000003</v>
      </c>
      <c r="AP564" s="1">
        <v>13.44</v>
      </c>
      <c r="AQ564" s="1">
        <v>8.27</v>
      </c>
      <c r="AR564" s="1">
        <v>338.52</v>
      </c>
      <c r="AS564" s="1">
        <v>4741.8500000000004</v>
      </c>
      <c r="AT564" s="1">
        <v>84.3</v>
      </c>
      <c r="AU564" s="1">
        <v>29.24</v>
      </c>
      <c r="AV564" s="1">
        <v>76.400000000000006</v>
      </c>
      <c r="AW564" s="1">
        <v>79.03</v>
      </c>
      <c r="AX564" s="1">
        <v>674.4</v>
      </c>
      <c r="AY564" s="1">
        <v>514.58000000000004</v>
      </c>
      <c r="AZ564" s="1">
        <v>1053.75</v>
      </c>
      <c r="BA564" s="1">
        <v>829.82</v>
      </c>
      <c r="BB564" s="1">
        <v>2177.7399999999998</v>
      </c>
      <c r="BC564" s="1">
        <v>1832.2</v>
      </c>
      <c r="BD564" s="1">
        <v>1501.59</v>
      </c>
      <c r="BE564" s="1">
        <v>1.97</v>
      </c>
      <c r="BF564" s="1">
        <v>1</v>
      </c>
      <c r="BG564" s="1">
        <f t="shared" si="280"/>
        <v>3228.86</v>
      </c>
      <c r="BH564" s="1">
        <f t="shared" si="281"/>
        <v>1591.4255555555555</v>
      </c>
      <c r="BI564" s="1">
        <f t="shared" si="282"/>
        <v>1671.3000000000002</v>
      </c>
      <c r="BJ564" s="1">
        <f t="shared" si="283"/>
        <v>105.07</v>
      </c>
      <c r="BK564" s="1">
        <f t="shared" si="284"/>
        <v>197.26</v>
      </c>
      <c r="BL564" s="1">
        <f t="shared" si="285"/>
        <v>733.67416666666668</v>
      </c>
      <c r="BM564" s="1">
        <f t="shared" si="286"/>
        <v>645.77200000000005</v>
      </c>
      <c r="BN564" s="1">
        <f t="shared" si="287"/>
        <v>530.47518518518518</v>
      </c>
      <c r="BO564" s="1">
        <f t="shared" si="288"/>
        <v>111.42000000000002</v>
      </c>
      <c r="BP564" s="1">
        <f t="shared" si="289"/>
        <v>35.023333333333333</v>
      </c>
      <c r="BQ564" s="1">
        <f t="shared" si="290"/>
        <v>98.63</v>
      </c>
      <c r="BR564" s="1">
        <f t="shared" si="291"/>
        <v>366.83708333333334</v>
      </c>
      <c r="BS564" s="1">
        <f t="shared" si="292"/>
        <v>1788.1576018518517</v>
      </c>
      <c r="BT564" s="3">
        <f t="shared" si="293"/>
        <v>0.36113819013001186</v>
      </c>
      <c r="BU564" s="3">
        <f t="shared" si="294"/>
        <v>0.29666019630250401</v>
      </c>
      <c r="BV564" s="3">
        <f t="shared" si="295"/>
        <v>6.2309943980671079E-2</v>
      </c>
      <c r="BW564" s="3">
        <f t="shared" si="296"/>
        <v>1.9586267618168819E-2</v>
      </c>
      <c r="BX564" s="3">
        <f t="shared" si="297"/>
        <v>5.5157330594270214E-2</v>
      </c>
      <c r="BY564" s="3">
        <f t="shared" si="298"/>
        <v>0.20514807137437413</v>
      </c>
      <c r="BZ564" s="1">
        <f t="shared" si="307"/>
        <v>233.21293131663805</v>
      </c>
      <c r="CA564" s="1">
        <f t="shared" si="308"/>
        <v>157.3708725706442</v>
      </c>
      <c r="CB564" s="1">
        <f t="shared" si="299"/>
        <v>6.9425739583263724</v>
      </c>
      <c r="CC564" s="1">
        <f t="shared" si="309"/>
        <v>0.6859763795469993</v>
      </c>
      <c r="CD564" s="1">
        <f t="shared" si="310"/>
        <v>5.4401675165128713</v>
      </c>
      <c r="CE564" s="1">
        <f t="shared" si="311"/>
        <v>75.255920154433895</v>
      </c>
      <c r="CF564" s="1">
        <f t="shared" si="300"/>
        <v>473.4682743795895</v>
      </c>
      <c r="CG564" s="1">
        <f t="shared" si="312"/>
        <v>18019.079999999998</v>
      </c>
      <c r="CH564" s="1">
        <f t="shared" si="301"/>
        <v>395.1541666666667</v>
      </c>
      <c r="CI564" s="1">
        <f t="shared" si="313"/>
        <v>395.1541666666667</v>
      </c>
      <c r="CJ564" s="1">
        <f t="shared" si="302"/>
        <v>1273.2755555555555</v>
      </c>
      <c r="CK564" s="1">
        <f t="shared" si="303"/>
        <v>1404.9938888888889</v>
      </c>
      <c r="CL564" s="1">
        <f t="shared" si="304"/>
        <v>283.89999999999998</v>
      </c>
      <c r="CM564" s="1">
        <f t="shared" si="305"/>
        <v>53.76</v>
      </c>
      <c r="CN564" s="1">
        <f t="shared" si="306"/>
        <v>16.54</v>
      </c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</row>
    <row r="565" spans="1:110" x14ac:dyDescent="0.25">
      <c r="A565" t="s">
        <v>760</v>
      </c>
      <c r="B565" t="s">
        <v>286</v>
      </c>
      <c r="C565" s="1">
        <v>11.13</v>
      </c>
      <c r="D565" s="1">
        <v>32.11</v>
      </c>
      <c r="E565" s="1">
        <v>4.28</v>
      </c>
      <c r="F565" s="1">
        <v>1.28</v>
      </c>
      <c r="G565" s="1">
        <v>1.93</v>
      </c>
      <c r="H565" s="1">
        <v>1.78</v>
      </c>
      <c r="I565" s="1">
        <v>1.82</v>
      </c>
      <c r="J565" s="1">
        <v>1.61</v>
      </c>
      <c r="K565" s="1">
        <v>1.47</v>
      </c>
      <c r="L565" s="1">
        <v>0.66</v>
      </c>
      <c r="M565" s="1">
        <v>1.41</v>
      </c>
      <c r="N565" s="1">
        <v>2.41</v>
      </c>
      <c r="O565" s="1">
        <v>6.25</v>
      </c>
      <c r="P565" s="1">
        <v>5.59</v>
      </c>
      <c r="Q565" s="1">
        <v>8.0299999999999994</v>
      </c>
      <c r="R565" s="1">
        <v>0.86</v>
      </c>
      <c r="S565" s="1">
        <v>1.41</v>
      </c>
      <c r="T565" s="1">
        <v>1.06</v>
      </c>
      <c r="U565" s="1">
        <v>2.33</v>
      </c>
      <c r="V565" s="1">
        <v>0.57999999999999996</v>
      </c>
      <c r="W565" s="1">
        <v>0.71</v>
      </c>
      <c r="X565" s="1">
        <v>0.7</v>
      </c>
      <c r="Y565" s="1">
        <v>0.53</v>
      </c>
      <c r="Z565" s="1">
        <v>4.28</v>
      </c>
      <c r="AA565" s="1">
        <v>0.83</v>
      </c>
      <c r="AB565" s="1">
        <v>1.35</v>
      </c>
      <c r="AC565" s="1">
        <v>4.5</v>
      </c>
      <c r="AD565" s="1">
        <v>0.43</v>
      </c>
      <c r="AE565" s="1">
        <v>11.77</v>
      </c>
      <c r="AF565" s="1">
        <v>0.59</v>
      </c>
      <c r="AG565" s="1">
        <v>0.6</v>
      </c>
      <c r="AH565" s="1">
        <v>5.57</v>
      </c>
      <c r="AI565" s="1">
        <v>1.71</v>
      </c>
      <c r="AJ565" s="1">
        <v>16848.330000000002</v>
      </c>
      <c r="AK565" s="1">
        <v>24377.98</v>
      </c>
      <c r="AL565" s="1">
        <v>112.19</v>
      </c>
      <c r="AM565" s="1">
        <v>0.05</v>
      </c>
      <c r="AN565" s="1">
        <v>7.73</v>
      </c>
      <c r="AO565" s="1">
        <v>30.69</v>
      </c>
      <c r="AP565" s="1">
        <v>8.56</v>
      </c>
      <c r="AQ565" s="1">
        <v>8.56</v>
      </c>
      <c r="AR565" s="1">
        <v>342.53</v>
      </c>
      <c r="AS565" s="1">
        <v>4709.8100000000004</v>
      </c>
      <c r="AT565" s="1">
        <v>65.650000000000006</v>
      </c>
      <c r="AU565" s="1">
        <v>48.53</v>
      </c>
      <c r="AV565" s="1">
        <v>74.22</v>
      </c>
      <c r="AW565" s="1">
        <v>96.34</v>
      </c>
      <c r="AX565" s="1">
        <v>237.71</v>
      </c>
      <c r="AY565" s="1">
        <v>178.65</v>
      </c>
      <c r="AZ565" s="1">
        <v>402.92</v>
      </c>
      <c r="BA565" s="1">
        <v>320.25</v>
      </c>
      <c r="BB565" s="1">
        <v>1090.8499999999999</v>
      </c>
      <c r="BC565" s="1">
        <v>862.12</v>
      </c>
      <c r="BD565" s="1">
        <v>653.08000000000004</v>
      </c>
      <c r="BE565" s="1">
        <v>6.73</v>
      </c>
      <c r="BF565" s="1">
        <v>1</v>
      </c>
      <c r="BG565" s="1">
        <f t="shared" si="280"/>
        <v>1251.72</v>
      </c>
      <c r="BH565" s="1">
        <f t="shared" si="281"/>
        <v>1656.8022222222223</v>
      </c>
      <c r="BI565" s="1">
        <f t="shared" si="282"/>
        <v>1213.8</v>
      </c>
      <c r="BJ565" s="1">
        <f t="shared" si="283"/>
        <v>82.050000000000011</v>
      </c>
      <c r="BK565" s="1">
        <f t="shared" si="284"/>
        <v>119.92</v>
      </c>
      <c r="BL565" s="1">
        <f t="shared" si="285"/>
        <v>735.0141666666666</v>
      </c>
      <c r="BM565" s="1">
        <f t="shared" si="286"/>
        <v>250.34399999999999</v>
      </c>
      <c r="BN565" s="1">
        <f t="shared" si="287"/>
        <v>552.2674074074074</v>
      </c>
      <c r="BO565" s="1">
        <f t="shared" si="288"/>
        <v>80.92</v>
      </c>
      <c r="BP565" s="1">
        <f t="shared" si="289"/>
        <v>27.350000000000005</v>
      </c>
      <c r="BQ565" s="1">
        <f t="shared" si="290"/>
        <v>59.96</v>
      </c>
      <c r="BR565" s="1">
        <f t="shared" si="291"/>
        <v>367.5070833333333</v>
      </c>
      <c r="BS565" s="1">
        <f t="shared" si="292"/>
        <v>1338.3484907407405</v>
      </c>
      <c r="BT565" s="3">
        <f t="shared" si="293"/>
        <v>0.18705441948191029</v>
      </c>
      <c r="BU565" s="3">
        <f t="shared" si="294"/>
        <v>0.41264843292178854</v>
      </c>
      <c r="BV565" s="3">
        <f t="shared" si="295"/>
        <v>6.0462577990589669E-2</v>
      </c>
      <c r="BW565" s="3">
        <f t="shared" si="296"/>
        <v>2.0435634058856001E-2</v>
      </c>
      <c r="BX565" s="3">
        <f t="shared" si="297"/>
        <v>4.4801485125009352E-2</v>
      </c>
      <c r="BY565" s="3">
        <f t="shared" si="298"/>
        <v>0.2745974504218463</v>
      </c>
      <c r="BZ565" s="1">
        <f t="shared" si="307"/>
        <v>46.82795159077935</v>
      </c>
      <c r="CA565" s="1">
        <f t="shared" si="308"/>
        <v>227.89228022044563</v>
      </c>
      <c r="CB565" s="1">
        <f t="shared" si="299"/>
        <v>4.8926318109985161</v>
      </c>
      <c r="CC565" s="1">
        <f t="shared" si="309"/>
        <v>0.55891459150971168</v>
      </c>
      <c r="CD565" s="1">
        <f t="shared" si="310"/>
        <v>2.6862970480955606</v>
      </c>
      <c r="CE565" s="1">
        <f t="shared" si="311"/>
        <v>100.91650809530233</v>
      </c>
      <c r="CF565" s="1">
        <f t="shared" si="300"/>
        <v>381.08828630903554</v>
      </c>
      <c r="CG565" s="1">
        <f t="shared" si="312"/>
        <v>7836.9600000000009</v>
      </c>
      <c r="CH565" s="1">
        <f t="shared" si="301"/>
        <v>392.48416666666668</v>
      </c>
      <c r="CI565" s="1">
        <f t="shared" si="313"/>
        <v>392.48416666666668</v>
      </c>
      <c r="CJ565" s="1">
        <f t="shared" si="302"/>
        <v>1354.3322222222223</v>
      </c>
      <c r="CK565" s="1">
        <f t="shared" si="303"/>
        <v>936.01833333333343</v>
      </c>
      <c r="CL565" s="1">
        <f t="shared" si="304"/>
        <v>290.7</v>
      </c>
      <c r="CM565" s="1">
        <f t="shared" si="305"/>
        <v>34.24</v>
      </c>
      <c r="CN565" s="1">
        <f t="shared" si="306"/>
        <v>17.12</v>
      </c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</row>
    <row r="566" spans="1:110" x14ac:dyDescent="0.25">
      <c r="A566" t="s">
        <v>761</v>
      </c>
      <c r="B566" t="s">
        <v>102</v>
      </c>
      <c r="C566" s="1">
        <v>14.76</v>
      </c>
      <c r="D566" s="1">
        <v>52.28</v>
      </c>
      <c r="E566" s="1">
        <v>7.38</v>
      </c>
      <c r="F566" s="1">
        <v>4.3099999999999996</v>
      </c>
      <c r="G566" s="1">
        <v>4.3099999999999996</v>
      </c>
      <c r="H566" s="1">
        <v>3.36</v>
      </c>
      <c r="I566" s="1">
        <v>1.43</v>
      </c>
      <c r="J566" s="1">
        <v>1</v>
      </c>
      <c r="K566" s="1">
        <v>1.19</v>
      </c>
      <c r="L566" s="1">
        <v>1.1399999999999999</v>
      </c>
      <c r="M566" s="1">
        <v>1.1499999999999999</v>
      </c>
      <c r="N566" s="1">
        <v>2.0699999999999998</v>
      </c>
      <c r="O566" s="1">
        <v>6.74</v>
      </c>
      <c r="P566" s="1">
        <v>6.84</v>
      </c>
      <c r="Q566" s="1">
        <v>8.7100000000000009</v>
      </c>
      <c r="R566" s="1">
        <v>1.94</v>
      </c>
      <c r="S566" s="1">
        <v>1.1299999999999999</v>
      </c>
      <c r="T566" s="1">
        <v>2.04</v>
      </c>
      <c r="U566" s="1">
        <v>2.4</v>
      </c>
      <c r="V566" s="1">
        <v>1.1299999999999999</v>
      </c>
      <c r="W566" s="1">
        <v>1.0900000000000001</v>
      </c>
      <c r="X566" s="1">
        <v>0.65</v>
      </c>
      <c r="Y566" s="1">
        <v>1.23</v>
      </c>
      <c r="Z566" s="1">
        <v>8</v>
      </c>
      <c r="AA566" s="1">
        <v>2.1</v>
      </c>
      <c r="AB566" s="1">
        <v>3.23</v>
      </c>
      <c r="AC566" s="1">
        <v>14.15</v>
      </c>
      <c r="AD566" s="1">
        <v>2.95</v>
      </c>
      <c r="AE566" s="1">
        <v>83.03</v>
      </c>
      <c r="AF566" s="1">
        <v>3.69</v>
      </c>
      <c r="AG566" s="1">
        <v>1.1399999999999999</v>
      </c>
      <c r="AH566" s="1">
        <v>18.45</v>
      </c>
      <c r="AI566" s="1">
        <v>1.89</v>
      </c>
      <c r="AJ566" s="1">
        <v>29520</v>
      </c>
      <c r="AK566" s="1">
        <v>27429</v>
      </c>
      <c r="AL566" s="1">
        <v>270.60000000000002</v>
      </c>
      <c r="AM566" s="1">
        <v>0.12</v>
      </c>
      <c r="AN566" s="1">
        <v>44.81</v>
      </c>
      <c r="AO566" s="1">
        <v>33.39</v>
      </c>
      <c r="AP566" s="1">
        <v>6.15</v>
      </c>
      <c r="AQ566" s="1">
        <v>12.3</v>
      </c>
      <c r="AR566" s="1">
        <v>984</v>
      </c>
      <c r="AS566" s="1">
        <v>10455</v>
      </c>
      <c r="AT566" s="1">
        <v>67.34</v>
      </c>
      <c r="AU566" s="1">
        <v>26.65</v>
      </c>
      <c r="AV566" s="1">
        <v>59.96</v>
      </c>
      <c r="AW566" s="1">
        <v>71.75</v>
      </c>
      <c r="AX566" s="1">
        <v>645.75</v>
      </c>
      <c r="AY566" s="1">
        <v>528.9</v>
      </c>
      <c r="AZ566" s="1">
        <v>1260.75</v>
      </c>
      <c r="BA566" s="1">
        <v>889.7</v>
      </c>
      <c r="BB566" s="1">
        <v>1107</v>
      </c>
      <c r="BC566" s="1">
        <v>1045.5</v>
      </c>
      <c r="BD566" s="1">
        <v>2362.06</v>
      </c>
      <c r="BE566" s="1">
        <v>3</v>
      </c>
      <c r="BF566" s="1">
        <v>1</v>
      </c>
      <c r="BG566" s="1">
        <f t="shared" si="280"/>
        <v>3595.7000000000003</v>
      </c>
      <c r="BH566" s="1">
        <f t="shared" si="281"/>
        <v>1928.1633333333334</v>
      </c>
      <c r="BI566" s="1">
        <f t="shared" si="282"/>
        <v>1583.4</v>
      </c>
      <c r="BJ566" s="1">
        <f t="shared" si="283"/>
        <v>82.59</v>
      </c>
      <c r="BK566" s="1">
        <f t="shared" si="284"/>
        <v>315.41000000000003</v>
      </c>
      <c r="BL566" s="1">
        <f t="shared" si="285"/>
        <v>1855.25</v>
      </c>
      <c r="BM566" s="1">
        <f t="shared" si="286"/>
        <v>719.1400000000001</v>
      </c>
      <c r="BN566" s="1">
        <f t="shared" si="287"/>
        <v>642.7211111111111</v>
      </c>
      <c r="BO566" s="1">
        <f t="shared" si="288"/>
        <v>105.56</v>
      </c>
      <c r="BP566" s="1">
        <f t="shared" si="289"/>
        <v>27.53</v>
      </c>
      <c r="BQ566" s="1">
        <f t="shared" si="290"/>
        <v>157.70500000000001</v>
      </c>
      <c r="BR566" s="1">
        <f t="shared" si="291"/>
        <v>927.625</v>
      </c>
      <c r="BS566" s="1">
        <f t="shared" si="292"/>
        <v>2580.2811111111114</v>
      </c>
      <c r="BT566" s="3">
        <f t="shared" si="293"/>
        <v>0.27870606691002231</v>
      </c>
      <c r="BU566" s="3">
        <f t="shared" si="294"/>
        <v>0.24908956948273936</v>
      </c>
      <c r="BV566" s="3">
        <f t="shared" si="295"/>
        <v>4.0910271189228735E-2</v>
      </c>
      <c r="BW566" s="3">
        <f t="shared" si="296"/>
        <v>1.0669380123526593E-2</v>
      </c>
      <c r="BX566" s="3">
        <f t="shared" si="297"/>
        <v>6.1119309567045449E-2</v>
      </c>
      <c r="BY566" s="3">
        <f t="shared" si="298"/>
        <v>0.35950540272743747</v>
      </c>
      <c r="BZ566" s="1">
        <f t="shared" si="307"/>
        <v>200.42868095767346</v>
      </c>
      <c r="CA566" s="1">
        <f t="shared" si="308"/>
        <v>160.09512486413456</v>
      </c>
      <c r="CB566" s="1">
        <f t="shared" si="299"/>
        <v>4.3184882267349858</v>
      </c>
      <c r="CC566" s="1">
        <f t="shared" si="309"/>
        <v>0.2937280348006871</v>
      </c>
      <c r="CD566" s="1">
        <f t="shared" si="310"/>
        <v>9.6388207152709029</v>
      </c>
      <c r="CE566" s="1">
        <f t="shared" si="311"/>
        <v>333.48619920503921</v>
      </c>
      <c r="CF566" s="1">
        <f t="shared" si="300"/>
        <v>698.62222128838289</v>
      </c>
      <c r="CG566" s="1">
        <f t="shared" si="312"/>
        <v>28344.720000000001</v>
      </c>
      <c r="CH566" s="1">
        <f t="shared" si="301"/>
        <v>871.25</v>
      </c>
      <c r="CI566" s="1">
        <f t="shared" si="313"/>
        <v>871.25</v>
      </c>
      <c r="CJ566" s="1">
        <f t="shared" si="302"/>
        <v>1523.8333333333333</v>
      </c>
      <c r="CK566" s="1">
        <f t="shared" si="303"/>
        <v>1640</v>
      </c>
      <c r="CL566" s="1">
        <f t="shared" si="304"/>
        <v>321.3</v>
      </c>
      <c r="CM566" s="1">
        <f t="shared" si="305"/>
        <v>24.6</v>
      </c>
      <c r="CN566" s="1">
        <f t="shared" si="306"/>
        <v>24.6</v>
      </c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</row>
    <row r="567" spans="1:110" x14ac:dyDescent="0.25">
      <c r="A567" t="s">
        <v>762</v>
      </c>
      <c r="B567" t="s">
        <v>184</v>
      </c>
      <c r="C567" s="1">
        <v>8.17</v>
      </c>
      <c r="D567" s="1">
        <v>68.489999999999995</v>
      </c>
      <c r="E567" s="1">
        <v>9.48</v>
      </c>
      <c r="F567" s="1">
        <v>3.69</v>
      </c>
      <c r="G567" s="1">
        <v>4.21</v>
      </c>
      <c r="H567" s="1">
        <v>3.55</v>
      </c>
      <c r="I567" s="1">
        <v>2.77</v>
      </c>
      <c r="J567" s="1">
        <v>2</v>
      </c>
      <c r="K567" s="1">
        <v>0.97</v>
      </c>
      <c r="L567" s="1">
        <v>2.57</v>
      </c>
      <c r="M567" s="1">
        <v>2.15</v>
      </c>
      <c r="N567" s="1">
        <v>2.88</v>
      </c>
      <c r="O567" s="1">
        <v>14.19</v>
      </c>
      <c r="P567" s="1">
        <v>7.66</v>
      </c>
      <c r="Q567" s="1">
        <v>13.38</v>
      </c>
      <c r="R567" s="1">
        <v>2.2799999999999998</v>
      </c>
      <c r="S567" s="1">
        <v>1.68</v>
      </c>
      <c r="T567" s="1">
        <v>2.1</v>
      </c>
      <c r="U567" s="1">
        <v>0.83</v>
      </c>
      <c r="V567" s="1">
        <v>0.53</v>
      </c>
      <c r="W567" s="1">
        <v>0.94</v>
      </c>
      <c r="X567" s="1">
        <v>1.1599999999999999</v>
      </c>
      <c r="Y567" s="1">
        <v>0.63</v>
      </c>
      <c r="Z567" s="1">
        <v>5.26</v>
      </c>
      <c r="AA567" s="1">
        <v>0.64</v>
      </c>
      <c r="AB567" s="1">
        <v>1.75</v>
      </c>
      <c r="AC567" s="1">
        <v>7.38</v>
      </c>
      <c r="AD567" s="1">
        <v>3.16</v>
      </c>
      <c r="AE567" s="1">
        <v>70.599999999999994</v>
      </c>
      <c r="AF567" s="1">
        <v>3.27</v>
      </c>
      <c r="AG567" s="1">
        <v>2.37</v>
      </c>
      <c r="AH567" s="1">
        <v>27.82</v>
      </c>
      <c r="AI567" s="1">
        <v>2.35</v>
      </c>
      <c r="AJ567" s="1">
        <v>32666.1</v>
      </c>
      <c r="AK567" s="1">
        <v>22655.52</v>
      </c>
      <c r="AL567" s="1">
        <v>275.77999999999997</v>
      </c>
      <c r="AM567" s="1" t="s">
        <v>113</v>
      </c>
      <c r="AN567" s="1">
        <v>45.63</v>
      </c>
      <c r="AO567" s="1">
        <v>26.08</v>
      </c>
      <c r="AP567" s="1">
        <v>16.86</v>
      </c>
      <c r="AQ567" s="1">
        <v>12.12</v>
      </c>
      <c r="AR567" s="1">
        <v>632.25</v>
      </c>
      <c r="AS567" s="1">
        <v>24236.14</v>
      </c>
      <c r="AT567" s="1">
        <v>99.58</v>
      </c>
      <c r="AU567" s="1">
        <v>42.15</v>
      </c>
      <c r="AV567" s="1">
        <v>98.35</v>
      </c>
      <c r="AW567" s="1">
        <v>105.37</v>
      </c>
      <c r="AX567" s="1">
        <v>445.73</v>
      </c>
      <c r="AY567" s="1">
        <v>417.99</v>
      </c>
      <c r="AZ567" s="1">
        <v>1475.24</v>
      </c>
      <c r="BA567" s="1">
        <v>1062.53</v>
      </c>
      <c r="BB567" s="1">
        <v>3327.2</v>
      </c>
      <c r="BC567" s="1">
        <v>2581.6799999999998</v>
      </c>
      <c r="BD567" s="1">
        <v>3277.67</v>
      </c>
      <c r="BE567" s="1">
        <v>2.15</v>
      </c>
      <c r="BF567" s="1">
        <v>1</v>
      </c>
      <c r="BG567" s="1">
        <f t="shared" si="280"/>
        <v>3677.2699999999995</v>
      </c>
      <c r="BH567" s="1">
        <f t="shared" si="281"/>
        <v>1728.7400000000002</v>
      </c>
      <c r="BI567" s="1">
        <f t="shared" si="282"/>
        <v>1847.9999999999998</v>
      </c>
      <c r="BJ567" s="1">
        <f t="shared" si="283"/>
        <v>117.75999999999999</v>
      </c>
      <c r="BK567" s="1">
        <f t="shared" si="284"/>
        <v>321.40999999999997</v>
      </c>
      <c r="BL567" s="1">
        <f t="shared" si="285"/>
        <v>2651.9283333333333</v>
      </c>
      <c r="BM567" s="1">
        <f t="shared" si="286"/>
        <v>735.45399999999995</v>
      </c>
      <c r="BN567" s="1">
        <f t="shared" si="287"/>
        <v>576.24666666666678</v>
      </c>
      <c r="BO567" s="1">
        <f t="shared" si="288"/>
        <v>123.19999999999999</v>
      </c>
      <c r="BP567" s="1">
        <f t="shared" si="289"/>
        <v>39.25333333333333</v>
      </c>
      <c r="BQ567" s="1">
        <f t="shared" si="290"/>
        <v>160.70499999999998</v>
      </c>
      <c r="BR567" s="1">
        <f t="shared" si="291"/>
        <v>1325.9641666666666</v>
      </c>
      <c r="BS567" s="1">
        <f t="shared" si="292"/>
        <v>2960.8231666666666</v>
      </c>
      <c r="BT567" s="3">
        <f t="shared" si="293"/>
        <v>0.2483951112919667</v>
      </c>
      <c r="BU567" s="3">
        <f t="shared" si="294"/>
        <v>0.19462380366180829</v>
      </c>
      <c r="BV567" s="3">
        <f t="shared" si="295"/>
        <v>4.1610049997920055E-2</v>
      </c>
      <c r="BW567" s="3">
        <f t="shared" si="296"/>
        <v>1.3257574371631673E-2</v>
      </c>
      <c r="BX567" s="3">
        <f t="shared" si="297"/>
        <v>5.4277135429510903E-2</v>
      </c>
      <c r="BY567" s="3">
        <f t="shared" si="298"/>
        <v>0.44783632524716244</v>
      </c>
      <c r="BZ567" s="1">
        <f t="shared" si="307"/>
        <v>182.68317818012207</v>
      </c>
      <c r="CA567" s="1">
        <f t="shared" si="308"/>
        <v>112.15131811410484</v>
      </c>
      <c r="CB567" s="1">
        <f t="shared" si="299"/>
        <v>5.1263581597437504</v>
      </c>
      <c r="CC567" s="1">
        <f t="shared" si="309"/>
        <v>0.52040398600111526</v>
      </c>
      <c r="CD567" s="1">
        <f t="shared" si="310"/>
        <v>8.7226070491995493</v>
      </c>
      <c r="CE567" s="1">
        <f t="shared" si="311"/>
        <v>593.81491980941598</v>
      </c>
      <c r="CF567" s="1">
        <f t="shared" si="300"/>
        <v>894.29617824938782</v>
      </c>
      <c r="CG567" s="1">
        <f t="shared" si="312"/>
        <v>39332.04</v>
      </c>
      <c r="CH567" s="1">
        <f t="shared" si="301"/>
        <v>2019.6783333333333</v>
      </c>
      <c r="CI567" s="1">
        <f t="shared" si="313"/>
        <v>2019.6783333333333</v>
      </c>
      <c r="CJ567" s="1">
        <f t="shared" si="302"/>
        <v>1258.6400000000001</v>
      </c>
      <c r="CK567" s="1">
        <f t="shared" si="303"/>
        <v>1814.7833333333333</v>
      </c>
      <c r="CL567" s="1">
        <f t="shared" si="304"/>
        <v>399.5</v>
      </c>
      <c r="CM567" s="1">
        <f t="shared" si="305"/>
        <v>67.44</v>
      </c>
      <c r="CN567" s="1">
        <f t="shared" si="306"/>
        <v>24.24</v>
      </c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</row>
    <row r="568" spans="1:110" x14ac:dyDescent="0.25">
      <c r="A568" t="s">
        <v>763</v>
      </c>
      <c r="B568" t="s">
        <v>295</v>
      </c>
      <c r="C568" s="1">
        <v>6.31</v>
      </c>
      <c r="D568" s="1">
        <v>45.07</v>
      </c>
      <c r="E568" s="1">
        <v>5.83</v>
      </c>
      <c r="F568" s="1">
        <v>2.7</v>
      </c>
      <c r="G568" s="1">
        <v>2.7</v>
      </c>
      <c r="H568" s="1">
        <v>2.56</v>
      </c>
      <c r="I568" s="1">
        <v>1.41</v>
      </c>
      <c r="J568" s="1">
        <v>1.35</v>
      </c>
      <c r="K568" s="1">
        <v>0.7</v>
      </c>
      <c r="L568" s="1">
        <v>0.75</v>
      </c>
      <c r="M568" s="1">
        <v>0.82</v>
      </c>
      <c r="N568" s="1">
        <v>2.63</v>
      </c>
      <c r="O568" s="1">
        <v>7.62</v>
      </c>
      <c r="P568" s="1">
        <v>4.4800000000000004</v>
      </c>
      <c r="Q568" s="1">
        <v>8.44</v>
      </c>
      <c r="R568" s="1">
        <v>0.79</v>
      </c>
      <c r="S568" s="1">
        <v>1.21</v>
      </c>
      <c r="T568" s="1">
        <v>1.49</v>
      </c>
      <c r="U568" s="1">
        <v>2.0299999999999998</v>
      </c>
      <c r="V568" s="1">
        <v>0.56000000000000005</v>
      </c>
      <c r="W568" s="1">
        <v>0.61</v>
      </c>
      <c r="X568" s="1">
        <v>0.94</v>
      </c>
      <c r="Y568" s="1">
        <v>0.42</v>
      </c>
      <c r="Z568" s="1">
        <v>6.76</v>
      </c>
      <c r="AA568" s="1">
        <v>0.76</v>
      </c>
      <c r="AB568" s="1">
        <v>1.27</v>
      </c>
      <c r="AC568" s="1">
        <v>4.1100000000000003</v>
      </c>
      <c r="AD568" s="1">
        <v>0.97</v>
      </c>
      <c r="AE568" s="1">
        <v>22.54</v>
      </c>
      <c r="AF568" s="1">
        <v>1.8</v>
      </c>
      <c r="AG568" s="1">
        <v>0.56000000000000005</v>
      </c>
      <c r="AH568" s="1">
        <v>9.01</v>
      </c>
      <c r="AI568" s="1">
        <v>1.46</v>
      </c>
      <c r="AJ568" s="1">
        <v>18030</v>
      </c>
      <c r="AK568" s="1">
        <v>20475.32</v>
      </c>
      <c r="AL568" s="1">
        <v>199.93</v>
      </c>
      <c r="AM568" s="1">
        <v>0.06</v>
      </c>
      <c r="AN568" s="1">
        <v>11.93</v>
      </c>
      <c r="AO568" s="1">
        <v>27.3</v>
      </c>
      <c r="AP568" s="1">
        <v>19.53</v>
      </c>
      <c r="AQ568" s="1">
        <v>5.63</v>
      </c>
      <c r="AR568" s="1">
        <v>225.37</v>
      </c>
      <c r="AS568" s="1">
        <v>8414</v>
      </c>
      <c r="AT568" s="1">
        <v>81.09</v>
      </c>
      <c r="AU568" s="1">
        <v>29.62</v>
      </c>
      <c r="AV568" s="1">
        <v>75.599999999999994</v>
      </c>
      <c r="AW568" s="1">
        <v>91.76</v>
      </c>
      <c r="AX568" s="1">
        <v>563.44000000000005</v>
      </c>
      <c r="AY568" s="1">
        <v>488.31</v>
      </c>
      <c r="AZ568" s="1">
        <v>969.11</v>
      </c>
      <c r="BA568" s="1">
        <v>732.47</v>
      </c>
      <c r="BB568" s="1">
        <v>3643.56</v>
      </c>
      <c r="BC568" s="1">
        <v>2159.84</v>
      </c>
      <c r="BD568" s="1">
        <v>955.03</v>
      </c>
      <c r="BE568" s="1">
        <v>6.62</v>
      </c>
      <c r="BF568" s="1">
        <v>1</v>
      </c>
      <c r="BG568" s="1">
        <f t="shared" si="280"/>
        <v>2953.2599999999998</v>
      </c>
      <c r="BH568" s="1">
        <f t="shared" si="281"/>
        <v>1408.2577777777778</v>
      </c>
      <c r="BI568" s="1">
        <f t="shared" si="282"/>
        <v>1268.3999999999999</v>
      </c>
      <c r="BJ568" s="1">
        <f t="shared" si="283"/>
        <v>116.68</v>
      </c>
      <c r="BK568" s="1">
        <f t="shared" si="284"/>
        <v>211.86</v>
      </c>
      <c r="BL568" s="1">
        <f t="shared" si="285"/>
        <v>926.53666666666663</v>
      </c>
      <c r="BM568" s="1">
        <f t="shared" si="286"/>
        <v>590.65199999999993</v>
      </c>
      <c r="BN568" s="1">
        <f t="shared" si="287"/>
        <v>469.41925925925926</v>
      </c>
      <c r="BO568" s="1">
        <f t="shared" si="288"/>
        <v>84.559999999999988</v>
      </c>
      <c r="BP568" s="1">
        <f t="shared" si="289"/>
        <v>38.893333333333338</v>
      </c>
      <c r="BQ568" s="1">
        <f t="shared" si="290"/>
        <v>105.93</v>
      </c>
      <c r="BR568" s="1">
        <f t="shared" si="291"/>
        <v>463.26833333333332</v>
      </c>
      <c r="BS568" s="1">
        <f t="shared" si="292"/>
        <v>1752.7229259259261</v>
      </c>
      <c r="BT568" s="3">
        <f t="shared" si="293"/>
        <v>0.33699108470779604</v>
      </c>
      <c r="BU568" s="3">
        <f t="shared" si="294"/>
        <v>0.26782285569253628</v>
      </c>
      <c r="BV568" s="3">
        <f t="shared" si="295"/>
        <v>4.8244932926479946E-2</v>
      </c>
      <c r="BW568" s="3">
        <f t="shared" si="296"/>
        <v>2.219023483862221E-2</v>
      </c>
      <c r="BX568" s="3">
        <f t="shared" si="297"/>
        <v>6.0437390549929304E-2</v>
      </c>
      <c r="BY568" s="3">
        <f t="shared" si="298"/>
        <v>0.26431350128463604</v>
      </c>
      <c r="BZ568" s="1">
        <f t="shared" si="307"/>
        <v>199.04445816482911</v>
      </c>
      <c r="CA568" s="1">
        <f t="shared" si="308"/>
        <v>125.72120653188986</v>
      </c>
      <c r="CB568" s="1">
        <f t="shared" si="299"/>
        <v>4.0795915282631432</v>
      </c>
      <c r="CC568" s="1">
        <f t="shared" si="309"/>
        <v>0.86305220032347996</v>
      </c>
      <c r="CD568" s="1">
        <f t="shared" si="310"/>
        <v>6.4021327809540116</v>
      </c>
      <c r="CE568" s="1">
        <f t="shared" si="311"/>
        <v>122.4480752176312</v>
      </c>
      <c r="CF568" s="1">
        <f t="shared" si="300"/>
        <v>452.15638364293682</v>
      </c>
      <c r="CG568" s="1">
        <f t="shared" si="312"/>
        <v>11460.36</v>
      </c>
      <c r="CH568" s="1">
        <f t="shared" si="301"/>
        <v>701.16666666666663</v>
      </c>
      <c r="CI568" s="1">
        <f t="shared" si="313"/>
        <v>701.16666666666663</v>
      </c>
      <c r="CJ568" s="1">
        <f t="shared" si="302"/>
        <v>1137.5177777777778</v>
      </c>
      <c r="CK568" s="1">
        <f t="shared" si="303"/>
        <v>1001.6666666666666</v>
      </c>
      <c r="CL568" s="1">
        <f t="shared" si="304"/>
        <v>248.2</v>
      </c>
      <c r="CM568" s="1">
        <f t="shared" si="305"/>
        <v>78.12</v>
      </c>
      <c r="CN568" s="1">
        <f t="shared" si="306"/>
        <v>11.26</v>
      </c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</row>
    <row r="569" spans="1:110" x14ac:dyDescent="0.25">
      <c r="A569" t="s">
        <v>764</v>
      </c>
      <c r="B569" t="s">
        <v>102</v>
      </c>
      <c r="C569" s="1">
        <v>14.76</v>
      </c>
      <c r="D569" s="1">
        <v>63.96</v>
      </c>
      <c r="E569" s="1">
        <v>6.15</v>
      </c>
      <c r="F569" s="1">
        <v>5.54</v>
      </c>
      <c r="G569" s="1">
        <v>5.54</v>
      </c>
      <c r="H569" s="1">
        <v>3.51</v>
      </c>
      <c r="I569" s="1">
        <v>2.19</v>
      </c>
      <c r="J569" s="1">
        <v>1.42</v>
      </c>
      <c r="K569" s="1">
        <v>1.19</v>
      </c>
      <c r="L569" s="1">
        <v>1.1299999999999999</v>
      </c>
      <c r="M569" s="1">
        <v>1.69</v>
      </c>
      <c r="N569" s="1">
        <v>2.2000000000000002</v>
      </c>
      <c r="O569" s="1">
        <v>5.84</v>
      </c>
      <c r="P569" s="1">
        <v>6.47</v>
      </c>
      <c r="Q569" s="1">
        <v>14.76</v>
      </c>
      <c r="R569" s="1">
        <v>2.68</v>
      </c>
      <c r="S569" s="1">
        <v>1.42</v>
      </c>
      <c r="T569" s="1">
        <v>2.92</v>
      </c>
      <c r="U569" s="1">
        <v>2.99</v>
      </c>
      <c r="V569" s="1">
        <v>1.2</v>
      </c>
      <c r="W569" s="1">
        <v>1.1399999999999999</v>
      </c>
      <c r="X569" s="1">
        <v>0.79</v>
      </c>
      <c r="Y569" s="1">
        <v>1.1499999999999999</v>
      </c>
      <c r="Z569" s="1">
        <v>8.3000000000000007</v>
      </c>
      <c r="AA569" s="1">
        <v>1.78</v>
      </c>
      <c r="AB569" s="1">
        <v>2.61</v>
      </c>
      <c r="AC569" s="1">
        <v>14.76</v>
      </c>
      <c r="AD569" s="1">
        <v>3.57</v>
      </c>
      <c r="AE569" s="1">
        <v>77.010000000000005</v>
      </c>
      <c r="AF569" s="1">
        <v>2.95</v>
      </c>
      <c r="AG569" s="1">
        <v>1.73</v>
      </c>
      <c r="AH569" s="1">
        <v>16.97</v>
      </c>
      <c r="AI569" s="1">
        <v>1.94</v>
      </c>
      <c r="AJ569" s="1">
        <v>30750</v>
      </c>
      <c r="AK569" s="1">
        <v>30397.4</v>
      </c>
      <c r="AL569" s="1">
        <v>145.96</v>
      </c>
      <c r="AM569" s="1">
        <v>0.12</v>
      </c>
      <c r="AN569" s="1">
        <v>35.06</v>
      </c>
      <c r="AO569" s="1">
        <v>29.06</v>
      </c>
      <c r="AP569" s="1">
        <v>12.76</v>
      </c>
      <c r="AQ569" s="1">
        <v>7.69</v>
      </c>
      <c r="AR569" s="1">
        <v>1230</v>
      </c>
      <c r="AS569" s="1">
        <v>11070</v>
      </c>
      <c r="AT569" s="1">
        <v>60.13</v>
      </c>
      <c r="AU569" s="1">
        <v>31.98</v>
      </c>
      <c r="AV569" s="1">
        <v>71.75</v>
      </c>
      <c r="AW569" s="1">
        <v>72.430000000000007</v>
      </c>
      <c r="AX569" s="1">
        <v>838.86</v>
      </c>
      <c r="AY569" s="1">
        <v>745.69</v>
      </c>
      <c r="AZ569" s="1">
        <v>1722</v>
      </c>
      <c r="BA569" s="1">
        <v>1476</v>
      </c>
      <c r="BB569" s="1">
        <v>3854</v>
      </c>
      <c r="BC569" s="1">
        <v>2583</v>
      </c>
      <c r="BD569" s="1">
        <v>3105.63</v>
      </c>
      <c r="BE569" s="1">
        <v>4.45</v>
      </c>
      <c r="BF569" s="1">
        <v>1</v>
      </c>
      <c r="BG569" s="1">
        <f t="shared" si="280"/>
        <v>4928.51</v>
      </c>
      <c r="BH569" s="1">
        <f t="shared" si="281"/>
        <v>2095.5544444444445</v>
      </c>
      <c r="BI569" s="1">
        <f t="shared" si="282"/>
        <v>1807.8000000000002</v>
      </c>
      <c r="BJ569" s="1">
        <f t="shared" si="283"/>
        <v>95.47999999999999</v>
      </c>
      <c r="BK569" s="1">
        <f t="shared" si="284"/>
        <v>181.02</v>
      </c>
      <c r="BL569" s="1">
        <f t="shared" si="285"/>
        <v>2152.5</v>
      </c>
      <c r="BM569" s="1">
        <f t="shared" si="286"/>
        <v>985.702</v>
      </c>
      <c r="BN569" s="1">
        <f t="shared" si="287"/>
        <v>698.51814814814816</v>
      </c>
      <c r="BO569" s="1">
        <f t="shared" si="288"/>
        <v>120.52000000000001</v>
      </c>
      <c r="BP569" s="1">
        <f t="shared" si="289"/>
        <v>31.826666666666664</v>
      </c>
      <c r="BQ569" s="1">
        <f t="shared" si="290"/>
        <v>90.51</v>
      </c>
      <c r="BR569" s="1">
        <f t="shared" si="291"/>
        <v>1076.25</v>
      </c>
      <c r="BS569" s="1">
        <f t="shared" si="292"/>
        <v>3003.3268148148145</v>
      </c>
      <c r="BT569" s="3">
        <f t="shared" si="293"/>
        <v>0.32820337604876293</v>
      </c>
      <c r="BU569" s="3">
        <f t="shared" si="294"/>
        <v>0.23258146422909984</v>
      </c>
      <c r="BV569" s="3">
        <f t="shared" si="295"/>
        <v>4.0128832934697212E-2</v>
      </c>
      <c r="BW569" s="3">
        <f t="shared" si="296"/>
        <v>1.0597137317747786E-2</v>
      </c>
      <c r="BX569" s="3">
        <f t="shared" si="297"/>
        <v>3.0136580392627323E-2</v>
      </c>
      <c r="BY569" s="3">
        <f t="shared" si="298"/>
        <v>0.35835260907706501</v>
      </c>
      <c r="BZ569" s="1">
        <f t="shared" si="307"/>
        <v>323.51072417801771</v>
      </c>
      <c r="CA569" s="1">
        <f t="shared" si="308"/>
        <v>162.46237368689557</v>
      </c>
      <c r="CB569" s="1">
        <f t="shared" si="299"/>
        <v>4.8363269452897084</v>
      </c>
      <c r="CC569" s="1">
        <f t="shared" si="309"/>
        <v>0.33727155703285283</v>
      </c>
      <c r="CD569" s="1">
        <f t="shared" si="310"/>
        <v>2.727661891336699</v>
      </c>
      <c r="CE569" s="1">
        <f t="shared" si="311"/>
        <v>385.67699551919122</v>
      </c>
      <c r="CF569" s="1">
        <f t="shared" si="300"/>
        <v>876.82369188642701</v>
      </c>
      <c r="CG569" s="1">
        <f t="shared" si="312"/>
        <v>37267.56</v>
      </c>
      <c r="CH569" s="1">
        <f t="shared" si="301"/>
        <v>922.5</v>
      </c>
      <c r="CI569" s="1">
        <f t="shared" si="313"/>
        <v>922.5</v>
      </c>
      <c r="CJ569" s="1">
        <f t="shared" si="302"/>
        <v>1688.7444444444445</v>
      </c>
      <c r="CK569" s="1">
        <f t="shared" si="303"/>
        <v>1708.3333333333333</v>
      </c>
      <c r="CL569" s="1">
        <f t="shared" si="304"/>
        <v>329.8</v>
      </c>
      <c r="CM569" s="1">
        <f t="shared" si="305"/>
        <v>51.04</v>
      </c>
      <c r="CN569" s="1">
        <f t="shared" si="306"/>
        <v>15.38</v>
      </c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</row>
    <row r="570" spans="1:110" x14ac:dyDescent="0.25">
      <c r="A570" t="s">
        <v>765</v>
      </c>
      <c r="B570" t="s">
        <v>184</v>
      </c>
      <c r="C570" s="1">
        <v>11.38</v>
      </c>
      <c r="D570" s="1">
        <v>52.69</v>
      </c>
      <c r="E570" s="1">
        <v>8.42</v>
      </c>
      <c r="F570" s="1">
        <v>4.1100000000000003</v>
      </c>
      <c r="G570" s="1">
        <v>3.16</v>
      </c>
      <c r="H570" s="1">
        <v>3.4</v>
      </c>
      <c r="I570" s="1">
        <v>2.19</v>
      </c>
      <c r="J570" s="1">
        <v>2.99</v>
      </c>
      <c r="K570" s="1">
        <v>1.01</v>
      </c>
      <c r="L570" s="1">
        <v>1.92</v>
      </c>
      <c r="M570" s="1">
        <v>2.14</v>
      </c>
      <c r="N570" s="1">
        <v>2.41</v>
      </c>
      <c r="O570" s="1">
        <v>11.23</v>
      </c>
      <c r="P570" s="1">
        <v>6.65</v>
      </c>
      <c r="Q570" s="1">
        <v>13.34</v>
      </c>
      <c r="R570" s="1">
        <v>2.1</v>
      </c>
      <c r="S570" s="1">
        <v>1.7</v>
      </c>
      <c r="T570" s="1">
        <v>2.4500000000000002</v>
      </c>
      <c r="U570" s="1">
        <v>1.26</v>
      </c>
      <c r="V570" s="1">
        <v>1.18</v>
      </c>
      <c r="W570" s="1">
        <v>0.98</v>
      </c>
      <c r="X570" s="1">
        <v>1.0900000000000001</v>
      </c>
      <c r="Y570" s="1">
        <v>0.48</v>
      </c>
      <c r="Z570" s="1">
        <v>5.27</v>
      </c>
      <c r="AA570" s="1">
        <v>0.57999999999999996</v>
      </c>
      <c r="AB570" s="1">
        <v>1.23</v>
      </c>
      <c r="AC570" s="1">
        <v>8.43</v>
      </c>
      <c r="AD570" s="1">
        <v>2.74</v>
      </c>
      <c r="AE570" s="1">
        <v>64.28</v>
      </c>
      <c r="AF570" s="1">
        <v>3.64</v>
      </c>
      <c r="AG570" s="1">
        <v>2.0499999999999998</v>
      </c>
      <c r="AH570" s="1">
        <v>25.29</v>
      </c>
      <c r="AI570" s="1">
        <v>2.2999999999999998</v>
      </c>
      <c r="AJ570" s="1">
        <v>25816.76</v>
      </c>
      <c r="AK570" s="1">
        <v>29504.87</v>
      </c>
      <c r="AL570" s="1">
        <v>224.8</v>
      </c>
      <c r="AM570" s="1">
        <v>0.1</v>
      </c>
      <c r="AN570" s="1">
        <v>32.659999999999997</v>
      </c>
      <c r="AO570" s="1">
        <v>29.85</v>
      </c>
      <c r="AP570" s="1">
        <v>21.07</v>
      </c>
      <c r="AQ570" s="1">
        <v>12.64</v>
      </c>
      <c r="AR570" s="1">
        <v>304.52999999999997</v>
      </c>
      <c r="AS570" s="1">
        <v>11591.2</v>
      </c>
      <c r="AT570" s="1">
        <v>79.03</v>
      </c>
      <c r="AU570" s="1">
        <v>38.64</v>
      </c>
      <c r="AV570" s="1">
        <v>99.84</v>
      </c>
      <c r="AW570" s="1">
        <v>133.47</v>
      </c>
      <c r="AX570" s="1">
        <v>807.87</v>
      </c>
      <c r="AY570" s="1">
        <v>488.94</v>
      </c>
      <c r="AZ570" s="1">
        <v>1593.79</v>
      </c>
      <c r="BA570" s="1">
        <v>1072.71</v>
      </c>
      <c r="BB570" s="1">
        <v>3688.11</v>
      </c>
      <c r="BC570" s="1">
        <v>2634.36</v>
      </c>
      <c r="BD570" s="1">
        <v>2476.3000000000002</v>
      </c>
      <c r="BE570" s="1">
        <v>2.23</v>
      </c>
      <c r="BF570" s="1">
        <v>1</v>
      </c>
      <c r="BG570" s="1">
        <f t="shared" si="280"/>
        <v>4188.1099999999997</v>
      </c>
      <c r="BH570" s="1">
        <f t="shared" si="281"/>
        <v>2094.4394444444442</v>
      </c>
      <c r="BI570" s="1">
        <f t="shared" si="282"/>
        <v>1710.6000000000001</v>
      </c>
      <c r="BJ570" s="1">
        <f t="shared" si="283"/>
        <v>139.41</v>
      </c>
      <c r="BK570" s="1">
        <f t="shared" si="284"/>
        <v>257.46000000000004</v>
      </c>
      <c r="BL570" s="1">
        <f t="shared" si="285"/>
        <v>1270.4633333333334</v>
      </c>
      <c r="BM570" s="1">
        <f t="shared" si="286"/>
        <v>837.62199999999996</v>
      </c>
      <c r="BN570" s="1">
        <f t="shared" si="287"/>
        <v>698.14648148148137</v>
      </c>
      <c r="BO570" s="1">
        <f t="shared" si="288"/>
        <v>114.04</v>
      </c>
      <c r="BP570" s="1">
        <f t="shared" si="289"/>
        <v>46.47</v>
      </c>
      <c r="BQ570" s="1">
        <f t="shared" si="290"/>
        <v>128.73000000000002</v>
      </c>
      <c r="BR570" s="1">
        <f t="shared" si="291"/>
        <v>635.23166666666668</v>
      </c>
      <c r="BS570" s="1">
        <f t="shared" si="292"/>
        <v>2460.2401481481479</v>
      </c>
      <c r="BT570" s="3">
        <f t="shared" si="293"/>
        <v>0.34046351151146281</v>
      </c>
      <c r="BU570" s="3">
        <f t="shared" si="294"/>
        <v>0.28377168058450902</v>
      </c>
      <c r="BV570" s="3">
        <f t="shared" si="295"/>
        <v>4.6353198522444759E-2</v>
      </c>
      <c r="BW570" s="3">
        <f t="shared" si="296"/>
        <v>1.8888399994195088E-2</v>
      </c>
      <c r="BX570" s="3">
        <f t="shared" si="297"/>
        <v>5.2324160345442954E-2</v>
      </c>
      <c r="BY570" s="3">
        <f t="shared" si="298"/>
        <v>0.25819904904194541</v>
      </c>
      <c r="BZ570" s="1">
        <f t="shared" si="307"/>
        <v>285.17972743925446</v>
      </c>
      <c r="CA570" s="1">
        <f t="shared" si="308"/>
        <v>198.11420034416179</v>
      </c>
      <c r="CB570" s="1">
        <f t="shared" si="299"/>
        <v>5.2861187594996011</v>
      </c>
      <c r="CC570" s="1">
        <f t="shared" si="309"/>
        <v>0.87774394773024567</v>
      </c>
      <c r="CD570" s="1">
        <f t="shared" si="310"/>
        <v>6.7356891612688727</v>
      </c>
      <c r="CE570" s="1">
        <f t="shared" si="311"/>
        <v>164.0162122546634</v>
      </c>
      <c r="CF570" s="1">
        <f t="shared" si="300"/>
        <v>653.47400274530946</v>
      </c>
      <c r="CG570" s="1">
        <f t="shared" si="312"/>
        <v>29715.600000000002</v>
      </c>
      <c r="CH570" s="1">
        <f t="shared" si="301"/>
        <v>965.93333333333339</v>
      </c>
      <c r="CI570" s="1">
        <f t="shared" si="313"/>
        <v>965.93333333333339</v>
      </c>
      <c r="CJ570" s="1">
        <f t="shared" si="302"/>
        <v>1639.1594444444445</v>
      </c>
      <c r="CK570" s="1">
        <f t="shared" si="303"/>
        <v>1434.2644444444443</v>
      </c>
      <c r="CL570" s="1">
        <f t="shared" si="304"/>
        <v>390.99999999999994</v>
      </c>
      <c r="CM570" s="1">
        <f t="shared" si="305"/>
        <v>84.28</v>
      </c>
      <c r="CN570" s="1">
        <f t="shared" si="306"/>
        <v>25.28</v>
      </c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</row>
    <row r="571" spans="1:110" x14ac:dyDescent="0.25">
      <c r="A571" t="s">
        <v>766</v>
      </c>
      <c r="B571" t="s">
        <v>157</v>
      </c>
      <c r="C571" s="1">
        <v>14.82</v>
      </c>
      <c r="D571" s="1">
        <v>55.59</v>
      </c>
      <c r="E571" s="1">
        <v>8.89</v>
      </c>
      <c r="F571" s="1">
        <v>5.19</v>
      </c>
      <c r="G571" s="1">
        <v>6.3</v>
      </c>
      <c r="H571" s="1">
        <v>3.29</v>
      </c>
      <c r="I571" s="1">
        <v>2.16</v>
      </c>
      <c r="J571" s="1">
        <v>1.65</v>
      </c>
      <c r="K571" s="1">
        <v>1.84</v>
      </c>
      <c r="L571" s="1">
        <v>1.91</v>
      </c>
      <c r="M571" s="1">
        <v>3.05</v>
      </c>
      <c r="N571" s="1">
        <v>3.19</v>
      </c>
      <c r="O571" s="1">
        <v>10.28</v>
      </c>
      <c r="P571" s="1">
        <v>10.9</v>
      </c>
      <c r="Q571" s="1">
        <v>10.93</v>
      </c>
      <c r="R571" s="1">
        <v>3.15</v>
      </c>
      <c r="S571" s="1">
        <v>1.44</v>
      </c>
      <c r="T571" s="1">
        <v>3.11</v>
      </c>
      <c r="U571" s="1">
        <v>2.88</v>
      </c>
      <c r="V571" s="1">
        <v>1.91</v>
      </c>
      <c r="W571" s="1">
        <v>1.74</v>
      </c>
      <c r="X571" s="1">
        <v>2.4900000000000002</v>
      </c>
      <c r="Y571" s="1">
        <v>1.98</v>
      </c>
      <c r="Z571" s="1">
        <v>11.12</v>
      </c>
      <c r="AA571" s="1">
        <v>2.98</v>
      </c>
      <c r="AB571" s="1">
        <v>3.52</v>
      </c>
      <c r="AC571" s="1">
        <v>12.97</v>
      </c>
      <c r="AD571" s="1">
        <v>2.2200000000000002</v>
      </c>
      <c r="AE571" s="1">
        <v>61.52</v>
      </c>
      <c r="AF571" s="1">
        <v>2.96</v>
      </c>
      <c r="AG571" s="1">
        <v>1.45</v>
      </c>
      <c r="AH571" s="1">
        <v>22.23</v>
      </c>
      <c r="AI571" s="1">
        <v>1.35</v>
      </c>
      <c r="AJ571" s="1">
        <v>20752.189999999999</v>
      </c>
      <c r="AK571" s="1">
        <v>20322.330000000002</v>
      </c>
      <c r="AL571" s="1">
        <v>210.42</v>
      </c>
      <c r="AM571" s="1">
        <v>0.25</v>
      </c>
      <c r="AN571" s="1">
        <v>54.66</v>
      </c>
      <c r="AO571" s="1">
        <v>38.31</v>
      </c>
      <c r="AP571" s="1">
        <v>13.34</v>
      </c>
      <c r="AQ571" s="1">
        <v>11.86</v>
      </c>
      <c r="AR571" s="1">
        <v>567.6</v>
      </c>
      <c r="AS571" s="1">
        <v>7893.24</v>
      </c>
      <c r="AT571" s="1">
        <v>48.17</v>
      </c>
      <c r="AU571" s="1">
        <v>41.92</v>
      </c>
      <c r="AV571" s="1">
        <v>83.17</v>
      </c>
      <c r="AW571" s="1">
        <v>109.32</v>
      </c>
      <c r="AX571" s="1">
        <v>889.38</v>
      </c>
      <c r="AY571" s="1">
        <v>708.88</v>
      </c>
      <c r="AZ571" s="1">
        <v>1357.23</v>
      </c>
      <c r="BA571" s="1">
        <v>1257.31</v>
      </c>
      <c r="BB571" s="1">
        <v>2393.3000000000002</v>
      </c>
      <c r="BC571" s="1">
        <v>3191.07</v>
      </c>
      <c r="BD571" s="1">
        <v>3239.88</v>
      </c>
      <c r="BE571" s="1">
        <v>4.66</v>
      </c>
      <c r="BF571" s="1">
        <v>1</v>
      </c>
      <c r="BG571" s="1">
        <f t="shared" si="280"/>
        <v>4423.2199999999993</v>
      </c>
      <c r="BH571" s="1">
        <f t="shared" si="281"/>
        <v>1420.0383333333334</v>
      </c>
      <c r="BI571" s="1">
        <f t="shared" si="282"/>
        <v>2352.6</v>
      </c>
      <c r="BJ571" s="1">
        <f t="shared" si="283"/>
        <v>115.39</v>
      </c>
      <c r="BK571" s="1">
        <f t="shared" si="284"/>
        <v>265.08</v>
      </c>
      <c r="BL571" s="1">
        <f t="shared" si="285"/>
        <v>1225.3699999999999</v>
      </c>
      <c r="BM571" s="1">
        <f t="shared" si="286"/>
        <v>884.64399999999989</v>
      </c>
      <c r="BN571" s="1">
        <f t="shared" si="287"/>
        <v>473.34611111111116</v>
      </c>
      <c r="BO571" s="1">
        <f t="shared" si="288"/>
        <v>156.84</v>
      </c>
      <c r="BP571" s="1">
        <f t="shared" si="289"/>
        <v>38.463333333333331</v>
      </c>
      <c r="BQ571" s="1">
        <f t="shared" si="290"/>
        <v>132.54</v>
      </c>
      <c r="BR571" s="1">
        <f t="shared" si="291"/>
        <v>612.68499999999995</v>
      </c>
      <c r="BS571" s="1">
        <f t="shared" si="292"/>
        <v>2298.518444444444</v>
      </c>
      <c r="BT571" s="3">
        <f t="shared" si="293"/>
        <v>0.38487574556480009</v>
      </c>
      <c r="BU571" s="3">
        <f t="shared" si="294"/>
        <v>0.20593531118064173</v>
      </c>
      <c r="BV571" s="3">
        <f t="shared" si="295"/>
        <v>6.8235258402683172E-2</v>
      </c>
      <c r="BW571" s="3">
        <f t="shared" si="296"/>
        <v>1.6733967667868763E-2</v>
      </c>
      <c r="BX571" s="3">
        <f t="shared" si="297"/>
        <v>5.7663230991402879E-2</v>
      </c>
      <c r="BY571" s="3">
        <f t="shared" si="298"/>
        <v>0.26655648619260353</v>
      </c>
      <c r="BZ571" s="1">
        <f t="shared" si="307"/>
        <v>340.47801905942697</v>
      </c>
      <c r="CA571" s="1">
        <f t="shared" si="308"/>
        <v>97.4786786878133</v>
      </c>
      <c r="CB571" s="1">
        <f t="shared" si="299"/>
        <v>10.702017927876829</v>
      </c>
      <c r="CC571" s="1">
        <f t="shared" si="309"/>
        <v>0.64364417639845883</v>
      </c>
      <c r="CD571" s="1">
        <f t="shared" si="310"/>
        <v>7.6426846356005376</v>
      </c>
      <c r="CE571" s="1">
        <f t="shared" si="311"/>
        <v>163.31516074291528</v>
      </c>
      <c r="CF571" s="1">
        <f t="shared" si="300"/>
        <v>612.61752059443086</v>
      </c>
      <c r="CG571" s="1">
        <f t="shared" si="312"/>
        <v>38878.559999999998</v>
      </c>
      <c r="CH571" s="1">
        <f t="shared" si="301"/>
        <v>657.77</v>
      </c>
      <c r="CI571" s="1">
        <f t="shared" si="313"/>
        <v>657.77</v>
      </c>
      <c r="CJ571" s="1">
        <f t="shared" si="302"/>
        <v>1129.0183333333334</v>
      </c>
      <c r="CK571" s="1">
        <f t="shared" si="303"/>
        <v>1152.8994444444443</v>
      </c>
      <c r="CL571" s="1">
        <f t="shared" si="304"/>
        <v>229.50000000000003</v>
      </c>
      <c r="CM571" s="1">
        <f t="shared" si="305"/>
        <v>53.36</v>
      </c>
      <c r="CN571" s="1">
        <f t="shared" si="306"/>
        <v>23.72</v>
      </c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</row>
    <row r="572" spans="1:110" x14ac:dyDescent="0.25">
      <c r="A572" t="s">
        <v>767</v>
      </c>
      <c r="B572" t="s">
        <v>454</v>
      </c>
      <c r="C572" s="1">
        <v>9.48</v>
      </c>
      <c r="D572" s="1">
        <v>42.15</v>
      </c>
      <c r="E572" s="1">
        <v>7.38</v>
      </c>
      <c r="F572" s="1">
        <v>2.11</v>
      </c>
      <c r="G572" s="1">
        <v>2.21</v>
      </c>
      <c r="H572" s="1">
        <v>1.8</v>
      </c>
      <c r="I572" s="1">
        <v>1.58</v>
      </c>
      <c r="J572" s="1">
        <v>1.1000000000000001</v>
      </c>
      <c r="K572" s="1">
        <v>0.75</v>
      </c>
      <c r="L572" s="1">
        <v>1.27</v>
      </c>
      <c r="M572" s="1">
        <v>1.1499999999999999</v>
      </c>
      <c r="N572" s="1">
        <v>2.2000000000000002</v>
      </c>
      <c r="O572" s="1">
        <v>8.8699999999999992</v>
      </c>
      <c r="P572" s="1">
        <v>6.16</v>
      </c>
      <c r="Q572" s="1">
        <v>10.86</v>
      </c>
      <c r="R572" s="1">
        <v>1.96</v>
      </c>
      <c r="S572" s="1">
        <v>1.34</v>
      </c>
      <c r="T572" s="1">
        <v>1.41</v>
      </c>
      <c r="U572" s="1">
        <v>1.79</v>
      </c>
      <c r="V572" s="1">
        <v>1.17</v>
      </c>
      <c r="W572" s="1">
        <v>1.35</v>
      </c>
      <c r="X572" s="1">
        <v>1.25</v>
      </c>
      <c r="Y572" s="1">
        <v>0.56000000000000005</v>
      </c>
      <c r="Z572" s="1">
        <v>4.21</v>
      </c>
      <c r="AA572" s="1">
        <v>1.1000000000000001</v>
      </c>
      <c r="AB572" s="1">
        <v>1.99</v>
      </c>
      <c r="AC572" s="1">
        <v>5.53</v>
      </c>
      <c r="AD572" s="1">
        <v>1.58</v>
      </c>
      <c r="AE572" s="1">
        <v>42.15</v>
      </c>
      <c r="AF572" s="1">
        <v>3.42</v>
      </c>
      <c r="AG572" s="1">
        <v>0.74</v>
      </c>
      <c r="AH572" s="1">
        <v>15.7</v>
      </c>
      <c r="AI572" s="1">
        <v>2.09</v>
      </c>
      <c r="AJ572" s="1">
        <v>26343.63</v>
      </c>
      <c r="AK572" s="1">
        <v>29863.14</v>
      </c>
      <c r="AL572" s="1">
        <v>121.38</v>
      </c>
      <c r="AM572" s="1">
        <v>0.28000000000000003</v>
      </c>
      <c r="AN572" s="1">
        <v>35.72</v>
      </c>
      <c r="AO572" s="1">
        <v>39.79</v>
      </c>
      <c r="AP572" s="1">
        <v>17.100000000000001</v>
      </c>
      <c r="AQ572" s="1">
        <v>7.38</v>
      </c>
      <c r="AR572" s="1">
        <v>378.36</v>
      </c>
      <c r="AS572" s="1">
        <v>7758.59</v>
      </c>
      <c r="AT572" s="1">
        <v>83.37</v>
      </c>
      <c r="AU572" s="1">
        <v>30.03</v>
      </c>
      <c r="AV572" s="1">
        <v>75.08</v>
      </c>
      <c r="AW572" s="1">
        <v>94.84</v>
      </c>
      <c r="AX572" s="1">
        <v>804.41</v>
      </c>
      <c r="AY572" s="1">
        <v>629.94000000000005</v>
      </c>
      <c r="AZ572" s="1">
        <v>1420.98</v>
      </c>
      <c r="BA572" s="1">
        <v>977.81</v>
      </c>
      <c r="BB572" s="1">
        <v>3616.98</v>
      </c>
      <c r="BC572" s="1">
        <v>2063.4699999999998</v>
      </c>
      <c r="BD572" s="1">
        <v>1035.69</v>
      </c>
      <c r="BE572" s="1">
        <v>2.2799999999999998</v>
      </c>
      <c r="BF572" s="1">
        <v>1</v>
      </c>
      <c r="BG572" s="1">
        <f t="shared" si="280"/>
        <v>3954.52</v>
      </c>
      <c r="BH572" s="1">
        <f t="shared" si="281"/>
        <v>2056.5133333333333</v>
      </c>
      <c r="BI572" s="1">
        <f t="shared" si="282"/>
        <v>1481.7000000000003</v>
      </c>
      <c r="BJ572" s="1">
        <f t="shared" si="283"/>
        <v>122.95</v>
      </c>
      <c r="BK572" s="1">
        <f t="shared" si="284"/>
        <v>157.1</v>
      </c>
      <c r="BL572" s="1">
        <f t="shared" si="285"/>
        <v>1024.9091666666668</v>
      </c>
      <c r="BM572" s="1">
        <f t="shared" si="286"/>
        <v>790.904</v>
      </c>
      <c r="BN572" s="1">
        <f t="shared" si="287"/>
        <v>685.5044444444444</v>
      </c>
      <c r="BO572" s="1">
        <f t="shared" si="288"/>
        <v>98.780000000000015</v>
      </c>
      <c r="BP572" s="1">
        <f t="shared" si="289"/>
        <v>40.983333333333334</v>
      </c>
      <c r="BQ572" s="1">
        <f t="shared" si="290"/>
        <v>78.55</v>
      </c>
      <c r="BR572" s="1">
        <f t="shared" si="291"/>
        <v>512.4545833333334</v>
      </c>
      <c r="BS572" s="1">
        <f t="shared" si="292"/>
        <v>2207.176361111111</v>
      </c>
      <c r="BT572" s="3">
        <f t="shared" si="293"/>
        <v>0.35833294245768937</v>
      </c>
      <c r="BU572" s="3">
        <f t="shared" si="294"/>
        <v>0.31057982339904899</v>
      </c>
      <c r="BV572" s="3">
        <f t="shared" si="295"/>
        <v>4.4754013200047751E-2</v>
      </c>
      <c r="BW572" s="3">
        <f t="shared" si="296"/>
        <v>1.8568218677687352E-2</v>
      </c>
      <c r="BX572" s="3">
        <f t="shared" si="297"/>
        <v>3.5588456538406053E-2</v>
      </c>
      <c r="BY572" s="3">
        <f t="shared" si="298"/>
        <v>0.23217654572712054</v>
      </c>
      <c r="BZ572" s="1">
        <f t="shared" si="307"/>
        <v>283.40695752155636</v>
      </c>
      <c r="CA572" s="1">
        <f t="shared" si="308"/>
        <v>212.90384929481874</v>
      </c>
      <c r="CB572" s="1">
        <f t="shared" si="299"/>
        <v>4.4208014239007172</v>
      </c>
      <c r="CC572" s="1">
        <f t="shared" si="309"/>
        <v>0.76098749547388667</v>
      </c>
      <c r="CD572" s="1">
        <f t="shared" si="310"/>
        <v>2.7954732610917952</v>
      </c>
      <c r="CE572" s="1">
        <f t="shared" si="311"/>
        <v>118.97993500036419</v>
      </c>
      <c r="CF572" s="1">
        <f t="shared" si="300"/>
        <v>620.47253073611398</v>
      </c>
      <c r="CG572" s="1">
        <f t="shared" si="312"/>
        <v>12428.28</v>
      </c>
      <c r="CH572" s="1">
        <f t="shared" si="301"/>
        <v>646.54916666666668</v>
      </c>
      <c r="CI572" s="1">
        <f t="shared" si="313"/>
        <v>646.54916666666668</v>
      </c>
      <c r="CJ572" s="1">
        <f t="shared" si="302"/>
        <v>1659.0633333333333</v>
      </c>
      <c r="CK572" s="1">
        <f t="shared" si="303"/>
        <v>1463.5350000000001</v>
      </c>
      <c r="CL572" s="1">
        <f t="shared" si="304"/>
        <v>355.29999999999995</v>
      </c>
      <c r="CM572" s="1">
        <f t="shared" si="305"/>
        <v>68.400000000000006</v>
      </c>
      <c r="CN572" s="1">
        <f t="shared" si="306"/>
        <v>14.76</v>
      </c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</row>
    <row r="573" spans="1:110" x14ac:dyDescent="0.25">
      <c r="A573" t="s">
        <v>768</v>
      </c>
      <c r="B573" t="s">
        <v>92</v>
      </c>
      <c r="C573" s="1">
        <v>18</v>
      </c>
      <c r="D573" s="1">
        <v>75</v>
      </c>
      <c r="E573" s="1">
        <v>10</v>
      </c>
      <c r="F573" s="1">
        <v>5</v>
      </c>
      <c r="G573" s="1">
        <v>6.5</v>
      </c>
      <c r="H573" s="1">
        <v>5.04</v>
      </c>
      <c r="I573" s="1">
        <v>2.8</v>
      </c>
      <c r="J573" s="1">
        <v>2.29</v>
      </c>
      <c r="K573" s="1">
        <v>1.3</v>
      </c>
      <c r="L573" s="1">
        <v>4.3099999999999996</v>
      </c>
      <c r="M573" s="1">
        <v>3.88</v>
      </c>
      <c r="N573" s="1">
        <v>4.12</v>
      </c>
      <c r="O573" s="1">
        <v>12.34</v>
      </c>
      <c r="P573" s="1">
        <v>11.92</v>
      </c>
      <c r="Q573" s="1">
        <v>14.12</v>
      </c>
      <c r="R573" s="1">
        <v>3.99</v>
      </c>
      <c r="S573" s="1">
        <v>1.92</v>
      </c>
      <c r="T573" s="1">
        <v>3.14</v>
      </c>
      <c r="U573" s="1">
        <v>3.68</v>
      </c>
      <c r="V573" s="1">
        <v>2.5299999999999998</v>
      </c>
      <c r="W573" s="1">
        <v>2.66</v>
      </c>
      <c r="X573" s="1">
        <v>2.2000000000000002</v>
      </c>
      <c r="Y573" s="1">
        <v>1.54</v>
      </c>
      <c r="Z573" s="1">
        <v>13</v>
      </c>
      <c r="AA573" s="1">
        <v>1.93</v>
      </c>
      <c r="AB573" s="1">
        <v>2.31</v>
      </c>
      <c r="AC573" s="1">
        <v>10</v>
      </c>
      <c r="AD573" s="1">
        <v>5</v>
      </c>
      <c r="AE573" s="1">
        <v>50</v>
      </c>
      <c r="AF573" s="1">
        <v>3</v>
      </c>
      <c r="AG573" s="1">
        <v>1.55</v>
      </c>
      <c r="AH573" s="1">
        <v>55</v>
      </c>
      <c r="AI573" s="1">
        <v>1.64</v>
      </c>
      <c r="AJ573" s="1">
        <v>23195</v>
      </c>
      <c r="AK573" s="1">
        <v>26952.83</v>
      </c>
      <c r="AL573" s="1">
        <v>247.78</v>
      </c>
      <c r="AM573" s="1">
        <v>0.19</v>
      </c>
      <c r="AN573" s="1">
        <v>69.28</v>
      </c>
      <c r="AO573" s="1">
        <v>39.44</v>
      </c>
      <c r="AP573" s="1">
        <v>16.670000000000002</v>
      </c>
      <c r="AQ573" s="1">
        <v>14.5</v>
      </c>
      <c r="AR573" s="1">
        <v>1600</v>
      </c>
      <c r="AS573" s="1">
        <v>23333.33</v>
      </c>
      <c r="AT573" s="1">
        <v>41.17</v>
      </c>
      <c r="AU573" s="1">
        <v>30.67</v>
      </c>
      <c r="AV573" s="1">
        <v>75.709999999999994</v>
      </c>
      <c r="AW573" s="1">
        <v>55</v>
      </c>
      <c r="AX573" s="1">
        <v>2312.5</v>
      </c>
      <c r="AY573" s="1">
        <v>2033.33</v>
      </c>
      <c r="AZ573" s="1">
        <v>3762.5</v>
      </c>
      <c r="BA573" s="1">
        <v>3366.67</v>
      </c>
      <c r="BB573" s="1">
        <v>11625.02</v>
      </c>
      <c r="BC573" s="1">
        <v>5166.68</v>
      </c>
      <c r="BD573" s="1">
        <v>6233.33</v>
      </c>
      <c r="BE573" s="1">
        <v>5.44</v>
      </c>
      <c r="BF573" s="1">
        <v>1</v>
      </c>
      <c r="BG573" s="1">
        <f t="shared" si="280"/>
        <v>11722.78</v>
      </c>
      <c r="BH573" s="1">
        <f t="shared" si="281"/>
        <v>1826.1794444444445</v>
      </c>
      <c r="BI573" s="1">
        <f t="shared" si="282"/>
        <v>2726.7000000000003</v>
      </c>
      <c r="BJ573" s="1">
        <f t="shared" si="283"/>
        <v>135.12</v>
      </c>
      <c r="BK573" s="1">
        <f t="shared" si="284"/>
        <v>317.06</v>
      </c>
      <c r="BL573" s="1">
        <f t="shared" si="285"/>
        <v>3544.4441666666671</v>
      </c>
      <c r="BM573" s="1">
        <f t="shared" si="286"/>
        <v>2344.556</v>
      </c>
      <c r="BN573" s="1">
        <f t="shared" si="287"/>
        <v>608.72648148148153</v>
      </c>
      <c r="BO573" s="1">
        <f t="shared" si="288"/>
        <v>181.78000000000003</v>
      </c>
      <c r="BP573" s="1">
        <f t="shared" si="289"/>
        <v>45.04</v>
      </c>
      <c r="BQ573" s="1">
        <f t="shared" si="290"/>
        <v>158.53</v>
      </c>
      <c r="BR573" s="1">
        <f t="shared" si="291"/>
        <v>1772.2220833333336</v>
      </c>
      <c r="BS573" s="1">
        <f t="shared" si="292"/>
        <v>5110.8545648148156</v>
      </c>
      <c r="BT573" s="3">
        <f t="shared" si="293"/>
        <v>0.45874050420860518</v>
      </c>
      <c r="BU573" s="3">
        <f t="shared" si="294"/>
        <v>0.11910463773948884</v>
      </c>
      <c r="BV573" s="3">
        <f t="shared" si="295"/>
        <v>3.5567437440197747E-2</v>
      </c>
      <c r="BW573" s="3">
        <f t="shared" si="296"/>
        <v>8.8126162520987244E-3</v>
      </c>
      <c r="BX573" s="3">
        <f t="shared" si="297"/>
        <v>3.1018296057842159E-2</v>
      </c>
      <c r="BY573" s="3">
        <f t="shared" si="298"/>
        <v>0.34675650830176724</v>
      </c>
      <c r="BZ573" s="1">
        <f t="shared" si="307"/>
        <v>1075.5428015853106</v>
      </c>
      <c r="CA573" s="1">
        <f t="shared" si="308"/>
        <v>72.50214705928552</v>
      </c>
      <c r="CB573" s="1">
        <f t="shared" si="299"/>
        <v>6.4654487778791472</v>
      </c>
      <c r="CC573" s="1">
        <f t="shared" si="309"/>
        <v>0.39692023599452653</v>
      </c>
      <c r="CD573" s="1">
        <f t="shared" si="310"/>
        <v>4.9173304740497175</v>
      </c>
      <c r="CE573" s="1">
        <f t="shared" si="311"/>
        <v>614.52954155195027</v>
      </c>
      <c r="CF573" s="1">
        <f t="shared" si="300"/>
        <v>1769.4368592104202</v>
      </c>
      <c r="CG573" s="1">
        <f t="shared" si="312"/>
        <v>74799.959999999992</v>
      </c>
      <c r="CH573" s="1">
        <f t="shared" si="301"/>
        <v>1944.4441666666669</v>
      </c>
      <c r="CI573" s="1">
        <f t="shared" si="313"/>
        <v>1944.4441666666669</v>
      </c>
      <c r="CJ573" s="1">
        <f t="shared" si="302"/>
        <v>1497.3794444444445</v>
      </c>
      <c r="CK573" s="1">
        <f t="shared" si="303"/>
        <v>1288.6111111111111</v>
      </c>
      <c r="CL573" s="1">
        <f t="shared" si="304"/>
        <v>278.8</v>
      </c>
      <c r="CM573" s="1">
        <f t="shared" si="305"/>
        <v>66.680000000000007</v>
      </c>
      <c r="CN573" s="1">
        <f t="shared" si="306"/>
        <v>29</v>
      </c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</row>
    <row r="574" spans="1:110" x14ac:dyDescent="0.25">
      <c r="A574" t="s">
        <v>769</v>
      </c>
      <c r="B574" t="s">
        <v>468</v>
      </c>
      <c r="C574" s="1">
        <v>15.81</v>
      </c>
      <c r="D574" s="1">
        <v>63.22</v>
      </c>
      <c r="E574" s="1">
        <v>7.38</v>
      </c>
      <c r="F574" s="1">
        <v>3.16</v>
      </c>
      <c r="G574" s="1">
        <v>4.21</v>
      </c>
      <c r="H574" s="1">
        <v>3.24</v>
      </c>
      <c r="I574" s="1">
        <v>1.37</v>
      </c>
      <c r="J574" s="1">
        <v>0.77</v>
      </c>
      <c r="K574" s="1">
        <v>1.58</v>
      </c>
      <c r="L574" s="1">
        <v>1.7</v>
      </c>
      <c r="M574" s="1">
        <v>2.38</v>
      </c>
      <c r="N574" s="1">
        <v>3.12</v>
      </c>
      <c r="O574" s="1">
        <v>11.53</v>
      </c>
      <c r="P574" s="1">
        <v>7.79</v>
      </c>
      <c r="Q574" s="1">
        <v>11.4</v>
      </c>
      <c r="R574" s="1">
        <v>2.61</v>
      </c>
      <c r="S574" s="1">
        <v>1.69</v>
      </c>
      <c r="T574" s="1">
        <v>1.63</v>
      </c>
      <c r="U574" s="1">
        <v>2.91</v>
      </c>
      <c r="V574" s="1">
        <v>1.25</v>
      </c>
      <c r="W574" s="1">
        <v>1.02</v>
      </c>
      <c r="X574" s="1">
        <v>0.7</v>
      </c>
      <c r="Y574" s="1">
        <v>0.84</v>
      </c>
      <c r="Z574" s="1">
        <v>7.38</v>
      </c>
      <c r="AA574" s="1">
        <v>1.65</v>
      </c>
      <c r="AB574" s="1">
        <v>2.34</v>
      </c>
      <c r="AC574" s="1">
        <v>5.27</v>
      </c>
      <c r="AD574" s="1">
        <v>1.58</v>
      </c>
      <c r="AE574" s="1">
        <v>42.15</v>
      </c>
      <c r="AF574" s="1">
        <v>5.27</v>
      </c>
      <c r="AG574" s="1">
        <v>2.11</v>
      </c>
      <c r="AH574" s="1">
        <v>21.07</v>
      </c>
      <c r="AI574" s="1">
        <v>1.76</v>
      </c>
      <c r="AJ574" s="1">
        <v>23182.39</v>
      </c>
      <c r="AK574" s="1">
        <v>21707.15</v>
      </c>
      <c r="AL574" s="1">
        <v>209.02</v>
      </c>
      <c r="AM574" s="1">
        <v>0.09</v>
      </c>
      <c r="AN574" s="1">
        <v>37.86</v>
      </c>
      <c r="AO574" s="1">
        <v>69.959999999999994</v>
      </c>
      <c r="AP574" s="1">
        <v>26.34</v>
      </c>
      <c r="AQ574" s="1">
        <v>9.48</v>
      </c>
      <c r="AR574" s="1">
        <v>425.89</v>
      </c>
      <c r="AS574" s="1">
        <v>6731.68</v>
      </c>
      <c r="AT574" s="1">
        <v>87.7</v>
      </c>
      <c r="AU574" s="1">
        <v>41.91</v>
      </c>
      <c r="AV574" s="1">
        <v>87.81</v>
      </c>
      <c r="AW574" s="1">
        <v>119.15</v>
      </c>
      <c r="AX574" s="1">
        <v>1386.33</v>
      </c>
      <c r="AY574" s="1">
        <v>1007.08</v>
      </c>
      <c r="AZ574" s="1">
        <v>2511.94</v>
      </c>
      <c r="BA574" s="1">
        <v>1940.4</v>
      </c>
      <c r="BB574" s="1">
        <v>3102.69</v>
      </c>
      <c r="BC574" s="1">
        <v>2171.89</v>
      </c>
      <c r="BD574" s="1">
        <v>1573.19</v>
      </c>
      <c r="BE574" s="1">
        <v>2.81</v>
      </c>
      <c r="BF574" s="1">
        <v>1</v>
      </c>
      <c r="BG574" s="1">
        <f t="shared" si="280"/>
        <v>7054.77</v>
      </c>
      <c r="BH574" s="1">
        <f t="shared" si="281"/>
        <v>1547.3027777777777</v>
      </c>
      <c r="BI574" s="1">
        <f t="shared" si="282"/>
        <v>1905.6000000000004</v>
      </c>
      <c r="BJ574" s="1">
        <f t="shared" si="283"/>
        <v>194.28</v>
      </c>
      <c r="BK574" s="1">
        <f t="shared" si="284"/>
        <v>246.88</v>
      </c>
      <c r="BL574" s="1">
        <f t="shared" si="285"/>
        <v>986.86333333333334</v>
      </c>
      <c r="BM574" s="1">
        <f t="shared" si="286"/>
        <v>1410.9540000000002</v>
      </c>
      <c r="BN574" s="1">
        <f t="shared" si="287"/>
        <v>515.76759259259256</v>
      </c>
      <c r="BO574" s="1">
        <f t="shared" si="288"/>
        <v>127.04000000000002</v>
      </c>
      <c r="BP574" s="1">
        <f t="shared" si="289"/>
        <v>64.760000000000005</v>
      </c>
      <c r="BQ574" s="1">
        <f t="shared" si="290"/>
        <v>123.44</v>
      </c>
      <c r="BR574" s="1">
        <f t="shared" si="291"/>
        <v>493.43166666666667</v>
      </c>
      <c r="BS574" s="1">
        <f t="shared" si="292"/>
        <v>2735.39325925926</v>
      </c>
      <c r="BT574" s="3">
        <f t="shared" si="293"/>
        <v>0.51581394931933267</v>
      </c>
      <c r="BU574" s="3">
        <f t="shared" si="294"/>
        <v>0.18855336096436151</v>
      </c>
      <c r="BV574" s="3">
        <f t="shared" si="295"/>
        <v>4.6443047839637597E-2</v>
      </c>
      <c r="BW574" s="3">
        <f t="shared" si="296"/>
        <v>2.367484082253566E-2</v>
      </c>
      <c r="BX574" s="3">
        <f t="shared" si="297"/>
        <v>4.5126966509169267E-2</v>
      </c>
      <c r="BY574" s="3">
        <f t="shared" si="298"/>
        <v>0.18038783454496307</v>
      </c>
      <c r="BZ574" s="1">
        <f t="shared" si="307"/>
        <v>727.78975504790981</v>
      </c>
      <c r="CA574" s="1">
        <f t="shared" si="308"/>
        <v>97.249713059830853</v>
      </c>
      <c r="CB574" s="1">
        <f t="shared" si="299"/>
        <v>5.9001247975475613</v>
      </c>
      <c r="CC574" s="1">
        <f t="shared" si="309"/>
        <v>1.5331826916674094</v>
      </c>
      <c r="CD574" s="1">
        <f t="shared" si="310"/>
        <v>5.5704727458918546</v>
      </c>
      <c r="CE574" s="1">
        <f t="shared" si="311"/>
        <v>89.009069845912038</v>
      </c>
      <c r="CF574" s="1">
        <f t="shared" si="300"/>
        <v>921.48184544286755</v>
      </c>
      <c r="CG574" s="1">
        <f t="shared" si="312"/>
        <v>18878.28</v>
      </c>
      <c r="CH574" s="1">
        <f t="shared" si="301"/>
        <v>560.97333333333336</v>
      </c>
      <c r="CI574" s="1">
        <f t="shared" si="313"/>
        <v>560.97333333333336</v>
      </c>
      <c r="CJ574" s="1">
        <f t="shared" si="302"/>
        <v>1205.9527777777778</v>
      </c>
      <c r="CK574" s="1">
        <f t="shared" si="303"/>
        <v>1287.9105555555554</v>
      </c>
      <c r="CL574" s="1">
        <f t="shared" si="304"/>
        <v>299.2</v>
      </c>
      <c r="CM574" s="1">
        <f t="shared" si="305"/>
        <v>105.36</v>
      </c>
      <c r="CN574" s="1">
        <f t="shared" si="306"/>
        <v>18.96</v>
      </c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</row>
    <row r="575" spans="1:110" x14ac:dyDescent="0.25">
      <c r="A575" t="s">
        <v>770</v>
      </c>
      <c r="B575" t="s">
        <v>381</v>
      </c>
      <c r="C575" s="1">
        <v>21.26</v>
      </c>
      <c r="D575" s="1">
        <v>92.14</v>
      </c>
      <c r="E575" s="1">
        <v>12.47</v>
      </c>
      <c r="F575" s="1">
        <v>7.8</v>
      </c>
      <c r="G575" s="1">
        <v>5.67</v>
      </c>
      <c r="H575" s="1">
        <v>5.61</v>
      </c>
      <c r="I575" s="1">
        <v>3.37</v>
      </c>
      <c r="J575" s="1">
        <v>2.84</v>
      </c>
      <c r="K575" s="1">
        <v>1.54</v>
      </c>
      <c r="L575" s="1">
        <v>2.79</v>
      </c>
      <c r="M575" s="1">
        <v>2.36</v>
      </c>
      <c r="N575" s="1">
        <v>3.82</v>
      </c>
      <c r="O575" s="1">
        <v>10.79</v>
      </c>
      <c r="P575" s="1">
        <v>11.03</v>
      </c>
      <c r="Q575" s="1">
        <v>16.21</v>
      </c>
      <c r="R575" s="1">
        <v>2.73</v>
      </c>
      <c r="S575" s="1">
        <v>2.48</v>
      </c>
      <c r="T575" s="1">
        <v>2.84</v>
      </c>
      <c r="U575" s="1">
        <v>3.65</v>
      </c>
      <c r="V575" s="1">
        <v>1.83</v>
      </c>
      <c r="W575" s="1">
        <v>1.84</v>
      </c>
      <c r="X575" s="1">
        <v>1.95</v>
      </c>
      <c r="Y575" s="1">
        <v>1.0900000000000001</v>
      </c>
      <c r="Z575" s="1">
        <v>9.57</v>
      </c>
      <c r="AA575" s="1">
        <v>1.7</v>
      </c>
      <c r="AB575" s="1">
        <v>2.08</v>
      </c>
      <c r="AC575" s="1">
        <v>8.86</v>
      </c>
      <c r="AD575" s="1">
        <v>3.26</v>
      </c>
      <c r="AE575" s="1">
        <v>56.7</v>
      </c>
      <c r="AF575" s="1">
        <v>7.09</v>
      </c>
      <c r="AG575" s="1">
        <v>1.42</v>
      </c>
      <c r="AH575" s="1">
        <v>61.66</v>
      </c>
      <c r="AI575" s="1">
        <v>2.09</v>
      </c>
      <c r="AJ575" s="1">
        <v>42383.69</v>
      </c>
      <c r="AK575" s="1">
        <v>47628.5</v>
      </c>
      <c r="AL575" s="1">
        <v>214.72</v>
      </c>
      <c r="AM575" s="1">
        <v>0.21</v>
      </c>
      <c r="AN575" s="1">
        <v>30.56</v>
      </c>
      <c r="AO575" s="1">
        <v>34.700000000000003</v>
      </c>
      <c r="AP575" s="1">
        <v>25.23</v>
      </c>
      <c r="AQ575" s="1">
        <v>14.32</v>
      </c>
      <c r="AR575" s="1">
        <v>679.56</v>
      </c>
      <c r="AS575" s="1">
        <v>4866.8</v>
      </c>
      <c r="AT575" s="1">
        <v>103.28</v>
      </c>
      <c r="AU575" s="1">
        <v>44.55</v>
      </c>
      <c r="AV575" s="1">
        <v>88.59</v>
      </c>
      <c r="AW575" s="1">
        <v>160.65</v>
      </c>
      <c r="AX575" s="1">
        <v>1064.1500000000001</v>
      </c>
      <c r="AY575" s="1">
        <v>670.59</v>
      </c>
      <c r="AZ575" s="1">
        <v>2036.07</v>
      </c>
      <c r="BA575" s="1">
        <v>1417.51</v>
      </c>
      <c r="BB575" s="1">
        <v>6176.31</v>
      </c>
      <c r="BC575" s="1">
        <v>3307.53</v>
      </c>
      <c r="BD575" s="1">
        <v>3458.74</v>
      </c>
      <c r="BE575" s="1">
        <v>2.12</v>
      </c>
      <c r="BF575" s="1">
        <v>1</v>
      </c>
      <c r="BG575" s="1">
        <f t="shared" si="280"/>
        <v>5403.0400000000009</v>
      </c>
      <c r="BH575" s="1">
        <f t="shared" si="281"/>
        <v>3058.0277777777778</v>
      </c>
      <c r="BI575" s="1">
        <f t="shared" si="282"/>
        <v>2408.9999999999995</v>
      </c>
      <c r="BJ575" s="1">
        <f t="shared" si="283"/>
        <v>164.26</v>
      </c>
      <c r="BK575" s="1">
        <f t="shared" si="284"/>
        <v>245.28</v>
      </c>
      <c r="BL575" s="1">
        <f t="shared" si="285"/>
        <v>1085.1266666666666</v>
      </c>
      <c r="BM575" s="1">
        <f t="shared" si="286"/>
        <v>1080.6080000000002</v>
      </c>
      <c r="BN575" s="1">
        <f t="shared" si="287"/>
        <v>1019.3425925925926</v>
      </c>
      <c r="BO575" s="1">
        <f t="shared" si="288"/>
        <v>160.59999999999997</v>
      </c>
      <c r="BP575" s="1">
        <f t="shared" si="289"/>
        <v>54.75333333333333</v>
      </c>
      <c r="BQ575" s="1">
        <f t="shared" si="290"/>
        <v>122.64</v>
      </c>
      <c r="BR575" s="1">
        <f t="shared" si="291"/>
        <v>542.56333333333328</v>
      </c>
      <c r="BS575" s="1">
        <f t="shared" si="292"/>
        <v>2980.5072592592587</v>
      </c>
      <c r="BT575" s="3">
        <f t="shared" si="293"/>
        <v>0.36255841908889097</v>
      </c>
      <c r="BU575" s="3">
        <f t="shared" si="294"/>
        <v>0.34200305650184137</v>
      </c>
      <c r="BV575" s="3">
        <f t="shared" si="295"/>
        <v>5.3883445343432465E-2</v>
      </c>
      <c r="BW575" s="3">
        <f t="shared" si="296"/>
        <v>1.8370474744940263E-2</v>
      </c>
      <c r="BX575" s="3">
        <f t="shared" si="297"/>
        <v>4.114735826225753E-2</v>
      </c>
      <c r="BY575" s="3">
        <f t="shared" si="298"/>
        <v>0.18203724605863761</v>
      </c>
      <c r="BZ575" s="1">
        <f t="shared" si="307"/>
        <v>391.78352813480836</v>
      </c>
      <c r="CA575" s="1">
        <f t="shared" si="308"/>
        <v>348.6182822891779</v>
      </c>
      <c r="CB575" s="1">
        <f t="shared" si="299"/>
        <v>8.6536813221552524</v>
      </c>
      <c r="CC575" s="1">
        <f t="shared" si="309"/>
        <v>1.0058447272012958</v>
      </c>
      <c r="CD575" s="1">
        <f t="shared" si="310"/>
        <v>5.0463120172832632</v>
      </c>
      <c r="CE575" s="1">
        <f t="shared" si="311"/>
        <v>98.766735012394605</v>
      </c>
      <c r="CF575" s="1">
        <f t="shared" si="300"/>
        <v>848.8280714857375</v>
      </c>
      <c r="CG575" s="1">
        <f t="shared" si="312"/>
        <v>41504.879999999997</v>
      </c>
      <c r="CH575" s="1">
        <f t="shared" si="301"/>
        <v>405.56666666666666</v>
      </c>
      <c r="CI575" s="1">
        <f t="shared" si="313"/>
        <v>405.56666666666666</v>
      </c>
      <c r="CJ575" s="1">
        <f t="shared" si="302"/>
        <v>2646.0277777777778</v>
      </c>
      <c r="CK575" s="1">
        <f t="shared" si="303"/>
        <v>2354.6494444444447</v>
      </c>
      <c r="CL575" s="1">
        <f t="shared" si="304"/>
        <v>355.29999999999995</v>
      </c>
      <c r="CM575" s="1">
        <f t="shared" si="305"/>
        <v>100.92</v>
      </c>
      <c r="CN575" s="1">
        <f t="shared" si="306"/>
        <v>28.64</v>
      </c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</row>
    <row r="576" spans="1:110" x14ac:dyDescent="0.25">
      <c r="A576" t="s">
        <v>771</v>
      </c>
      <c r="B576" t="s">
        <v>108</v>
      </c>
      <c r="C576" s="1">
        <v>14.75</v>
      </c>
      <c r="D576" s="1">
        <v>52.69</v>
      </c>
      <c r="E576" s="1">
        <v>9.48</v>
      </c>
      <c r="F576" s="1">
        <v>6.32</v>
      </c>
      <c r="G576" s="1">
        <v>5.27</v>
      </c>
      <c r="H576" s="1">
        <v>3.06</v>
      </c>
      <c r="I576" s="1">
        <v>2.2799999999999998</v>
      </c>
      <c r="J576" s="1">
        <v>1.69</v>
      </c>
      <c r="K576" s="1">
        <v>1.05</v>
      </c>
      <c r="L576" s="1">
        <v>1.69</v>
      </c>
      <c r="M576" s="1">
        <v>1.82</v>
      </c>
      <c r="N576" s="1">
        <v>2.74</v>
      </c>
      <c r="O576" s="1">
        <v>13.44</v>
      </c>
      <c r="P576" s="1">
        <v>10.96</v>
      </c>
      <c r="Q576" s="1">
        <v>13.7</v>
      </c>
      <c r="R576" s="1">
        <v>2.21</v>
      </c>
      <c r="S576" s="1">
        <v>1.87</v>
      </c>
      <c r="T576" s="1">
        <v>2.5</v>
      </c>
      <c r="U576" s="1">
        <v>2.57</v>
      </c>
      <c r="V576" s="1">
        <v>1.61</v>
      </c>
      <c r="W576" s="1">
        <v>1.62</v>
      </c>
      <c r="X576" s="1">
        <v>1.29</v>
      </c>
      <c r="Y576" s="1">
        <v>0.36</v>
      </c>
      <c r="Z576" s="1">
        <v>6.84</v>
      </c>
      <c r="AA576" s="1">
        <v>1.6</v>
      </c>
      <c r="AB576" s="1">
        <v>2.48</v>
      </c>
      <c r="AC576" s="1">
        <v>10.54</v>
      </c>
      <c r="AD576" s="1">
        <v>1.84</v>
      </c>
      <c r="AE576" s="1">
        <v>63.22</v>
      </c>
      <c r="AF576" s="1">
        <v>2.21</v>
      </c>
      <c r="AG576" s="1">
        <v>2</v>
      </c>
      <c r="AH576" s="1">
        <v>36.67</v>
      </c>
      <c r="AI576" s="1">
        <v>2.09</v>
      </c>
      <c r="AJ576" s="1">
        <v>26343.63</v>
      </c>
      <c r="AK576" s="1">
        <v>26343.63</v>
      </c>
      <c r="AL576" s="1">
        <v>153.55000000000001</v>
      </c>
      <c r="AM576" s="1">
        <v>0.18</v>
      </c>
      <c r="AN576" s="1">
        <v>32.01</v>
      </c>
      <c r="AO576" s="1">
        <v>34.950000000000003</v>
      </c>
      <c r="AP576" s="1">
        <v>21.07</v>
      </c>
      <c r="AQ576" s="1">
        <v>12.64</v>
      </c>
      <c r="AR576" s="1">
        <v>538.58000000000004</v>
      </c>
      <c r="AS576" s="1">
        <v>6972.28</v>
      </c>
      <c r="AT576" s="1">
        <v>95.89</v>
      </c>
      <c r="AU576" s="1">
        <v>35.96</v>
      </c>
      <c r="AV576" s="1">
        <v>71.13</v>
      </c>
      <c r="AW576" s="1">
        <v>93.96</v>
      </c>
      <c r="AX576" s="1">
        <v>790.31</v>
      </c>
      <c r="AY576" s="1">
        <v>648.80999999999995</v>
      </c>
      <c r="AZ576" s="1">
        <v>1417.29</v>
      </c>
      <c r="BA576" s="1">
        <v>1053.75</v>
      </c>
      <c r="BB576" s="1">
        <v>4741.8500000000004</v>
      </c>
      <c r="BC576" s="1">
        <v>3161.24</v>
      </c>
      <c r="BD576" s="1">
        <v>2678.23</v>
      </c>
      <c r="BE576" s="1">
        <v>1.48</v>
      </c>
      <c r="BF576" s="1">
        <v>1</v>
      </c>
      <c r="BG576" s="1">
        <f t="shared" si="280"/>
        <v>4063.71</v>
      </c>
      <c r="BH576" s="1">
        <f t="shared" si="281"/>
        <v>1882.0550000000001</v>
      </c>
      <c r="BI576" s="1">
        <f t="shared" si="282"/>
        <v>2110.5</v>
      </c>
      <c r="BJ576" s="1">
        <f t="shared" si="283"/>
        <v>144.51</v>
      </c>
      <c r="BK576" s="1">
        <f t="shared" si="284"/>
        <v>185.56</v>
      </c>
      <c r="BL576" s="1">
        <f t="shared" si="285"/>
        <v>1119.6033333333335</v>
      </c>
      <c r="BM576" s="1">
        <f t="shared" si="286"/>
        <v>812.74199999999996</v>
      </c>
      <c r="BN576" s="1">
        <f t="shared" si="287"/>
        <v>627.35166666666669</v>
      </c>
      <c r="BO576" s="1">
        <f t="shared" si="288"/>
        <v>140.69999999999999</v>
      </c>
      <c r="BP576" s="1">
        <f t="shared" si="289"/>
        <v>48.169999999999995</v>
      </c>
      <c r="BQ576" s="1">
        <f t="shared" si="290"/>
        <v>92.78</v>
      </c>
      <c r="BR576" s="1">
        <f t="shared" si="291"/>
        <v>559.80166666666673</v>
      </c>
      <c r="BS576" s="1">
        <f t="shared" si="292"/>
        <v>2281.5453333333335</v>
      </c>
      <c r="BT576" s="3">
        <f t="shared" si="293"/>
        <v>0.35622434852634965</v>
      </c>
      <c r="BU576" s="3">
        <f t="shared" si="294"/>
        <v>0.27496787265239525</v>
      </c>
      <c r="BV576" s="3">
        <f t="shared" si="295"/>
        <v>6.1668728621945702E-2</v>
      </c>
      <c r="BW576" s="3">
        <f t="shared" si="296"/>
        <v>2.1112883139439407E-2</v>
      </c>
      <c r="BX576" s="3">
        <f t="shared" si="297"/>
        <v>4.0665420337911318E-2</v>
      </c>
      <c r="BY576" s="3">
        <f t="shared" si="298"/>
        <v>0.24536074672195865</v>
      </c>
      <c r="BZ576" s="1">
        <f t="shared" si="307"/>
        <v>289.51848947000246</v>
      </c>
      <c r="CA576" s="1">
        <f t="shared" si="308"/>
        <v>172.50155318826793</v>
      </c>
      <c r="CB576" s="1">
        <f t="shared" si="299"/>
        <v>8.6767901171077604</v>
      </c>
      <c r="CC576" s="1">
        <f t="shared" si="309"/>
        <v>1.0170075808267962</v>
      </c>
      <c r="CD576" s="1">
        <f t="shared" si="310"/>
        <v>3.7729376989514121</v>
      </c>
      <c r="CE576" s="1">
        <f t="shared" si="311"/>
        <v>137.35335494953034</v>
      </c>
      <c r="CF576" s="1">
        <f t="shared" si="300"/>
        <v>609.06719530573537</v>
      </c>
      <c r="CG576" s="1">
        <f t="shared" si="312"/>
        <v>32138.760000000002</v>
      </c>
      <c r="CH576" s="1">
        <f t="shared" si="301"/>
        <v>581.02333333333331</v>
      </c>
      <c r="CI576" s="1">
        <f t="shared" si="313"/>
        <v>581.02333333333331</v>
      </c>
      <c r="CJ576" s="1">
        <f t="shared" si="302"/>
        <v>1463.5350000000001</v>
      </c>
      <c r="CK576" s="1">
        <f t="shared" si="303"/>
        <v>1463.5350000000001</v>
      </c>
      <c r="CL576" s="1">
        <f t="shared" si="304"/>
        <v>355.29999999999995</v>
      </c>
      <c r="CM576" s="1">
        <f t="shared" si="305"/>
        <v>84.28</v>
      </c>
      <c r="CN576" s="1">
        <f t="shared" si="306"/>
        <v>25.28</v>
      </c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</row>
    <row r="577" spans="1:110" x14ac:dyDescent="0.25">
      <c r="A577" t="s">
        <v>772</v>
      </c>
      <c r="B577" t="s">
        <v>460</v>
      </c>
      <c r="C577" s="1">
        <v>6.32</v>
      </c>
      <c r="D577" s="1">
        <v>33.19</v>
      </c>
      <c r="E577" s="1">
        <v>7.27</v>
      </c>
      <c r="F577" s="1">
        <v>2</v>
      </c>
      <c r="G577" s="1">
        <v>2</v>
      </c>
      <c r="H577" s="1">
        <v>2.2999999999999998</v>
      </c>
      <c r="I577" s="1">
        <v>1.75</v>
      </c>
      <c r="J577" s="1">
        <v>1.51</v>
      </c>
      <c r="K577" s="1">
        <v>0.79</v>
      </c>
      <c r="L577" s="1">
        <v>0.95</v>
      </c>
      <c r="M577" s="1">
        <v>1.38</v>
      </c>
      <c r="N577" s="1">
        <v>2.36</v>
      </c>
      <c r="O577" s="1">
        <v>9.6</v>
      </c>
      <c r="P577" s="1">
        <v>5.84</v>
      </c>
      <c r="Q577" s="1">
        <v>11.79</v>
      </c>
      <c r="R577" s="1">
        <v>1.47</v>
      </c>
      <c r="S577" s="1">
        <v>1.63</v>
      </c>
      <c r="T577" s="1">
        <v>1.82</v>
      </c>
      <c r="U577" s="1">
        <v>3.27</v>
      </c>
      <c r="V577" s="1">
        <v>0.93</v>
      </c>
      <c r="W577" s="1">
        <v>0.82</v>
      </c>
      <c r="X577" s="1">
        <v>1.26</v>
      </c>
      <c r="Y577" s="1">
        <v>0.65</v>
      </c>
      <c r="Z577" s="1">
        <v>5.27</v>
      </c>
      <c r="AA577" s="1">
        <v>0.71</v>
      </c>
      <c r="AB577" s="1">
        <v>1.33</v>
      </c>
      <c r="AC577" s="1">
        <v>4.74</v>
      </c>
      <c r="AD577" s="1">
        <v>0.95</v>
      </c>
      <c r="AE577" s="1">
        <v>26.34</v>
      </c>
      <c r="AF577" s="1">
        <v>3.16</v>
      </c>
      <c r="AG577" s="1">
        <v>0.95</v>
      </c>
      <c r="AH577" s="1">
        <v>10.75</v>
      </c>
      <c r="AI577" s="1">
        <v>1.69</v>
      </c>
      <c r="AJ577" s="1">
        <v>23182.39</v>
      </c>
      <c r="AK577" s="1">
        <v>21038.02</v>
      </c>
      <c r="AL577" s="1">
        <v>256.01</v>
      </c>
      <c r="AM577" s="1">
        <v>0.05</v>
      </c>
      <c r="AN577" s="1">
        <v>19.41</v>
      </c>
      <c r="AO577" s="1">
        <v>33.72</v>
      </c>
      <c r="AP577" s="1">
        <v>11.59</v>
      </c>
      <c r="AQ577" s="1">
        <v>7.9</v>
      </c>
      <c r="AR577" s="1">
        <v>292.04000000000002</v>
      </c>
      <c r="AS577" s="1">
        <v>2634.36</v>
      </c>
      <c r="AT577" s="1">
        <v>74.64</v>
      </c>
      <c r="AU577" s="1">
        <v>34.770000000000003</v>
      </c>
      <c r="AV577" s="1">
        <v>72.31</v>
      </c>
      <c r="AW577" s="1">
        <v>88.25</v>
      </c>
      <c r="AX577" s="1">
        <v>559.29999999999995</v>
      </c>
      <c r="AY577" s="1">
        <v>465.4</v>
      </c>
      <c r="AZ577" s="1">
        <v>853.53</v>
      </c>
      <c r="BA577" s="1">
        <v>744.21</v>
      </c>
      <c r="BB577" s="1">
        <v>3262.4</v>
      </c>
      <c r="BC577" s="1">
        <v>2683.1</v>
      </c>
      <c r="BD577" s="1">
        <v>958.79</v>
      </c>
      <c r="BE577" s="1">
        <v>1.84</v>
      </c>
      <c r="BF577" s="1">
        <v>1</v>
      </c>
      <c r="BG577" s="1">
        <f t="shared" si="280"/>
        <v>2878.45</v>
      </c>
      <c r="BH577" s="1">
        <f t="shared" si="281"/>
        <v>1482.4188888888889</v>
      </c>
      <c r="BI577" s="1">
        <f t="shared" si="282"/>
        <v>1556.1</v>
      </c>
      <c r="BJ577" s="1">
        <f t="shared" si="283"/>
        <v>95.88</v>
      </c>
      <c r="BK577" s="1">
        <f t="shared" si="284"/>
        <v>275.42</v>
      </c>
      <c r="BL577" s="1">
        <f t="shared" si="285"/>
        <v>511.57000000000005</v>
      </c>
      <c r="BM577" s="1">
        <f t="shared" si="286"/>
        <v>575.68999999999994</v>
      </c>
      <c r="BN577" s="1">
        <f t="shared" si="287"/>
        <v>494.13962962962961</v>
      </c>
      <c r="BO577" s="1">
        <f t="shared" si="288"/>
        <v>103.74</v>
      </c>
      <c r="BP577" s="1">
        <f t="shared" si="289"/>
        <v>31.959999999999997</v>
      </c>
      <c r="BQ577" s="1">
        <f t="shared" si="290"/>
        <v>137.71</v>
      </c>
      <c r="BR577" s="1">
        <f t="shared" si="291"/>
        <v>255.78500000000003</v>
      </c>
      <c r="BS577" s="1">
        <f t="shared" si="292"/>
        <v>1599.0246296296298</v>
      </c>
      <c r="BT577" s="3">
        <f t="shared" si="293"/>
        <v>0.36002572401485944</v>
      </c>
      <c r="BU577" s="3">
        <f t="shared" si="294"/>
        <v>0.30902565255926268</v>
      </c>
      <c r="BV577" s="3">
        <f t="shared" si="295"/>
        <v>6.4877049469856216E-2</v>
      </c>
      <c r="BW577" s="3">
        <f t="shared" si="296"/>
        <v>1.998718431710627E-2</v>
      </c>
      <c r="BX577" s="3">
        <f t="shared" si="297"/>
        <v>8.6121250072237324E-2</v>
      </c>
      <c r="BY577" s="3">
        <f t="shared" si="298"/>
        <v>0.15996313956667799</v>
      </c>
      <c r="BZ577" s="1">
        <f t="shared" si="307"/>
        <v>207.2632090581144</v>
      </c>
      <c r="CA577" s="1">
        <f t="shared" si="308"/>
        <v>152.70182150168867</v>
      </c>
      <c r="CB577" s="1">
        <f t="shared" si="299"/>
        <v>6.7303451120028832</v>
      </c>
      <c r="CC577" s="1">
        <f t="shared" si="309"/>
        <v>0.63879041077471632</v>
      </c>
      <c r="CD577" s="1">
        <f t="shared" si="310"/>
        <v>11.859757347447802</v>
      </c>
      <c r="CE577" s="1">
        <f t="shared" si="311"/>
        <v>40.91617165406273</v>
      </c>
      <c r="CF577" s="1">
        <f t="shared" si="300"/>
        <v>408.25033773664342</v>
      </c>
      <c r="CG577" s="1">
        <f t="shared" si="312"/>
        <v>11505.48</v>
      </c>
      <c r="CH577" s="1">
        <f t="shared" si="301"/>
        <v>219.53</v>
      </c>
      <c r="CI577" s="1">
        <f t="shared" si="313"/>
        <v>219.53</v>
      </c>
      <c r="CJ577" s="1">
        <f t="shared" si="302"/>
        <v>1168.778888888889</v>
      </c>
      <c r="CK577" s="1">
        <f t="shared" si="303"/>
        <v>1287.9105555555554</v>
      </c>
      <c r="CL577" s="1">
        <f t="shared" si="304"/>
        <v>287.3</v>
      </c>
      <c r="CM577" s="1">
        <f t="shared" si="305"/>
        <v>46.36</v>
      </c>
      <c r="CN577" s="1">
        <f t="shared" si="306"/>
        <v>15.8</v>
      </c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</row>
    <row r="578" spans="1:110" x14ac:dyDescent="0.25">
      <c r="A578" t="s">
        <v>773</v>
      </c>
      <c r="B578" t="s">
        <v>143</v>
      </c>
      <c r="C578" s="1">
        <v>10.54</v>
      </c>
      <c r="D578" s="1">
        <v>52.69</v>
      </c>
      <c r="E578" s="1">
        <v>8.43</v>
      </c>
      <c r="F578" s="1">
        <v>2.63</v>
      </c>
      <c r="G578" s="1">
        <v>2.63</v>
      </c>
      <c r="H578" s="1">
        <v>1.71</v>
      </c>
      <c r="I578" s="1">
        <v>2.2400000000000002</v>
      </c>
      <c r="J578" s="1">
        <v>1.85</v>
      </c>
      <c r="K578" s="1">
        <v>0.83</v>
      </c>
      <c r="L578" s="1">
        <v>1.2</v>
      </c>
      <c r="M578" s="1">
        <v>1.05</v>
      </c>
      <c r="N578" s="1">
        <v>2.13</v>
      </c>
      <c r="O578" s="1">
        <v>12.57</v>
      </c>
      <c r="P578" s="1">
        <v>6.61</v>
      </c>
      <c r="Q578" s="1">
        <v>12.64</v>
      </c>
      <c r="R578" s="1">
        <v>2.0299999999999998</v>
      </c>
      <c r="S578" s="1">
        <v>1.57</v>
      </c>
      <c r="T578" s="1">
        <v>1.35</v>
      </c>
      <c r="U578" s="1">
        <v>1.78</v>
      </c>
      <c r="V578" s="1">
        <v>1.01</v>
      </c>
      <c r="W578" s="1">
        <v>1.1000000000000001</v>
      </c>
      <c r="X578" s="1">
        <v>0.96</v>
      </c>
      <c r="Y578" s="1">
        <v>0.63</v>
      </c>
      <c r="Z578" s="1">
        <v>5.27</v>
      </c>
      <c r="AA578" s="1">
        <v>1.1499999999999999</v>
      </c>
      <c r="AB578" s="1">
        <v>2.0299999999999998</v>
      </c>
      <c r="AC578" s="1">
        <v>5.93</v>
      </c>
      <c r="AD578" s="1">
        <v>1.48</v>
      </c>
      <c r="AE578" s="1">
        <v>42.15</v>
      </c>
      <c r="AF578" s="1">
        <v>5.27</v>
      </c>
      <c r="AG578" s="1">
        <v>1.58</v>
      </c>
      <c r="AH578" s="1">
        <v>21.6</v>
      </c>
      <c r="AI578" s="1">
        <v>1.7</v>
      </c>
      <c r="AJ578" s="1">
        <v>22128.65</v>
      </c>
      <c r="AK578" s="1">
        <v>21074.9</v>
      </c>
      <c r="AL578" s="1">
        <v>113.76</v>
      </c>
      <c r="AM578" s="1">
        <v>0.18</v>
      </c>
      <c r="AN578" s="1">
        <v>39.950000000000003</v>
      </c>
      <c r="AO578" s="1">
        <v>45.44</v>
      </c>
      <c r="AP578" s="1">
        <v>11.94</v>
      </c>
      <c r="AQ578" s="1">
        <v>8.3800000000000008</v>
      </c>
      <c r="AR578" s="1">
        <v>324.02999999999997</v>
      </c>
      <c r="AS578" s="1">
        <v>7534.28</v>
      </c>
      <c r="AT578" s="1">
        <v>77.06</v>
      </c>
      <c r="AU578" s="1">
        <v>31.61</v>
      </c>
      <c r="AV578" s="1">
        <v>64.099999999999994</v>
      </c>
      <c r="AW578" s="1">
        <v>94.18</v>
      </c>
      <c r="AX578" s="1">
        <v>592.73</v>
      </c>
      <c r="AY578" s="1">
        <v>474.19</v>
      </c>
      <c r="AZ578" s="1">
        <v>1001.06</v>
      </c>
      <c r="BA578" s="1">
        <v>803.48</v>
      </c>
      <c r="BB578" s="1">
        <v>3556.39</v>
      </c>
      <c r="BC578" s="1">
        <v>2555.33</v>
      </c>
      <c r="BD578" s="1">
        <v>1863.81</v>
      </c>
      <c r="BE578" s="1">
        <v>2.12</v>
      </c>
      <c r="BF578" s="1">
        <v>1</v>
      </c>
      <c r="BG578" s="1">
        <f t="shared" si="280"/>
        <v>2985.2200000000003</v>
      </c>
      <c r="BH578" s="1">
        <f t="shared" si="281"/>
        <v>1501.9777777777776</v>
      </c>
      <c r="BI578" s="1">
        <f t="shared" si="282"/>
        <v>1677.3000000000002</v>
      </c>
      <c r="BJ578" s="1">
        <f t="shared" si="283"/>
        <v>109.96</v>
      </c>
      <c r="BK578" s="1">
        <f t="shared" si="284"/>
        <v>153.71</v>
      </c>
      <c r="BL578" s="1">
        <f t="shared" si="285"/>
        <v>951.88666666666666</v>
      </c>
      <c r="BM578" s="1">
        <f t="shared" si="286"/>
        <v>597.0440000000001</v>
      </c>
      <c r="BN578" s="1">
        <f t="shared" si="287"/>
        <v>500.65925925925922</v>
      </c>
      <c r="BO578" s="1">
        <f t="shared" si="288"/>
        <v>111.82000000000001</v>
      </c>
      <c r="BP578" s="1">
        <f t="shared" si="289"/>
        <v>36.653333333333329</v>
      </c>
      <c r="BQ578" s="1">
        <f t="shared" si="290"/>
        <v>76.855000000000004</v>
      </c>
      <c r="BR578" s="1">
        <f t="shared" si="291"/>
        <v>475.94333333333333</v>
      </c>
      <c r="BS578" s="1">
        <f t="shared" si="292"/>
        <v>1798.9749259259261</v>
      </c>
      <c r="BT578" s="3">
        <f t="shared" si="293"/>
        <v>0.33188011205476009</v>
      </c>
      <c r="BU578" s="3">
        <f t="shared" si="294"/>
        <v>0.27830252219973084</v>
      </c>
      <c r="BV578" s="3">
        <f t="shared" si="295"/>
        <v>6.2157620091590017E-2</v>
      </c>
      <c r="BW578" s="3">
        <f t="shared" si="296"/>
        <v>2.0374565984830492E-2</v>
      </c>
      <c r="BX578" s="3">
        <f t="shared" si="297"/>
        <v>4.2721551530487845E-2</v>
      </c>
      <c r="BY578" s="3">
        <f t="shared" si="298"/>
        <v>0.26456362813860063</v>
      </c>
      <c r="BZ578" s="1">
        <f t="shared" si="307"/>
        <v>198.14702962162221</v>
      </c>
      <c r="CA578" s="1">
        <f t="shared" si="308"/>
        <v>139.33473461450077</v>
      </c>
      <c r="CB578" s="1">
        <f t="shared" si="299"/>
        <v>6.9504650786415958</v>
      </c>
      <c r="CC578" s="1">
        <f t="shared" si="309"/>
        <v>0.74679575856398683</v>
      </c>
      <c r="CD578" s="1">
        <f t="shared" si="310"/>
        <v>3.2833648428756437</v>
      </c>
      <c r="CE578" s="1">
        <f t="shared" si="311"/>
        <v>125.91729505504604</v>
      </c>
      <c r="CF578" s="1">
        <f t="shared" si="300"/>
        <v>471.0963201283746</v>
      </c>
      <c r="CG578" s="1">
        <f t="shared" si="312"/>
        <v>22365.72</v>
      </c>
      <c r="CH578" s="1">
        <f t="shared" si="301"/>
        <v>627.85666666666668</v>
      </c>
      <c r="CI578" s="1">
        <f t="shared" si="313"/>
        <v>627.85666666666668</v>
      </c>
      <c r="CJ578" s="1">
        <f t="shared" si="302"/>
        <v>1170.8277777777778</v>
      </c>
      <c r="CK578" s="1">
        <f t="shared" si="303"/>
        <v>1229.3694444444445</v>
      </c>
      <c r="CL578" s="1">
        <f t="shared" si="304"/>
        <v>289</v>
      </c>
      <c r="CM578" s="1">
        <f t="shared" si="305"/>
        <v>47.76</v>
      </c>
      <c r="CN578" s="1">
        <f t="shared" si="306"/>
        <v>16.760000000000002</v>
      </c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</row>
    <row r="579" spans="1:110" x14ac:dyDescent="0.25">
      <c r="A579" t="s">
        <v>774</v>
      </c>
      <c r="B579" t="s">
        <v>425</v>
      </c>
      <c r="C579" s="1">
        <v>16.86</v>
      </c>
      <c r="D579" s="1">
        <v>63.22</v>
      </c>
      <c r="E579" s="1">
        <v>10.54</v>
      </c>
      <c r="F579" s="1">
        <v>5.27</v>
      </c>
      <c r="G579" s="1">
        <v>4.74</v>
      </c>
      <c r="H579" s="1">
        <v>3.11</v>
      </c>
      <c r="I579" s="1">
        <v>2.77</v>
      </c>
      <c r="J579" s="1">
        <v>2.35</v>
      </c>
      <c r="K579" s="1">
        <v>1.05</v>
      </c>
      <c r="L579" s="1">
        <v>2</v>
      </c>
      <c r="M579" s="1">
        <v>1.83</v>
      </c>
      <c r="N579" s="1">
        <v>2.29</v>
      </c>
      <c r="O579" s="1">
        <v>11.32</v>
      </c>
      <c r="P579" s="1">
        <v>8.41</v>
      </c>
      <c r="Q579" s="1">
        <v>25.86</v>
      </c>
      <c r="R579" s="1">
        <v>2.77</v>
      </c>
      <c r="S579" s="1">
        <v>1.35</v>
      </c>
      <c r="T579" s="1">
        <v>1.45</v>
      </c>
      <c r="U579" s="1">
        <v>2.59</v>
      </c>
      <c r="V579" s="1">
        <v>1.01</v>
      </c>
      <c r="W579" s="1">
        <v>0.94</v>
      </c>
      <c r="X579" s="1">
        <v>0.82</v>
      </c>
      <c r="Y579" s="1">
        <v>1.03</v>
      </c>
      <c r="Z579" s="1">
        <v>6.31</v>
      </c>
      <c r="AA579" s="1">
        <v>1.26</v>
      </c>
      <c r="AB579" s="1">
        <v>2.4</v>
      </c>
      <c r="AC579" s="1">
        <v>8.64</v>
      </c>
      <c r="AD579" s="1">
        <v>4.74</v>
      </c>
      <c r="AE579" s="1">
        <v>105.37</v>
      </c>
      <c r="AF579" s="1">
        <v>3.69</v>
      </c>
      <c r="AG579" s="1">
        <v>2.58</v>
      </c>
      <c r="AH579" s="1">
        <v>37.93</v>
      </c>
      <c r="AI579" s="1">
        <v>2.23</v>
      </c>
      <c r="AJ579" s="1">
        <v>29504.87</v>
      </c>
      <c r="AK579" s="1">
        <v>31419.17</v>
      </c>
      <c r="AL579" s="1">
        <v>217.37</v>
      </c>
      <c r="AM579" s="1">
        <v>0.15</v>
      </c>
      <c r="AN579" s="1">
        <v>42.35</v>
      </c>
      <c r="AO579" s="1">
        <v>33.01</v>
      </c>
      <c r="AP579" s="1">
        <v>22.19</v>
      </c>
      <c r="AQ579" s="1">
        <v>12.64</v>
      </c>
      <c r="AR579" s="1">
        <v>1824.74</v>
      </c>
      <c r="AS579" s="1">
        <v>6338.28</v>
      </c>
      <c r="AT579" s="1">
        <v>70.78</v>
      </c>
      <c r="AU579" s="1">
        <v>33.46</v>
      </c>
      <c r="AV579" s="1">
        <v>86.14</v>
      </c>
      <c r="AW579" s="1">
        <v>87.79</v>
      </c>
      <c r="AX579" s="1">
        <v>1223.25</v>
      </c>
      <c r="AY579" s="1">
        <v>994.29</v>
      </c>
      <c r="AZ579" s="1">
        <v>1800.68</v>
      </c>
      <c r="BA579" s="1">
        <v>1523.87</v>
      </c>
      <c r="BB579" s="1">
        <v>4668.8999999999996</v>
      </c>
      <c r="BC579" s="1">
        <v>3622.25</v>
      </c>
      <c r="BD579" s="1">
        <v>3566.2</v>
      </c>
      <c r="BE579" s="1">
        <v>2.14</v>
      </c>
      <c r="BF579" s="1">
        <v>1</v>
      </c>
      <c r="BG579" s="1">
        <f t="shared" ref="BG579:BG642" si="314">SUM(AX579, AY579, AZ579, BA579, AL579)</f>
        <v>5759.46</v>
      </c>
      <c r="BH579" s="1">
        <f t="shared" ref="BH579:BH642" si="315">SUM(AE579, CL579, CJ579)</f>
        <v>2229.9794444444442</v>
      </c>
      <c r="BI579" s="1">
        <f t="shared" ref="BI579:BI642" si="316">SUM(K579,L579,M579,N579,O579,P579,Q579,R579,S579,T579,U579,V579,W579,X579,Y579,Z579,AA579,AB579) * 30</f>
        <v>2240.7000000000007</v>
      </c>
      <c r="BJ579" s="1">
        <f t="shared" ref="BJ579:BJ642" si="317">SUM(AO579, CM579, CN579)</f>
        <v>147.05000000000001</v>
      </c>
      <c r="BK579" s="1">
        <f t="shared" ref="BK579:BK642" si="318">SUM(AL579,AN579)</f>
        <v>259.72000000000003</v>
      </c>
      <c r="BL579" s="1">
        <f t="shared" ref="BL579:BL642" si="319">SUM(AR579, CH579)</f>
        <v>2352.9299999999998</v>
      </c>
      <c r="BM579" s="1">
        <f t="shared" ref="BM579:BM642" si="320">SUM(AX579, AY579, AZ579, BA579, AL579) / 5</f>
        <v>1151.8920000000001</v>
      </c>
      <c r="BN579" s="1">
        <f t="shared" ref="BN579:BN642" si="321">SUM(AE579, CL579, CJ579) / 3</f>
        <v>743.32648148148144</v>
      </c>
      <c r="BO579" s="1">
        <f t="shared" ref="BO579:BO642" si="322">BI579 / 15</f>
        <v>149.38000000000005</v>
      </c>
      <c r="BP579" s="1">
        <f t="shared" ref="BP579:BP642" si="323">SUM(AO579, CM579, CN579) / 3</f>
        <v>49.016666666666673</v>
      </c>
      <c r="BQ579" s="1">
        <f t="shared" ref="BQ579:BQ642" si="324">SUM(AL579,AN579) / 2</f>
        <v>129.86000000000001</v>
      </c>
      <c r="BR579" s="1">
        <f t="shared" ref="BR579:BR642" si="325">SUM(AR579, CH579) / 2</f>
        <v>1176.4649999999999</v>
      </c>
      <c r="BS579" s="1">
        <f t="shared" ref="BS579:BS642" si="326" xml:space="preserve"> SUM(BM579, BN579, BO579, BP579,BQ579,BR579)</f>
        <v>3399.9401481481482</v>
      </c>
      <c r="BT579" s="3">
        <f t="shared" ref="BT579:BT642" si="327" xml:space="preserve"> BM579 / BS579</f>
        <v>0.33879772872690223</v>
      </c>
      <c r="BU579" s="3">
        <f t="shared" ref="BU579:BU642" si="328" xml:space="preserve"> BN579 / BS579</f>
        <v>0.21862928436735879</v>
      </c>
      <c r="BV579" s="3">
        <f t="shared" ref="BV579:BV642" si="329" xml:space="preserve"> BO579 / BS579</f>
        <v>4.3936067545589923E-2</v>
      </c>
      <c r="BW579" s="3">
        <f t="shared" ref="BW579:BW642" si="330" xml:space="preserve"> BP579 / BS579</f>
        <v>1.4416920454721732E-2</v>
      </c>
      <c r="BX579" s="3">
        <f t="shared" ref="BX579:BX642" si="331" xml:space="preserve"> BQ579 / BS579</f>
        <v>3.8194790008503857E-2</v>
      </c>
      <c r="BY579" s="3">
        <f t="shared" ref="BY579:BY642" si="332" xml:space="preserve"> BR579 / BS579</f>
        <v>0.34602520889692345</v>
      </c>
      <c r="BZ579" s="1">
        <f t="shared" si="307"/>
        <v>390.2583933386889</v>
      </c>
      <c r="CA579" s="1">
        <f t="shared" si="308"/>
        <v>162.51293669760307</v>
      </c>
      <c r="CB579" s="1">
        <f t="shared" ref="CB579:CB642" si="333" xml:space="preserve"> BO579 * BV579</f>
        <v>6.5631697699602247</v>
      </c>
      <c r="CC579" s="1">
        <f t="shared" si="309"/>
        <v>0.70666938428894366</v>
      </c>
      <c r="CD579" s="1">
        <f t="shared" si="310"/>
        <v>4.9599754305043113</v>
      </c>
      <c r="CE579" s="1">
        <f t="shared" si="311"/>
        <v>407.08654738491902</v>
      </c>
      <c r="CF579" s="1">
        <f t="shared" ref="CF579:CF642" si="334" xml:space="preserve"> SUM(BZ579,CA579,CB579,CC579,CE579)</f>
        <v>967.12771657546023</v>
      </c>
      <c r="CG579" s="1">
        <f t="shared" si="312"/>
        <v>42794.399999999994</v>
      </c>
      <c r="CH579" s="1">
        <f t="shared" ref="CH579:CH642" si="335" xml:space="preserve"> AS579 / 12</f>
        <v>528.18999999999994</v>
      </c>
      <c r="CI579" s="1">
        <f t="shared" si="313"/>
        <v>528.18999999999994</v>
      </c>
      <c r="CJ579" s="1">
        <f t="shared" ref="CJ579:CJ642" si="336" xml:space="preserve"> AK579 / 18</f>
        <v>1745.5094444444444</v>
      </c>
      <c r="CK579" s="1">
        <f t="shared" ref="CK579:CK642" si="337">AJ579 / 18</f>
        <v>1639.1594444444445</v>
      </c>
      <c r="CL579" s="1">
        <f t="shared" ref="CL579:CL642" si="338" xml:space="preserve"> AI579 * 170</f>
        <v>379.1</v>
      </c>
      <c r="CM579" s="1">
        <f t="shared" ref="CM579:CM642" si="339">AP579 * 4</f>
        <v>88.76</v>
      </c>
      <c r="CN579" s="1">
        <f t="shared" ref="CN579:CN642" si="340">AQ579 * 2</f>
        <v>25.28</v>
      </c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</row>
    <row r="580" spans="1:110" x14ac:dyDescent="0.25">
      <c r="A580" t="s">
        <v>775</v>
      </c>
      <c r="B580" t="s">
        <v>157</v>
      </c>
      <c r="C580" s="1">
        <v>12.6</v>
      </c>
      <c r="D580" s="1">
        <v>59.29</v>
      </c>
      <c r="E580" s="1">
        <v>8.89</v>
      </c>
      <c r="F580" s="1">
        <v>4.45</v>
      </c>
      <c r="G580" s="1">
        <v>5.93</v>
      </c>
      <c r="H580" s="1">
        <v>3.18</v>
      </c>
      <c r="I580" s="1">
        <v>1.67</v>
      </c>
      <c r="J580" s="1">
        <v>1.17</v>
      </c>
      <c r="K580" s="1">
        <v>1.46</v>
      </c>
      <c r="L580" s="1">
        <v>2.14</v>
      </c>
      <c r="M580" s="1">
        <v>1.96</v>
      </c>
      <c r="N580" s="1">
        <v>2.64</v>
      </c>
      <c r="O580" s="1">
        <v>10.8</v>
      </c>
      <c r="P580" s="1">
        <v>8.5500000000000007</v>
      </c>
      <c r="Q580" s="1">
        <v>12.11</v>
      </c>
      <c r="R580" s="1">
        <v>3.45</v>
      </c>
      <c r="S580" s="1">
        <v>1.51</v>
      </c>
      <c r="T580" s="1">
        <v>3.02</v>
      </c>
      <c r="U580" s="1">
        <v>4.57</v>
      </c>
      <c r="V580" s="1">
        <v>3.25</v>
      </c>
      <c r="W580" s="1">
        <v>3.79</v>
      </c>
      <c r="X580" s="1">
        <v>1.56</v>
      </c>
      <c r="Y580" s="1">
        <v>1.08</v>
      </c>
      <c r="Z580" s="1">
        <v>11.12</v>
      </c>
      <c r="AA580" s="1">
        <v>2.5</v>
      </c>
      <c r="AB580" s="1">
        <v>2.78</v>
      </c>
      <c r="AC580" s="1">
        <v>11.12</v>
      </c>
      <c r="AD580" s="1">
        <v>2.3199999999999998</v>
      </c>
      <c r="AE580" s="1">
        <v>99.31</v>
      </c>
      <c r="AF580" s="1">
        <v>2.59</v>
      </c>
      <c r="AG580" s="1">
        <v>1.43</v>
      </c>
      <c r="AH580" s="1">
        <v>25.54</v>
      </c>
      <c r="AI580" s="1">
        <v>1.68</v>
      </c>
      <c r="AJ580" s="1">
        <v>21493.34</v>
      </c>
      <c r="AK580" s="1">
        <v>16851.89</v>
      </c>
      <c r="AL580" s="1">
        <v>99.56</v>
      </c>
      <c r="AM580" s="1">
        <v>0.19</v>
      </c>
      <c r="AN580" s="1">
        <v>63.53</v>
      </c>
      <c r="AO580" s="1">
        <v>29.65</v>
      </c>
      <c r="AP580" s="1">
        <v>14.82</v>
      </c>
      <c r="AQ580" s="1">
        <v>11.12</v>
      </c>
      <c r="AR580" s="1">
        <v>922.73</v>
      </c>
      <c r="AS580" s="1">
        <v>8671.4500000000007</v>
      </c>
      <c r="AT580" s="1">
        <v>47.53</v>
      </c>
      <c r="AU580" s="1">
        <v>34.28</v>
      </c>
      <c r="AV580" s="1">
        <v>77.61</v>
      </c>
      <c r="AW580" s="1">
        <v>75.97</v>
      </c>
      <c r="AX580" s="1">
        <v>1556.41</v>
      </c>
      <c r="AY580" s="1">
        <v>1452.65</v>
      </c>
      <c r="AZ580" s="1">
        <v>3302.81</v>
      </c>
      <c r="BA580" s="1">
        <v>2198.7399999999998</v>
      </c>
      <c r="BB580" s="1">
        <v>6781.02</v>
      </c>
      <c r="BC580" s="1">
        <v>6781.02</v>
      </c>
      <c r="BD580" s="1">
        <v>3460.62</v>
      </c>
      <c r="BE580" s="1">
        <v>7.4</v>
      </c>
      <c r="BF580" s="1">
        <v>1</v>
      </c>
      <c r="BG580" s="1">
        <f t="shared" si="314"/>
        <v>8610.17</v>
      </c>
      <c r="BH580" s="1">
        <f t="shared" si="315"/>
        <v>1321.1261111111112</v>
      </c>
      <c r="BI580" s="1">
        <f t="shared" si="316"/>
        <v>2348.7000000000003</v>
      </c>
      <c r="BJ580" s="1">
        <f t="shared" si="317"/>
        <v>111.17</v>
      </c>
      <c r="BK580" s="1">
        <f t="shared" si="318"/>
        <v>163.09</v>
      </c>
      <c r="BL580" s="1">
        <f t="shared" si="319"/>
        <v>1645.3508333333334</v>
      </c>
      <c r="BM580" s="1">
        <f t="shared" si="320"/>
        <v>1722.0340000000001</v>
      </c>
      <c r="BN580" s="1">
        <f t="shared" si="321"/>
        <v>440.37537037037038</v>
      </c>
      <c r="BO580" s="1">
        <f t="shared" si="322"/>
        <v>156.58000000000001</v>
      </c>
      <c r="BP580" s="1">
        <f t="shared" si="323"/>
        <v>37.056666666666665</v>
      </c>
      <c r="BQ580" s="1">
        <f t="shared" si="324"/>
        <v>81.545000000000002</v>
      </c>
      <c r="BR580" s="1">
        <f t="shared" si="325"/>
        <v>822.67541666666671</v>
      </c>
      <c r="BS580" s="1">
        <f t="shared" si="326"/>
        <v>3260.2664537037044</v>
      </c>
      <c r="BT580" s="3">
        <f t="shared" si="327"/>
        <v>0.52818811727604276</v>
      </c>
      <c r="BU580" s="3">
        <f t="shared" si="328"/>
        <v>0.13507342931130623</v>
      </c>
      <c r="BV580" s="3">
        <f t="shared" si="329"/>
        <v>4.8026749415564833E-2</v>
      </c>
      <c r="BW580" s="3">
        <f t="shared" si="330"/>
        <v>1.136614666097914E-2</v>
      </c>
      <c r="BX580" s="3">
        <f t="shared" si="331"/>
        <v>2.5011759363215189E-2</v>
      </c>
      <c r="BY580" s="3">
        <f t="shared" si="332"/>
        <v>0.25233379797289174</v>
      </c>
      <c r="BZ580" s="1">
        <f t="shared" si="307"/>
        <v>909.55789634533312</v>
      </c>
      <c r="CA580" s="1">
        <f t="shared" si="308"/>
        <v>59.483011460162523</v>
      </c>
      <c r="CB580" s="1">
        <f t="shared" si="333"/>
        <v>7.5200284234891424</v>
      </c>
      <c r="CC580" s="1">
        <f t="shared" si="309"/>
        <v>0.42119150810035033</v>
      </c>
      <c r="CD580" s="1">
        <f t="shared" si="310"/>
        <v>2.0395839172733825</v>
      </c>
      <c r="CE580" s="1">
        <f t="shared" si="311"/>
        <v>207.58881238643121</v>
      </c>
      <c r="CF580" s="1">
        <f t="shared" si="334"/>
        <v>1184.5709401235165</v>
      </c>
      <c r="CG580" s="1">
        <f t="shared" si="312"/>
        <v>41527.440000000002</v>
      </c>
      <c r="CH580" s="1">
        <f t="shared" si="335"/>
        <v>722.62083333333339</v>
      </c>
      <c r="CI580" s="1">
        <f t="shared" si="313"/>
        <v>722.62083333333339</v>
      </c>
      <c r="CJ580" s="1">
        <f t="shared" si="336"/>
        <v>936.2161111111111</v>
      </c>
      <c r="CK580" s="1">
        <f t="shared" si="337"/>
        <v>1194.0744444444445</v>
      </c>
      <c r="CL580" s="1">
        <f t="shared" si="338"/>
        <v>285.59999999999997</v>
      </c>
      <c r="CM580" s="1">
        <f t="shared" si="339"/>
        <v>59.28</v>
      </c>
      <c r="CN580" s="1">
        <f t="shared" si="340"/>
        <v>22.24</v>
      </c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</row>
    <row r="581" spans="1:110" x14ac:dyDescent="0.25">
      <c r="A581" t="s">
        <v>776</v>
      </c>
      <c r="B581" t="s">
        <v>184</v>
      </c>
      <c r="C581" s="1">
        <v>12.12</v>
      </c>
      <c r="D581" s="1">
        <v>62.17</v>
      </c>
      <c r="E581" s="1">
        <v>9.48</v>
      </c>
      <c r="F581" s="1">
        <v>4.21</v>
      </c>
      <c r="G581" s="1">
        <v>3.69</v>
      </c>
      <c r="H581" s="1">
        <v>3.36</v>
      </c>
      <c r="I581" s="1">
        <v>2.68</v>
      </c>
      <c r="J581" s="1">
        <v>2.42</v>
      </c>
      <c r="K581" s="1">
        <v>1.03</v>
      </c>
      <c r="L581" s="1">
        <v>2.21</v>
      </c>
      <c r="M581" s="1">
        <v>2.1</v>
      </c>
      <c r="N581" s="1">
        <v>2.57</v>
      </c>
      <c r="O581" s="1">
        <v>14.44</v>
      </c>
      <c r="P581" s="1">
        <v>7.79</v>
      </c>
      <c r="Q581" s="1">
        <v>15.02</v>
      </c>
      <c r="R581" s="1">
        <v>3.01</v>
      </c>
      <c r="S581" s="1">
        <v>1.69</v>
      </c>
      <c r="T581" s="1">
        <v>2.48</v>
      </c>
      <c r="U581" s="1">
        <v>0.83</v>
      </c>
      <c r="V581" s="1">
        <v>2.1</v>
      </c>
      <c r="W581" s="1">
        <v>1.38</v>
      </c>
      <c r="X581" s="1">
        <v>1.07</v>
      </c>
      <c r="Y581" s="1">
        <v>0.75</v>
      </c>
      <c r="Z581" s="1">
        <v>6.32</v>
      </c>
      <c r="AA581" s="1">
        <v>0.63</v>
      </c>
      <c r="AB581" s="1">
        <v>2.2799999999999998</v>
      </c>
      <c r="AC581" s="1">
        <v>7.9</v>
      </c>
      <c r="AD581" s="1">
        <v>2.63</v>
      </c>
      <c r="AE581" s="1">
        <v>67.44</v>
      </c>
      <c r="AF581" s="1">
        <v>4.21</v>
      </c>
      <c r="AG581" s="1">
        <v>2.95</v>
      </c>
      <c r="AH581" s="1">
        <v>42.36</v>
      </c>
      <c r="AI581" s="1">
        <v>2.2599999999999998</v>
      </c>
      <c r="AJ581" s="1">
        <v>17386.8</v>
      </c>
      <c r="AK581" s="1">
        <v>34246.720000000001</v>
      </c>
      <c r="AL581" s="1">
        <v>269.99</v>
      </c>
      <c r="AM581" s="1">
        <v>7.0000000000000007E-2</v>
      </c>
      <c r="AN581" s="1">
        <v>33.11</v>
      </c>
      <c r="AO581" s="1">
        <v>36.619999999999997</v>
      </c>
      <c r="AP581" s="1">
        <v>21.07</v>
      </c>
      <c r="AQ581" s="1">
        <v>13.17</v>
      </c>
      <c r="AR581" s="1">
        <v>299</v>
      </c>
      <c r="AS581" s="1">
        <v>5268.73</v>
      </c>
      <c r="AT581" s="1">
        <v>80.790000000000006</v>
      </c>
      <c r="AU581" s="1">
        <v>34.25</v>
      </c>
      <c r="AV581" s="1">
        <v>92.91</v>
      </c>
      <c r="AW581" s="1">
        <v>168.6</v>
      </c>
      <c r="AX581" s="1">
        <v>904.46</v>
      </c>
      <c r="AY581" s="1">
        <v>707.99</v>
      </c>
      <c r="AZ581" s="1">
        <v>1949.43</v>
      </c>
      <c r="BA581" s="1">
        <v>1535.46</v>
      </c>
      <c r="BB581" s="1">
        <v>7903.09</v>
      </c>
      <c r="BC581" s="1">
        <v>5795.6</v>
      </c>
      <c r="BD581" s="1">
        <v>2720.42</v>
      </c>
      <c r="BE581" s="1">
        <v>1.82</v>
      </c>
      <c r="BF581" s="1">
        <v>1</v>
      </c>
      <c r="BG581" s="1">
        <f t="shared" si="314"/>
        <v>5367.33</v>
      </c>
      <c r="BH581" s="1">
        <f t="shared" si="315"/>
        <v>2354.2355555555555</v>
      </c>
      <c r="BI581" s="1">
        <f t="shared" si="316"/>
        <v>2030.9999999999995</v>
      </c>
      <c r="BJ581" s="1">
        <f t="shared" si="317"/>
        <v>147.24</v>
      </c>
      <c r="BK581" s="1">
        <f t="shared" si="318"/>
        <v>303.10000000000002</v>
      </c>
      <c r="BL581" s="1">
        <f t="shared" si="319"/>
        <v>738.06083333333322</v>
      </c>
      <c r="BM581" s="1">
        <f t="shared" si="320"/>
        <v>1073.4659999999999</v>
      </c>
      <c r="BN581" s="1">
        <f t="shared" si="321"/>
        <v>784.74518518518516</v>
      </c>
      <c r="BO581" s="1">
        <f t="shared" si="322"/>
        <v>135.39999999999998</v>
      </c>
      <c r="BP581" s="1">
        <f t="shared" si="323"/>
        <v>49.080000000000005</v>
      </c>
      <c r="BQ581" s="1">
        <f t="shared" si="324"/>
        <v>151.55000000000001</v>
      </c>
      <c r="BR581" s="1">
        <f t="shared" si="325"/>
        <v>369.03041666666661</v>
      </c>
      <c r="BS581" s="1">
        <f t="shared" si="326"/>
        <v>2563.2716018518518</v>
      </c>
      <c r="BT581" s="3">
        <f t="shared" si="327"/>
        <v>0.41878745866199574</v>
      </c>
      <c r="BU581" s="3">
        <f t="shared" si="328"/>
        <v>0.30614983781595406</v>
      </c>
      <c r="BV581" s="3">
        <f t="shared" si="329"/>
        <v>5.2823118666855046E-2</v>
      </c>
      <c r="BW581" s="3">
        <f t="shared" si="330"/>
        <v>1.9147405200659131E-2</v>
      </c>
      <c r="BX581" s="3">
        <f t="shared" si="331"/>
        <v>5.9123660516705194E-2</v>
      </c>
      <c r="BY581" s="3">
        <f t="shared" si="332"/>
        <v>0.14396851913783082</v>
      </c>
      <c r="BZ581" s="1">
        <f t="shared" si="307"/>
        <v>449.5540981000579</v>
      </c>
      <c r="CA581" s="1">
        <f t="shared" si="308"/>
        <v>240.24961117129527</v>
      </c>
      <c r="CB581" s="1">
        <f t="shared" si="333"/>
        <v>7.152250267492172</v>
      </c>
      <c r="CC581" s="1">
        <f t="shared" si="309"/>
        <v>0.93975464724835023</v>
      </c>
      <c r="CD581" s="1">
        <f t="shared" si="310"/>
        <v>8.9601907513066728</v>
      </c>
      <c r="CE581" s="1">
        <f t="shared" si="311"/>
        <v>53.128762604316677</v>
      </c>
      <c r="CF581" s="1">
        <f t="shared" si="334"/>
        <v>751.0244767904104</v>
      </c>
      <c r="CG581" s="1">
        <f t="shared" si="312"/>
        <v>32645.040000000001</v>
      </c>
      <c r="CH581" s="1">
        <f t="shared" si="335"/>
        <v>439.06083333333328</v>
      </c>
      <c r="CI581" s="1">
        <f t="shared" si="313"/>
        <v>439.06083333333328</v>
      </c>
      <c r="CJ581" s="1">
        <f t="shared" si="336"/>
        <v>1902.5955555555556</v>
      </c>
      <c r="CK581" s="1">
        <f t="shared" si="337"/>
        <v>965.93333333333328</v>
      </c>
      <c r="CL581" s="1">
        <f t="shared" si="338"/>
        <v>384.2</v>
      </c>
      <c r="CM581" s="1">
        <f t="shared" si="339"/>
        <v>84.28</v>
      </c>
      <c r="CN581" s="1">
        <f t="shared" si="340"/>
        <v>26.34</v>
      </c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</row>
    <row r="582" spans="1:110" x14ac:dyDescent="0.25">
      <c r="A582" t="s">
        <v>777</v>
      </c>
      <c r="B582" t="s">
        <v>81</v>
      </c>
      <c r="C582" s="1">
        <v>7.74</v>
      </c>
      <c r="D582" s="1">
        <v>30.94</v>
      </c>
      <c r="E582" s="1">
        <v>6.45</v>
      </c>
      <c r="F582" s="1">
        <v>1.68</v>
      </c>
      <c r="G582" s="1">
        <v>3.87</v>
      </c>
      <c r="H582" s="1">
        <v>2.19</v>
      </c>
      <c r="I582" s="1">
        <v>0.9</v>
      </c>
      <c r="J582" s="1">
        <v>0.57999999999999996</v>
      </c>
      <c r="K582" s="1">
        <v>1.23</v>
      </c>
      <c r="L582" s="1">
        <v>1.88</v>
      </c>
      <c r="M582" s="1">
        <v>1.53</v>
      </c>
      <c r="N582" s="1">
        <v>2.12</v>
      </c>
      <c r="O582" s="1">
        <v>6.28</v>
      </c>
      <c r="P582" s="1">
        <v>5.29</v>
      </c>
      <c r="Q582" s="1">
        <v>9.01</v>
      </c>
      <c r="R582" s="1">
        <v>2.4900000000000002</v>
      </c>
      <c r="S582" s="1">
        <v>1.3</v>
      </c>
      <c r="T582" s="1">
        <v>1.08</v>
      </c>
      <c r="U582" s="1">
        <v>1.36</v>
      </c>
      <c r="V582" s="1">
        <v>1.21</v>
      </c>
      <c r="W582" s="1">
        <v>1.26</v>
      </c>
      <c r="X582" s="1">
        <v>0.82</v>
      </c>
      <c r="Y582" s="1">
        <v>0.83</v>
      </c>
      <c r="Z582" s="1">
        <v>11.09</v>
      </c>
      <c r="AA582" s="1">
        <v>1.27</v>
      </c>
      <c r="AB582" s="1">
        <v>2.4700000000000002</v>
      </c>
      <c r="AC582" s="1">
        <v>3.38</v>
      </c>
      <c r="AD582" s="1">
        <v>0.62</v>
      </c>
      <c r="AE582" s="1">
        <v>30.94</v>
      </c>
      <c r="AF582" s="1">
        <v>2.19</v>
      </c>
      <c r="AG582" s="1">
        <v>1.8</v>
      </c>
      <c r="AH582" s="1">
        <v>7.74</v>
      </c>
      <c r="AI582" s="1">
        <v>1.17</v>
      </c>
      <c r="AJ582" s="1">
        <v>21658.97</v>
      </c>
      <c r="AK582" s="1">
        <v>19647.78</v>
      </c>
      <c r="AL582" s="1">
        <v>49.31</v>
      </c>
      <c r="AM582" s="1">
        <v>0.15</v>
      </c>
      <c r="AN582" s="1">
        <v>32.409999999999997</v>
      </c>
      <c r="AO582" s="1">
        <v>44.68</v>
      </c>
      <c r="AP582" s="1">
        <v>25.27</v>
      </c>
      <c r="AQ582" s="1">
        <v>4.13</v>
      </c>
      <c r="AR582" s="1">
        <v>194.76</v>
      </c>
      <c r="AS582" s="1">
        <v>3506.69</v>
      </c>
      <c r="AT582" s="1">
        <v>45.68</v>
      </c>
      <c r="AU582" s="1">
        <v>47.27</v>
      </c>
      <c r="AV582" s="1">
        <v>87.5</v>
      </c>
      <c r="AW582" s="1">
        <v>77.349999999999994</v>
      </c>
      <c r="AX582" s="1">
        <v>281.05</v>
      </c>
      <c r="AY582" s="1">
        <v>171.21</v>
      </c>
      <c r="AZ582" s="1">
        <v>528.58000000000004</v>
      </c>
      <c r="BA582" s="1">
        <v>408.87</v>
      </c>
      <c r="BB582" s="1">
        <v>771.68</v>
      </c>
      <c r="BC582" s="1">
        <v>787.56</v>
      </c>
      <c r="BD582" s="1">
        <v>773.53</v>
      </c>
      <c r="BE582" s="1">
        <v>12.8</v>
      </c>
      <c r="BF582" s="1">
        <v>1</v>
      </c>
      <c r="BG582" s="1">
        <f t="shared" si="314"/>
        <v>1439.02</v>
      </c>
      <c r="BH582" s="1">
        <f t="shared" si="315"/>
        <v>1321.3833333333332</v>
      </c>
      <c r="BI582" s="1">
        <f t="shared" si="316"/>
        <v>1575.6000000000001</v>
      </c>
      <c r="BJ582" s="1">
        <f t="shared" si="317"/>
        <v>154.01999999999998</v>
      </c>
      <c r="BK582" s="1">
        <f t="shared" si="318"/>
        <v>81.72</v>
      </c>
      <c r="BL582" s="1">
        <f t="shared" si="319"/>
        <v>486.98416666666668</v>
      </c>
      <c r="BM582" s="1">
        <f t="shared" si="320"/>
        <v>287.80399999999997</v>
      </c>
      <c r="BN582" s="1">
        <f t="shared" si="321"/>
        <v>440.46111111111105</v>
      </c>
      <c r="BO582" s="1">
        <f t="shared" si="322"/>
        <v>105.04</v>
      </c>
      <c r="BP582" s="1">
        <f t="shared" si="323"/>
        <v>51.339999999999996</v>
      </c>
      <c r="BQ582" s="1">
        <f t="shared" si="324"/>
        <v>40.86</v>
      </c>
      <c r="BR582" s="1">
        <f t="shared" si="325"/>
        <v>243.49208333333334</v>
      </c>
      <c r="BS582" s="1">
        <f t="shared" si="326"/>
        <v>1168.9971944444444</v>
      </c>
      <c r="BT582" s="3">
        <f t="shared" si="327"/>
        <v>0.2461973402226823</v>
      </c>
      <c r="BU582" s="3">
        <f t="shared" si="328"/>
        <v>0.37678543045643176</v>
      </c>
      <c r="BV582" s="3">
        <f t="shared" si="329"/>
        <v>8.9854792209248496E-2</v>
      </c>
      <c r="BW582" s="3">
        <f t="shared" si="330"/>
        <v>4.3917983930148674E-2</v>
      </c>
      <c r="BX582" s="3">
        <f t="shared" si="331"/>
        <v>3.4953035126331806E-2</v>
      </c>
      <c r="BY582" s="3">
        <f t="shared" si="332"/>
        <v>0.20829141805515694</v>
      </c>
      <c r="BZ582" s="1">
        <f t="shared" si="307"/>
        <v>70.856579305448847</v>
      </c>
      <c r="CA582" s="1">
        <f t="shared" si="308"/>
        <v>165.95932934931818</v>
      </c>
      <c r="CB582" s="1">
        <f t="shared" si="333"/>
        <v>9.4383473736594627</v>
      </c>
      <c r="CC582" s="1">
        <f t="shared" si="309"/>
        <v>2.2547492949738328</v>
      </c>
      <c r="CD582" s="1">
        <f t="shared" si="310"/>
        <v>1.4281810152619177</v>
      </c>
      <c r="CE582" s="1">
        <f t="shared" si="311"/>
        <v>50.717311322704447</v>
      </c>
      <c r="CF582" s="1">
        <f t="shared" si="334"/>
        <v>299.22631664610481</v>
      </c>
      <c r="CG582" s="1">
        <f t="shared" si="312"/>
        <v>9282.36</v>
      </c>
      <c r="CH582" s="1">
        <f t="shared" si="335"/>
        <v>292.22416666666669</v>
      </c>
      <c r="CI582" s="1">
        <f t="shared" si="313"/>
        <v>292.22416666666669</v>
      </c>
      <c r="CJ582" s="1">
        <f t="shared" si="336"/>
        <v>1091.5433333333333</v>
      </c>
      <c r="CK582" s="1">
        <f t="shared" si="337"/>
        <v>1203.2761111111113</v>
      </c>
      <c r="CL582" s="1">
        <f t="shared" si="338"/>
        <v>198.89999999999998</v>
      </c>
      <c r="CM582" s="1">
        <f t="shared" si="339"/>
        <v>101.08</v>
      </c>
      <c r="CN582" s="1">
        <f t="shared" si="340"/>
        <v>8.26</v>
      </c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</row>
    <row r="583" spans="1:110" x14ac:dyDescent="0.25">
      <c r="A583" t="s">
        <v>778</v>
      </c>
      <c r="B583" t="s">
        <v>395</v>
      </c>
      <c r="C583" s="1">
        <v>1.86</v>
      </c>
      <c r="D583" s="1">
        <v>16.260000000000002</v>
      </c>
      <c r="E583" s="1">
        <v>3.41</v>
      </c>
      <c r="F583" s="1">
        <v>1.08</v>
      </c>
      <c r="G583" s="1">
        <v>1.55</v>
      </c>
      <c r="H583" s="1">
        <v>0.83</v>
      </c>
      <c r="I583" s="1">
        <v>0.45</v>
      </c>
      <c r="J583" s="1">
        <v>0.25</v>
      </c>
      <c r="K583" s="1">
        <v>0.4</v>
      </c>
      <c r="L583" s="1">
        <v>0.11</v>
      </c>
      <c r="M583" s="1">
        <v>0.84</v>
      </c>
      <c r="N583" s="1">
        <v>1</v>
      </c>
      <c r="O583" s="1">
        <v>6.82</v>
      </c>
      <c r="P583" s="1">
        <v>3.44</v>
      </c>
      <c r="Q583" s="1">
        <v>8.5</v>
      </c>
      <c r="R583" s="1">
        <v>1.1399999999999999</v>
      </c>
      <c r="S583" s="1">
        <v>1.59</v>
      </c>
      <c r="T583" s="1">
        <v>0.69</v>
      </c>
      <c r="U583" s="1">
        <v>0.53</v>
      </c>
      <c r="V583" s="1">
        <v>0.46</v>
      </c>
      <c r="W583" s="1">
        <v>0.36</v>
      </c>
      <c r="X583" s="1">
        <v>0.31</v>
      </c>
      <c r="Y583" s="1">
        <v>0.23</v>
      </c>
      <c r="Z583" s="1">
        <v>4.34</v>
      </c>
      <c r="AA583" s="1">
        <v>0.91</v>
      </c>
      <c r="AB583" s="1">
        <v>1.0900000000000001</v>
      </c>
      <c r="AC583" s="1">
        <v>2.79</v>
      </c>
      <c r="AD583" s="1">
        <v>0.28999999999999998</v>
      </c>
      <c r="AE583" s="1">
        <v>9.2899999999999991</v>
      </c>
      <c r="AF583" s="1">
        <v>0.17</v>
      </c>
      <c r="AG583" s="1">
        <v>0.31</v>
      </c>
      <c r="AH583" s="1">
        <v>3.1</v>
      </c>
      <c r="AI583" s="1">
        <v>0.67</v>
      </c>
      <c r="AJ583" s="1">
        <v>27881.040000000001</v>
      </c>
      <c r="AK583" s="1">
        <v>27881.040000000001</v>
      </c>
      <c r="AL583" s="1">
        <v>31.2</v>
      </c>
      <c r="AM583" s="1">
        <v>0.06</v>
      </c>
      <c r="AN583" s="1">
        <v>15.93</v>
      </c>
      <c r="AO583" s="1">
        <v>22.72</v>
      </c>
      <c r="AP583" s="1">
        <v>8.7799999999999994</v>
      </c>
      <c r="AQ583" s="1">
        <v>4.6500000000000004</v>
      </c>
      <c r="AR583" s="1">
        <v>52.04</v>
      </c>
      <c r="AS583" s="1">
        <v>2333.75</v>
      </c>
      <c r="AT583" s="1">
        <v>30.2</v>
      </c>
      <c r="AU583" s="1">
        <v>33.299999999999997</v>
      </c>
      <c r="AV583" s="1">
        <v>59.63</v>
      </c>
      <c r="AW583" s="1">
        <v>50.34</v>
      </c>
      <c r="AX583" s="1">
        <v>160.69999999999999</v>
      </c>
      <c r="AY583" s="1">
        <v>116.17</v>
      </c>
      <c r="AZ583" s="1">
        <v>281.02</v>
      </c>
      <c r="BA583" s="1">
        <v>201.36</v>
      </c>
      <c r="BB583" s="1">
        <v>1285.6300000000001</v>
      </c>
      <c r="BC583" s="1">
        <v>557.62</v>
      </c>
      <c r="BD583" s="1">
        <v>290.43</v>
      </c>
      <c r="BE583" s="1">
        <v>10.58</v>
      </c>
      <c r="BF583" s="1">
        <v>1</v>
      </c>
      <c r="BG583" s="1">
        <f t="shared" si="314"/>
        <v>790.45</v>
      </c>
      <c r="BH583" s="1">
        <f t="shared" si="315"/>
        <v>1672.1366666666668</v>
      </c>
      <c r="BI583" s="1">
        <f t="shared" si="316"/>
        <v>982.80000000000018</v>
      </c>
      <c r="BJ583" s="1">
        <f t="shared" si="317"/>
        <v>67.14</v>
      </c>
      <c r="BK583" s="1">
        <f t="shared" si="318"/>
        <v>47.129999999999995</v>
      </c>
      <c r="BL583" s="1">
        <f t="shared" si="319"/>
        <v>246.51916666666665</v>
      </c>
      <c r="BM583" s="1">
        <f t="shared" si="320"/>
        <v>158.09</v>
      </c>
      <c r="BN583" s="1">
        <f t="shared" si="321"/>
        <v>557.37888888888892</v>
      </c>
      <c r="BO583" s="1">
        <f t="shared" si="322"/>
        <v>65.52000000000001</v>
      </c>
      <c r="BP583" s="1">
        <f t="shared" si="323"/>
        <v>22.38</v>
      </c>
      <c r="BQ583" s="1">
        <f t="shared" si="324"/>
        <v>23.564999999999998</v>
      </c>
      <c r="BR583" s="1">
        <f t="shared" si="325"/>
        <v>123.25958333333332</v>
      </c>
      <c r="BS583" s="1">
        <f t="shared" si="326"/>
        <v>950.19347222222234</v>
      </c>
      <c r="BT583" s="3">
        <f t="shared" si="327"/>
        <v>0.16637664288544743</v>
      </c>
      <c r="BU583" s="3">
        <f t="shared" si="328"/>
        <v>0.58659515686352182</v>
      </c>
      <c r="BV583" s="3">
        <f t="shared" si="329"/>
        <v>6.8954378150765494E-2</v>
      </c>
      <c r="BW583" s="3">
        <f t="shared" si="330"/>
        <v>2.3553098031351215E-2</v>
      </c>
      <c r="BX583" s="3">
        <f t="shared" si="331"/>
        <v>2.4800212471349031E-2</v>
      </c>
      <c r="BY583" s="3">
        <f t="shared" si="332"/>
        <v>0.12972051159756498</v>
      </c>
      <c r="BZ583" s="1">
        <f t="shared" si="307"/>
        <v>26.302483473760386</v>
      </c>
      <c r="CA583" s="1">
        <f t="shared" si="308"/>
        <v>326.95575676019331</v>
      </c>
      <c r="CB583" s="1">
        <f t="shared" si="333"/>
        <v>4.5178908564381555</v>
      </c>
      <c r="CC583" s="1">
        <f t="shared" si="309"/>
        <v>0.5271183339416402</v>
      </c>
      <c r="CD583" s="1">
        <f t="shared" si="310"/>
        <v>0.58441700688733988</v>
      </c>
      <c r="CE583" s="1">
        <f t="shared" si="311"/>
        <v>15.989296209302692</v>
      </c>
      <c r="CF583" s="1">
        <f t="shared" si="334"/>
        <v>374.29254563363617</v>
      </c>
      <c r="CG583" s="1">
        <f t="shared" si="312"/>
        <v>3485.16</v>
      </c>
      <c r="CH583" s="1">
        <f t="shared" si="335"/>
        <v>194.47916666666666</v>
      </c>
      <c r="CI583" s="1">
        <f t="shared" si="313"/>
        <v>194.47916666666666</v>
      </c>
      <c r="CJ583" s="1">
        <f t="shared" si="336"/>
        <v>1548.9466666666667</v>
      </c>
      <c r="CK583" s="1">
        <f t="shared" si="337"/>
        <v>1548.9466666666667</v>
      </c>
      <c r="CL583" s="1">
        <f t="shared" si="338"/>
        <v>113.9</v>
      </c>
      <c r="CM583" s="1">
        <f t="shared" si="339"/>
        <v>35.119999999999997</v>
      </c>
      <c r="CN583" s="1">
        <f t="shared" si="340"/>
        <v>9.3000000000000007</v>
      </c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</row>
    <row r="584" spans="1:110" x14ac:dyDescent="0.25">
      <c r="A584" t="s">
        <v>779</v>
      </c>
      <c r="B584" t="s">
        <v>428</v>
      </c>
      <c r="C584" s="1">
        <v>13.17</v>
      </c>
      <c r="D584" s="1">
        <v>84.3</v>
      </c>
      <c r="E584" s="1">
        <v>8.9600000000000009</v>
      </c>
      <c r="F584" s="1">
        <v>6.32</v>
      </c>
      <c r="G584" s="1">
        <v>6.32</v>
      </c>
      <c r="H584" s="1">
        <v>3.95</v>
      </c>
      <c r="I584" s="1">
        <v>2.34</v>
      </c>
      <c r="J584" s="1">
        <v>2.2000000000000002</v>
      </c>
      <c r="K584" s="1">
        <v>0.95</v>
      </c>
      <c r="L584" s="1">
        <v>2.02</v>
      </c>
      <c r="M584" s="1">
        <v>1.83</v>
      </c>
      <c r="N584" s="1">
        <v>2.4</v>
      </c>
      <c r="O584" s="1">
        <v>6.46</v>
      </c>
      <c r="P584" s="1">
        <v>10.71</v>
      </c>
      <c r="Q584" s="1">
        <v>15.85</v>
      </c>
      <c r="R584" s="1">
        <v>1.98</v>
      </c>
      <c r="S584" s="1">
        <v>1.59</v>
      </c>
      <c r="T584" s="1">
        <v>1.7</v>
      </c>
      <c r="U584" s="1">
        <v>3.05</v>
      </c>
      <c r="V584" s="1">
        <v>0.96</v>
      </c>
      <c r="W584" s="1">
        <v>1.51</v>
      </c>
      <c r="X584" s="1">
        <v>1.86</v>
      </c>
      <c r="Y584" s="1">
        <v>1.24</v>
      </c>
      <c r="Z584" s="1">
        <v>12.64</v>
      </c>
      <c r="AA584" s="1">
        <v>2.68</v>
      </c>
      <c r="AB584" s="1">
        <v>3.2</v>
      </c>
      <c r="AC584" s="1">
        <v>9.69</v>
      </c>
      <c r="AD584" s="1">
        <v>2.85</v>
      </c>
      <c r="AE584" s="1">
        <v>59.01</v>
      </c>
      <c r="AF584" s="1">
        <v>6.22</v>
      </c>
      <c r="AG584" s="1">
        <v>1.63</v>
      </c>
      <c r="AH584" s="1">
        <v>46.79</v>
      </c>
      <c r="AI584" s="1">
        <v>2.34</v>
      </c>
      <c r="AJ584" s="1">
        <v>29504.87</v>
      </c>
      <c r="AK584" s="1">
        <v>27221.75</v>
      </c>
      <c r="AL584" s="1">
        <v>95.4</v>
      </c>
      <c r="AM584" s="1">
        <v>7.0000000000000007E-2</v>
      </c>
      <c r="AN584" s="1">
        <v>22.8</v>
      </c>
      <c r="AO584" s="1">
        <v>33.1</v>
      </c>
      <c r="AP584" s="1">
        <v>17.91</v>
      </c>
      <c r="AQ584" s="1">
        <v>15.28</v>
      </c>
      <c r="AR584" s="1">
        <v>289.14999999999998</v>
      </c>
      <c r="AS584" s="1">
        <v>4214.9799999999996</v>
      </c>
      <c r="AT584" s="1">
        <v>92.5</v>
      </c>
      <c r="AU584" s="1">
        <v>43.34</v>
      </c>
      <c r="AV584" s="1">
        <v>87.18</v>
      </c>
      <c r="AW584" s="1">
        <v>123.82</v>
      </c>
      <c r="AX584" s="1">
        <v>804.36</v>
      </c>
      <c r="AY584" s="1">
        <v>634</v>
      </c>
      <c r="AZ584" s="1">
        <v>1276.54</v>
      </c>
      <c r="BA584" s="1">
        <v>955.9</v>
      </c>
      <c r="BB584" s="1">
        <v>4446.8</v>
      </c>
      <c r="BC584" s="1">
        <v>3348.28</v>
      </c>
      <c r="BD584" s="1">
        <v>2550.1999999999998</v>
      </c>
      <c r="BE584" s="1">
        <v>1.19</v>
      </c>
      <c r="BF584" s="1">
        <v>1</v>
      </c>
      <c r="BG584" s="1">
        <f t="shared" si="314"/>
        <v>3766.2000000000003</v>
      </c>
      <c r="BH584" s="1">
        <f t="shared" si="315"/>
        <v>1969.1294444444443</v>
      </c>
      <c r="BI584" s="1">
        <f t="shared" si="316"/>
        <v>2178.9</v>
      </c>
      <c r="BJ584" s="1">
        <f t="shared" si="317"/>
        <v>135.30000000000001</v>
      </c>
      <c r="BK584" s="1">
        <f t="shared" si="318"/>
        <v>118.2</v>
      </c>
      <c r="BL584" s="1">
        <f t="shared" si="319"/>
        <v>640.39833333333331</v>
      </c>
      <c r="BM584" s="1">
        <f t="shared" si="320"/>
        <v>753.24</v>
      </c>
      <c r="BN584" s="1">
        <f t="shared" si="321"/>
        <v>656.37648148148139</v>
      </c>
      <c r="BO584" s="1">
        <f t="shared" si="322"/>
        <v>145.26000000000002</v>
      </c>
      <c r="BP584" s="1">
        <f t="shared" si="323"/>
        <v>45.1</v>
      </c>
      <c r="BQ584" s="1">
        <f t="shared" si="324"/>
        <v>59.1</v>
      </c>
      <c r="BR584" s="1">
        <f t="shared" si="325"/>
        <v>320.19916666666666</v>
      </c>
      <c r="BS584" s="1">
        <f t="shared" si="326"/>
        <v>1979.2756481481479</v>
      </c>
      <c r="BT584" s="3">
        <f t="shared" si="327"/>
        <v>0.38056346558133392</v>
      </c>
      <c r="BU584" s="3">
        <f t="shared" si="328"/>
        <v>0.33162459311597203</v>
      </c>
      <c r="BV584" s="3">
        <f t="shared" si="329"/>
        <v>7.3390485118082646E-2</v>
      </c>
      <c r="BW584" s="3">
        <f t="shared" si="330"/>
        <v>2.2786113719024691E-2</v>
      </c>
      <c r="BX584" s="3">
        <f t="shared" si="331"/>
        <v>2.9859408443333908E-2</v>
      </c>
      <c r="BY584" s="3">
        <f t="shared" si="332"/>
        <v>0.16177593402225293</v>
      </c>
      <c r="BZ584" s="1">
        <f t="shared" si="307"/>
        <v>286.65562481448399</v>
      </c>
      <c r="CA584" s="1">
        <f t="shared" si="308"/>
        <v>217.67058360218962</v>
      </c>
      <c r="CB584" s="1">
        <f t="shared" si="333"/>
        <v>10.660701868252687</v>
      </c>
      <c r="CC584" s="1">
        <f t="shared" si="309"/>
        <v>1.0276537287280136</v>
      </c>
      <c r="CD584" s="1">
        <f t="shared" si="310"/>
        <v>1.764691039001034</v>
      </c>
      <c r="CE584" s="1">
        <f t="shared" si="311"/>
        <v>51.800519260647036</v>
      </c>
      <c r="CF584" s="1">
        <f t="shared" si="334"/>
        <v>567.81508327430129</v>
      </c>
      <c r="CG584" s="1">
        <f t="shared" si="312"/>
        <v>30602.399999999998</v>
      </c>
      <c r="CH584" s="1">
        <f t="shared" si="335"/>
        <v>351.24833333333328</v>
      </c>
      <c r="CI584" s="1">
        <f t="shared" si="313"/>
        <v>351.24833333333328</v>
      </c>
      <c r="CJ584" s="1">
        <f t="shared" si="336"/>
        <v>1512.3194444444443</v>
      </c>
      <c r="CK584" s="1">
        <f t="shared" si="337"/>
        <v>1639.1594444444445</v>
      </c>
      <c r="CL584" s="1">
        <f t="shared" si="338"/>
        <v>397.79999999999995</v>
      </c>
      <c r="CM584" s="1">
        <f t="shared" si="339"/>
        <v>71.64</v>
      </c>
      <c r="CN584" s="1">
        <f t="shared" si="340"/>
        <v>30.56</v>
      </c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</row>
    <row r="585" spans="1:110" x14ac:dyDescent="0.25">
      <c r="A585" t="s">
        <v>780</v>
      </c>
      <c r="B585" t="s">
        <v>172</v>
      </c>
      <c r="C585" s="1">
        <v>7.98</v>
      </c>
      <c r="D585" s="1">
        <v>34.22</v>
      </c>
      <c r="E585" s="1">
        <v>4.13</v>
      </c>
      <c r="F585" s="1">
        <v>1.94</v>
      </c>
      <c r="G585" s="1">
        <v>2.2799999999999998</v>
      </c>
      <c r="H585" s="1">
        <v>1.67</v>
      </c>
      <c r="I585" s="1">
        <v>0.87</v>
      </c>
      <c r="J585" s="1">
        <v>0.84</v>
      </c>
      <c r="K585" s="1">
        <v>0.97</v>
      </c>
      <c r="L585" s="1">
        <v>0.94</v>
      </c>
      <c r="M585" s="1">
        <v>1.35</v>
      </c>
      <c r="N585" s="1">
        <v>1.85</v>
      </c>
      <c r="O585" s="1">
        <v>6.85</v>
      </c>
      <c r="P585" s="1">
        <v>4.58</v>
      </c>
      <c r="Q585" s="1">
        <v>6.46</v>
      </c>
      <c r="R585" s="1">
        <v>1.45</v>
      </c>
      <c r="S585" s="1">
        <v>1.44</v>
      </c>
      <c r="T585" s="1">
        <v>1.37</v>
      </c>
      <c r="U585" s="1">
        <v>1.61</v>
      </c>
      <c r="V585" s="1">
        <v>1.18</v>
      </c>
      <c r="W585" s="1">
        <v>1.19</v>
      </c>
      <c r="X585" s="1">
        <v>1.02</v>
      </c>
      <c r="Y585" s="1">
        <v>0.91</v>
      </c>
      <c r="Z585" s="1">
        <v>4.5599999999999996</v>
      </c>
      <c r="AA585" s="1">
        <v>1.37</v>
      </c>
      <c r="AB585" s="1">
        <v>1.62</v>
      </c>
      <c r="AC585" s="1">
        <v>2.85</v>
      </c>
      <c r="AD585" s="1">
        <v>2</v>
      </c>
      <c r="AE585" s="1">
        <v>65.3</v>
      </c>
      <c r="AF585" s="1">
        <v>1.71</v>
      </c>
      <c r="AG585" s="1">
        <v>0.74</v>
      </c>
      <c r="AH585" s="1">
        <v>3.71</v>
      </c>
      <c r="AI585" s="1">
        <v>1.21</v>
      </c>
      <c r="AJ585" s="1">
        <v>25354.1</v>
      </c>
      <c r="AK585" s="1">
        <v>19152.439999999999</v>
      </c>
      <c r="AL585" s="1">
        <v>83.35</v>
      </c>
      <c r="AM585" s="1">
        <v>0.11</v>
      </c>
      <c r="AN585" s="1">
        <v>54.67</v>
      </c>
      <c r="AO585" s="1">
        <v>40.630000000000003</v>
      </c>
      <c r="AP585" s="1">
        <v>8.1</v>
      </c>
      <c r="AQ585" s="1">
        <v>5.59</v>
      </c>
      <c r="AR585" s="1">
        <v>198.72</v>
      </c>
      <c r="AS585" s="1">
        <v>5965.46</v>
      </c>
      <c r="AT585" s="1">
        <v>46.44</v>
      </c>
      <c r="AU585" s="1">
        <v>52.11</v>
      </c>
      <c r="AV585" s="1">
        <v>98.68</v>
      </c>
      <c r="AW585" s="1">
        <v>81.25</v>
      </c>
      <c r="AX585" s="1">
        <v>587.38</v>
      </c>
      <c r="AY585" s="1">
        <v>406.32</v>
      </c>
      <c r="AZ585" s="1">
        <v>930.94</v>
      </c>
      <c r="BA585" s="1">
        <v>962.33</v>
      </c>
      <c r="BB585" s="1">
        <v>809.78</v>
      </c>
      <c r="BC585" s="1">
        <v>676.02</v>
      </c>
      <c r="BD585" s="1">
        <v>1964.09</v>
      </c>
      <c r="BE585" s="1">
        <v>9.6199999999999992</v>
      </c>
      <c r="BF585" s="1">
        <v>1</v>
      </c>
      <c r="BG585" s="1">
        <f t="shared" si="314"/>
        <v>2970.32</v>
      </c>
      <c r="BH585" s="1">
        <f t="shared" si="315"/>
        <v>1335.0244444444443</v>
      </c>
      <c r="BI585" s="1">
        <f t="shared" si="316"/>
        <v>1221.5999999999999</v>
      </c>
      <c r="BJ585" s="1">
        <f t="shared" si="317"/>
        <v>84.210000000000008</v>
      </c>
      <c r="BK585" s="1">
        <f t="shared" si="318"/>
        <v>138.01999999999998</v>
      </c>
      <c r="BL585" s="1">
        <f t="shared" si="319"/>
        <v>695.8416666666667</v>
      </c>
      <c r="BM585" s="1">
        <f t="shared" si="320"/>
        <v>594.06400000000008</v>
      </c>
      <c r="BN585" s="1">
        <f t="shared" si="321"/>
        <v>445.00814814814811</v>
      </c>
      <c r="BO585" s="1">
        <f t="shared" si="322"/>
        <v>81.44</v>
      </c>
      <c r="BP585" s="1">
        <f t="shared" si="323"/>
        <v>28.070000000000004</v>
      </c>
      <c r="BQ585" s="1">
        <f t="shared" si="324"/>
        <v>69.009999999999991</v>
      </c>
      <c r="BR585" s="1">
        <f t="shared" si="325"/>
        <v>347.92083333333335</v>
      </c>
      <c r="BS585" s="1">
        <f t="shared" si="326"/>
        <v>1565.5129814814816</v>
      </c>
      <c r="BT585" s="3">
        <f t="shared" si="327"/>
        <v>0.37946922639876379</v>
      </c>
      <c r="BU585" s="3">
        <f t="shared" si="328"/>
        <v>0.28425707957210711</v>
      </c>
      <c r="BV585" s="3">
        <f t="shared" si="329"/>
        <v>5.2021286928538545E-2</v>
      </c>
      <c r="BW585" s="3">
        <f t="shared" si="330"/>
        <v>1.793022500103238E-2</v>
      </c>
      <c r="BX585" s="3">
        <f t="shared" si="331"/>
        <v>4.4081397482053593E-2</v>
      </c>
      <c r="BY585" s="3">
        <f t="shared" si="332"/>
        <v>0.22224078461750454</v>
      </c>
      <c r="BZ585" s="1">
        <f t="shared" si="307"/>
        <v>225.42900651135525</v>
      </c>
      <c r="CA585" s="1">
        <f t="shared" si="308"/>
        <v>126.49671657838417</v>
      </c>
      <c r="CB585" s="1">
        <f t="shared" si="333"/>
        <v>4.2366136074601792</v>
      </c>
      <c r="CC585" s="1">
        <f t="shared" si="309"/>
        <v>0.50330141577897902</v>
      </c>
      <c r="CD585" s="1">
        <f t="shared" si="310"/>
        <v>3.042057240236518</v>
      </c>
      <c r="CE585" s="1">
        <f t="shared" si="311"/>
        <v>77.322198984776037</v>
      </c>
      <c r="CF585" s="1">
        <f t="shared" si="334"/>
        <v>433.98783709775466</v>
      </c>
      <c r="CG585" s="1">
        <f t="shared" si="312"/>
        <v>23569.079999999998</v>
      </c>
      <c r="CH585" s="1">
        <f t="shared" si="335"/>
        <v>497.12166666666667</v>
      </c>
      <c r="CI585" s="1">
        <f t="shared" si="313"/>
        <v>497.12166666666667</v>
      </c>
      <c r="CJ585" s="1">
        <f t="shared" si="336"/>
        <v>1064.0244444444443</v>
      </c>
      <c r="CK585" s="1">
        <f t="shared" si="337"/>
        <v>1408.5611111111111</v>
      </c>
      <c r="CL585" s="1">
        <f t="shared" si="338"/>
        <v>205.7</v>
      </c>
      <c r="CM585" s="1">
        <f t="shared" si="339"/>
        <v>32.4</v>
      </c>
      <c r="CN585" s="1">
        <f t="shared" si="340"/>
        <v>11.18</v>
      </c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</row>
    <row r="586" spans="1:110" x14ac:dyDescent="0.25">
      <c r="A586" t="s">
        <v>781</v>
      </c>
      <c r="B586" t="s">
        <v>94</v>
      </c>
      <c r="C586" s="1">
        <v>3.22</v>
      </c>
      <c r="D586" s="1">
        <v>48.3</v>
      </c>
      <c r="E586" s="1">
        <v>3.76</v>
      </c>
      <c r="F586" s="1">
        <v>2.15</v>
      </c>
      <c r="G586" s="1">
        <v>2.68</v>
      </c>
      <c r="H586" s="1">
        <v>1.69</v>
      </c>
      <c r="I586" s="1">
        <v>0.61</v>
      </c>
      <c r="J586" s="1">
        <v>0.2</v>
      </c>
      <c r="K586" s="1">
        <v>0.76</v>
      </c>
      <c r="L586" s="1">
        <v>0.47</v>
      </c>
      <c r="M586" s="1">
        <v>1.43</v>
      </c>
      <c r="N586" s="1">
        <v>1.51</v>
      </c>
      <c r="O586" s="1">
        <v>6.37</v>
      </c>
      <c r="P586" s="1">
        <v>4.25</v>
      </c>
      <c r="Q586" s="1">
        <v>8.7200000000000006</v>
      </c>
      <c r="R586" s="1">
        <v>0.69</v>
      </c>
      <c r="S586" s="1">
        <v>1.21</v>
      </c>
      <c r="T586" s="1">
        <v>0.72</v>
      </c>
      <c r="U586" s="1">
        <v>1.08</v>
      </c>
      <c r="V586" s="1">
        <v>0.51</v>
      </c>
      <c r="W586" s="1">
        <v>0.33</v>
      </c>
      <c r="X586" s="1">
        <v>0.68</v>
      </c>
      <c r="Y586" s="1">
        <v>0.3</v>
      </c>
      <c r="Z586" s="1">
        <v>8.0500000000000007</v>
      </c>
      <c r="AA586" s="1">
        <v>1.41</v>
      </c>
      <c r="AB586" s="1">
        <v>2.09</v>
      </c>
      <c r="AC586" s="1">
        <v>1.61</v>
      </c>
      <c r="AD586" s="1">
        <v>0.4</v>
      </c>
      <c r="AE586" s="1">
        <v>26.83</v>
      </c>
      <c r="AF586" s="1">
        <v>0.8</v>
      </c>
      <c r="AG586" s="1">
        <v>0.48</v>
      </c>
      <c r="AH586" s="1">
        <v>5.37</v>
      </c>
      <c r="AI586" s="1">
        <v>1.23</v>
      </c>
      <c r="AJ586" s="1">
        <v>40249.22</v>
      </c>
      <c r="AK586" s="1">
        <v>38339.17</v>
      </c>
      <c r="AL586" s="1">
        <v>106.61</v>
      </c>
      <c r="AM586" s="1">
        <v>0.25</v>
      </c>
      <c r="AN586" s="1">
        <v>11.37</v>
      </c>
      <c r="AO586" s="1">
        <v>28.54</v>
      </c>
      <c r="AP586" s="1">
        <v>21.07</v>
      </c>
      <c r="AQ586" s="1">
        <v>4.0199999999999996</v>
      </c>
      <c r="AR586" s="1">
        <v>285.5</v>
      </c>
      <c r="AS586" s="1">
        <v>8781.65</v>
      </c>
      <c r="AT586" s="1">
        <v>45.01</v>
      </c>
      <c r="AU586" s="1">
        <v>35.520000000000003</v>
      </c>
      <c r="AV586" s="1">
        <v>64.3</v>
      </c>
      <c r="AW586" s="1">
        <v>64.680000000000007</v>
      </c>
      <c r="AX586" s="1">
        <v>209.15</v>
      </c>
      <c r="AY586" s="1">
        <v>175.27</v>
      </c>
      <c r="AZ586" s="1">
        <v>359.21</v>
      </c>
      <c r="BA586" s="1">
        <v>243.76</v>
      </c>
      <c r="BB586" s="1">
        <v>965.98</v>
      </c>
      <c r="BC586" s="1">
        <v>606.41999999999996</v>
      </c>
      <c r="BD586" s="1">
        <v>331.46</v>
      </c>
      <c r="BE586" s="1">
        <v>20.170000000000002</v>
      </c>
      <c r="BF586" s="1">
        <v>1</v>
      </c>
      <c r="BG586" s="1">
        <f t="shared" si="314"/>
        <v>1094</v>
      </c>
      <c r="BH586" s="1">
        <f t="shared" si="315"/>
        <v>2365.8838888888886</v>
      </c>
      <c r="BI586" s="1">
        <f t="shared" si="316"/>
        <v>1217.3999999999999</v>
      </c>
      <c r="BJ586" s="1">
        <f t="shared" si="317"/>
        <v>120.85999999999999</v>
      </c>
      <c r="BK586" s="1">
        <f t="shared" si="318"/>
        <v>117.98</v>
      </c>
      <c r="BL586" s="1">
        <f t="shared" si="319"/>
        <v>1017.3041666666667</v>
      </c>
      <c r="BM586" s="1">
        <f t="shared" si="320"/>
        <v>218.8</v>
      </c>
      <c r="BN586" s="1">
        <f t="shared" si="321"/>
        <v>788.6279629629629</v>
      </c>
      <c r="BO586" s="1">
        <f t="shared" si="322"/>
        <v>81.16</v>
      </c>
      <c r="BP586" s="1">
        <f t="shared" si="323"/>
        <v>40.286666666666662</v>
      </c>
      <c r="BQ586" s="1">
        <f t="shared" si="324"/>
        <v>58.99</v>
      </c>
      <c r="BR586" s="1">
        <f t="shared" si="325"/>
        <v>508.65208333333334</v>
      </c>
      <c r="BS586" s="1">
        <f t="shared" si="326"/>
        <v>1696.5167129629631</v>
      </c>
      <c r="BT586" s="3">
        <f t="shared" si="327"/>
        <v>0.12897014118880459</v>
      </c>
      <c r="BU586" s="3">
        <f t="shared" si="328"/>
        <v>0.46485127846788243</v>
      </c>
      <c r="BV586" s="3">
        <f t="shared" si="329"/>
        <v>4.7839198623781443E-2</v>
      </c>
      <c r="BW586" s="3">
        <f t="shared" si="330"/>
        <v>2.3746696014745459E-2</v>
      </c>
      <c r="BX586" s="3">
        <f t="shared" si="331"/>
        <v>3.4771246017950556E-2</v>
      </c>
      <c r="BY586" s="3">
        <f t="shared" si="332"/>
        <v>0.29982143968683544</v>
      </c>
      <c r="BZ586" s="1">
        <f t="shared" si="307"/>
        <v>28.218666892110445</v>
      </c>
      <c r="CA586" s="1">
        <f t="shared" si="308"/>
        <v>366.59471681885515</v>
      </c>
      <c r="CB586" s="1">
        <f t="shared" si="333"/>
        <v>3.8826293603061015</v>
      </c>
      <c r="CC586" s="1">
        <f t="shared" si="309"/>
        <v>0.95667522678071193</v>
      </c>
      <c r="CD586" s="1">
        <f t="shared" si="310"/>
        <v>2.0511558025989034</v>
      </c>
      <c r="CE586" s="1">
        <f t="shared" si="311"/>
        <v>152.50479992470821</v>
      </c>
      <c r="CF586" s="1">
        <f t="shared" si="334"/>
        <v>552.15748822276055</v>
      </c>
      <c r="CG586" s="1">
        <f t="shared" si="312"/>
        <v>3977.5199999999995</v>
      </c>
      <c r="CH586" s="1">
        <f t="shared" si="335"/>
        <v>731.80416666666667</v>
      </c>
      <c r="CI586" s="1">
        <f t="shared" si="313"/>
        <v>731.80416666666667</v>
      </c>
      <c r="CJ586" s="1">
        <f t="shared" si="336"/>
        <v>2129.9538888888887</v>
      </c>
      <c r="CK586" s="1">
        <f t="shared" si="337"/>
        <v>2236.0677777777778</v>
      </c>
      <c r="CL586" s="1">
        <f t="shared" si="338"/>
        <v>209.1</v>
      </c>
      <c r="CM586" s="1">
        <f t="shared" si="339"/>
        <v>84.28</v>
      </c>
      <c r="CN586" s="1">
        <f t="shared" si="340"/>
        <v>8.0399999999999991</v>
      </c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</row>
    <row r="587" spans="1:110" x14ac:dyDescent="0.25">
      <c r="A587" t="s">
        <v>782</v>
      </c>
      <c r="B587" t="s">
        <v>168</v>
      </c>
      <c r="C587" s="1">
        <v>17.739999999999998</v>
      </c>
      <c r="D587" s="1">
        <v>67.959999999999994</v>
      </c>
      <c r="E587" s="1">
        <v>8.83</v>
      </c>
      <c r="F587" s="1">
        <v>6.12</v>
      </c>
      <c r="G587" s="1">
        <v>6.8</v>
      </c>
      <c r="H587" s="1">
        <v>3.48</v>
      </c>
      <c r="I587" s="1">
        <v>2.42</v>
      </c>
      <c r="J587" s="1">
        <v>1.6</v>
      </c>
      <c r="K587" s="1">
        <v>1.1399999999999999</v>
      </c>
      <c r="L587" s="1">
        <v>1.92</v>
      </c>
      <c r="M587" s="1">
        <v>1.42</v>
      </c>
      <c r="N587" s="1">
        <v>3.26</v>
      </c>
      <c r="O587" s="1">
        <v>7.23</v>
      </c>
      <c r="P587" s="1">
        <v>6.63</v>
      </c>
      <c r="Q587" s="1">
        <v>12.91</v>
      </c>
      <c r="R587" s="1">
        <v>2.83</v>
      </c>
      <c r="S587" s="1">
        <v>2.31</v>
      </c>
      <c r="T587" s="1">
        <v>3.23</v>
      </c>
      <c r="U587" s="1">
        <v>5.35</v>
      </c>
      <c r="V587" s="1">
        <v>2.3199999999999998</v>
      </c>
      <c r="W587" s="1">
        <v>1.81</v>
      </c>
      <c r="X587" s="1">
        <v>2.2400000000000002</v>
      </c>
      <c r="Y587" s="1">
        <v>1.61</v>
      </c>
      <c r="Z587" s="1">
        <v>10.19</v>
      </c>
      <c r="AA587" s="1">
        <v>4.53</v>
      </c>
      <c r="AB587" s="1">
        <v>4.3899999999999997</v>
      </c>
      <c r="AC587" s="1">
        <v>19.03</v>
      </c>
      <c r="AD587" s="1">
        <v>2.17</v>
      </c>
      <c r="AE587" s="1">
        <v>62.15</v>
      </c>
      <c r="AF587" s="1">
        <v>2.96</v>
      </c>
      <c r="AG587" s="1">
        <v>2.04</v>
      </c>
      <c r="AH587" s="1">
        <v>23.24</v>
      </c>
      <c r="AI587" s="1">
        <v>1.36</v>
      </c>
      <c r="AJ587" s="1">
        <v>19516.849999999999</v>
      </c>
      <c r="AK587" s="1">
        <v>16638.689999999999</v>
      </c>
      <c r="AL587" s="1">
        <v>237.85</v>
      </c>
      <c r="AM587" s="1">
        <v>0.14000000000000001</v>
      </c>
      <c r="AN587" s="1">
        <v>61.16</v>
      </c>
      <c r="AO587" s="1">
        <v>54.37</v>
      </c>
      <c r="AP587" s="1">
        <v>12.46</v>
      </c>
      <c r="AQ587" s="1">
        <v>14.95</v>
      </c>
      <c r="AR587" s="1">
        <v>1019.37</v>
      </c>
      <c r="AS587" s="1">
        <v>3058.11</v>
      </c>
      <c r="AT587" s="1">
        <v>68.64</v>
      </c>
      <c r="AU587" s="1">
        <v>32.85</v>
      </c>
      <c r="AV587" s="1">
        <v>73.05</v>
      </c>
      <c r="AW587" s="1">
        <v>141.58000000000001</v>
      </c>
      <c r="AX587" s="1">
        <v>900.44</v>
      </c>
      <c r="AY587" s="1">
        <v>758.86</v>
      </c>
      <c r="AZ587" s="1">
        <v>1317.76</v>
      </c>
      <c r="BA587" s="1">
        <v>946.88</v>
      </c>
      <c r="BB587" s="1">
        <v>6433.35</v>
      </c>
      <c r="BC587" s="1">
        <v>4598.49</v>
      </c>
      <c r="BD587" s="1">
        <v>4473.8599999999997</v>
      </c>
      <c r="BE587" s="1">
        <v>2.5</v>
      </c>
      <c r="BF587" s="1">
        <v>1</v>
      </c>
      <c r="BG587" s="1">
        <f t="shared" si="314"/>
        <v>4161.7900000000009</v>
      </c>
      <c r="BH587" s="1">
        <f t="shared" si="315"/>
        <v>1217.7216666666666</v>
      </c>
      <c r="BI587" s="1">
        <f t="shared" si="316"/>
        <v>2259.6000000000004</v>
      </c>
      <c r="BJ587" s="1">
        <f t="shared" si="317"/>
        <v>134.11000000000001</v>
      </c>
      <c r="BK587" s="1">
        <f t="shared" si="318"/>
        <v>299.01</v>
      </c>
      <c r="BL587" s="1">
        <f t="shared" si="319"/>
        <v>1274.2125000000001</v>
      </c>
      <c r="BM587" s="1">
        <f t="shared" si="320"/>
        <v>832.35800000000017</v>
      </c>
      <c r="BN587" s="1">
        <f t="shared" si="321"/>
        <v>405.90722222222217</v>
      </c>
      <c r="BO587" s="1">
        <f t="shared" si="322"/>
        <v>150.64000000000001</v>
      </c>
      <c r="BP587" s="1">
        <f t="shared" si="323"/>
        <v>44.70333333333334</v>
      </c>
      <c r="BQ587" s="1">
        <f t="shared" si="324"/>
        <v>149.505</v>
      </c>
      <c r="BR587" s="1">
        <f t="shared" si="325"/>
        <v>637.10625000000005</v>
      </c>
      <c r="BS587" s="1">
        <f t="shared" si="326"/>
        <v>2220.2198055555555</v>
      </c>
      <c r="BT587" s="3">
        <f t="shared" si="327"/>
        <v>0.37489891672762687</v>
      </c>
      <c r="BU587" s="3">
        <f t="shared" si="328"/>
        <v>0.18282298951056059</v>
      </c>
      <c r="BV587" s="3">
        <f t="shared" si="329"/>
        <v>6.7849138010146734E-2</v>
      </c>
      <c r="BW587" s="3">
        <f t="shared" si="330"/>
        <v>2.013464307519202E-2</v>
      </c>
      <c r="BX587" s="3">
        <f t="shared" si="331"/>
        <v>6.733792736462417E-2</v>
      </c>
      <c r="BY587" s="3">
        <f t="shared" si="332"/>
        <v>0.28695638531184975</v>
      </c>
      <c r="BZ587" s="1">
        <f t="shared" si="307"/>
        <v>312.05011252957411</v>
      </c>
      <c r="CA587" s="1">
        <f t="shared" si="308"/>
        <v>74.209171830594116</v>
      </c>
      <c r="CB587" s="1">
        <f t="shared" si="333"/>
        <v>10.220794149848505</v>
      </c>
      <c r="CC587" s="1">
        <f t="shared" si="309"/>
        <v>0.90008566093800069</v>
      </c>
      <c r="CD587" s="1">
        <f t="shared" si="310"/>
        <v>10.067356830648135</v>
      </c>
      <c r="CE587" s="1">
        <f t="shared" si="311"/>
        <v>182.82170655958768</v>
      </c>
      <c r="CF587" s="1">
        <f t="shared" si="334"/>
        <v>580.2018707305424</v>
      </c>
      <c r="CG587" s="1">
        <f t="shared" si="312"/>
        <v>53686.319999999992</v>
      </c>
      <c r="CH587" s="1">
        <f t="shared" si="335"/>
        <v>254.8425</v>
      </c>
      <c r="CI587" s="1">
        <f t="shared" si="313"/>
        <v>254.8425</v>
      </c>
      <c r="CJ587" s="1">
        <f t="shared" si="336"/>
        <v>924.37166666666656</v>
      </c>
      <c r="CK587" s="1">
        <f t="shared" si="337"/>
        <v>1084.2694444444444</v>
      </c>
      <c r="CL587" s="1">
        <f t="shared" si="338"/>
        <v>231.20000000000002</v>
      </c>
      <c r="CM587" s="1">
        <f t="shared" si="339"/>
        <v>49.84</v>
      </c>
      <c r="CN587" s="1">
        <f t="shared" si="340"/>
        <v>29.9</v>
      </c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</row>
    <row r="588" spans="1:110" x14ac:dyDescent="0.25">
      <c r="A588" t="s">
        <v>783</v>
      </c>
      <c r="B588" t="s">
        <v>102</v>
      </c>
      <c r="C588" s="1">
        <v>18.45</v>
      </c>
      <c r="D588" s="1">
        <v>61.5</v>
      </c>
      <c r="E588" s="1">
        <v>7.31</v>
      </c>
      <c r="F588" s="1">
        <v>6.15</v>
      </c>
      <c r="G588" s="1">
        <v>4.92</v>
      </c>
      <c r="H588" s="1">
        <v>3.54</v>
      </c>
      <c r="I588" s="1">
        <v>1.35</v>
      </c>
      <c r="J588" s="1">
        <v>1.02</v>
      </c>
      <c r="K588" s="1">
        <v>1.1399999999999999</v>
      </c>
      <c r="L588" s="1">
        <v>1.19</v>
      </c>
      <c r="M588" s="1">
        <v>1.65</v>
      </c>
      <c r="N588" s="1">
        <v>2.48</v>
      </c>
      <c r="O588" s="1">
        <v>7.51</v>
      </c>
      <c r="P588" s="1">
        <v>6.06</v>
      </c>
      <c r="Q588" s="1">
        <v>19.22</v>
      </c>
      <c r="R588" s="1">
        <v>2.0299999999999998</v>
      </c>
      <c r="S588" s="1">
        <v>1.1100000000000001</v>
      </c>
      <c r="T588" s="1">
        <v>1.1000000000000001</v>
      </c>
      <c r="U588" s="1">
        <v>2.67</v>
      </c>
      <c r="V588" s="1">
        <v>1.1200000000000001</v>
      </c>
      <c r="W588" s="1">
        <v>1.23</v>
      </c>
      <c r="X588" s="1">
        <v>0.91</v>
      </c>
      <c r="Y588" s="1">
        <v>1.45</v>
      </c>
      <c r="Z588" s="1">
        <v>8.61</v>
      </c>
      <c r="AA588" s="1">
        <v>2.46</v>
      </c>
      <c r="AB588" s="1">
        <v>2.87</v>
      </c>
      <c r="AC588" s="1">
        <v>14.76</v>
      </c>
      <c r="AD588" s="1">
        <v>3.32</v>
      </c>
      <c r="AE588" s="1">
        <v>70.73</v>
      </c>
      <c r="AF588" s="1">
        <v>3.94</v>
      </c>
      <c r="AG588" s="1">
        <v>1.53</v>
      </c>
      <c r="AH588" s="1">
        <v>19.93</v>
      </c>
      <c r="AI588" s="1">
        <v>1.92</v>
      </c>
      <c r="AJ588" s="1">
        <v>31980.01</v>
      </c>
      <c r="AK588" s="1">
        <v>28905</v>
      </c>
      <c r="AL588" s="1">
        <v>280.10000000000002</v>
      </c>
      <c r="AM588" s="1">
        <v>0.12</v>
      </c>
      <c r="AN588" s="1">
        <v>39.36</v>
      </c>
      <c r="AO588" s="1">
        <v>33.83</v>
      </c>
      <c r="AP588" s="1">
        <v>18.45</v>
      </c>
      <c r="AQ588" s="1">
        <v>12.91</v>
      </c>
      <c r="AR588" s="1">
        <v>1558</v>
      </c>
      <c r="AS588" s="1">
        <v>20910</v>
      </c>
      <c r="AT588" s="1">
        <v>90.2</v>
      </c>
      <c r="AU588" s="1">
        <v>36.9</v>
      </c>
      <c r="AV588" s="1">
        <v>79.95</v>
      </c>
      <c r="AW588" s="1">
        <v>92.25</v>
      </c>
      <c r="AX588" s="1">
        <v>891.75</v>
      </c>
      <c r="AY588" s="1">
        <v>773.14</v>
      </c>
      <c r="AZ588" s="1">
        <v>1414.5</v>
      </c>
      <c r="BA588" s="1">
        <v>1260.75</v>
      </c>
      <c r="BB588" s="1">
        <v>2542</v>
      </c>
      <c r="BC588" s="1">
        <v>2183.25</v>
      </c>
      <c r="BD588" s="1">
        <v>3382.5</v>
      </c>
      <c r="BE588" s="1">
        <v>3.37</v>
      </c>
      <c r="BF588" s="1">
        <v>1</v>
      </c>
      <c r="BG588" s="1">
        <f t="shared" si="314"/>
        <v>4620.24</v>
      </c>
      <c r="BH588" s="1">
        <f t="shared" si="315"/>
        <v>2002.9633333333331</v>
      </c>
      <c r="BI588" s="1">
        <f t="shared" si="316"/>
        <v>1944.3000000000002</v>
      </c>
      <c r="BJ588" s="1">
        <f t="shared" si="317"/>
        <v>133.44999999999999</v>
      </c>
      <c r="BK588" s="1">
        <f t="shared" si="318"/>
        <v>319.46000000000004</v>
      </c>
      <c r="BL588" s="1">
        <f t="shared" si="319"/>
        <v>3300.5</v>
      </c>
      <c r="BM588" s="1">
        <f t="shared" si="320"/>
        <v>924.048</v>
      </c>
      <c r="BN588" s="1">
        <f t="shared" si="321"/>
        <v>667.65444444444438</v>
      </c>
      <c r="BO588" s="1">
        <f t="shared" si="322"/>
        <v>129.62</v>
      </c>
      <c r="BP588" s="1">
        <f t="shared" si="323"/>
        <v>44.483333333333327</v>
      </c>
      <c r="BQ588" s="1">
        <f t="shared" si="324"/>
        <v>159.73000000000002</v>
      </c>
      <c r="BR588" s="1">
        <f t="shared" si="325"/>
        <v>1650.25</v>
      </c>
      <c r="BS588" s="1">
        <f t="shared" si="326"/>
        <v>3575.7857777777781</v>
      </c>
      <c r="BT588" s="3">
        <f t="shared" si="327"/>
        <v>0.25841816524430122</v>
      </c>
      <c r="BU588" s="3">
        <f t="shared" si="328"/>
        <v>0.18671544827815931</v>
      </c>
      <c r="BV588" s="3">
        <f t="shared" si="329"/>
        <v>3.6249375117922797E-2</v>
      </c>
      <c r="BW588" s="3">
        <f t="shared" si="330"/>
        <v>1.2440156121706517E-2</v>
      </c>
      <c r="BX588" s="3">
        <f t="shared" si="331"/>
        <v>4.4669901925519277E-2</v>
      </c>
      <c r="BY588" s="3">
        <f t="shared" si="332"/>
        <v>0.46150695331239078</v>
      </c>
      <c r="BZ588" s="1">
        <f t="shared" si="307"/>
        <v>238.79078875766606</v>
      </c>
      <c r="CA588" s="1">
        <f t="shared" si="308"/>
        <v>124.66139888934984</v>
      </c>
      <c r="CB588" s="1">
        <f t="shared" si="333"/>
        <v>4.6986440027851533</v>
      </c>
      <c r="CC588" s="1">
        <f t="shared" si="309"/>
        <v>0.55337961148057813</v>
      </c>
      <c r="CD588" s="1">
        <f t="shared" si="310"/>
        <v>7.1351234345631953</v>
      </c>
      <c r="CE588" s="1">
        <f t="shared" si="311"/>
        <v>761.60184970377293</v>
      </c>
      <c r="CF588" s="1">
        <f t="shared" si="334"/>
        <v>1130.3060609650545</v>
      </c>
      <c r="CG588" s="1">
        <f t="shared" si="312"/>
        <v>40590</v>
      </c>
      <c r="CH588" s="1">
        <f t="shared" si="335"/>
        <v>1742.5</v>
      </c>
      <c r="CI588" s="1">
        <f t="shared" si="313"/>
        <v>1742.5</v>
      </c>
      <c r="CJ588" s="1">
        <f t="shared" si="336"/>
        <v>1605.8333333333333</v>
      </c>
      <c r="CK588" s="1">
        <f t="shared" si="337"/>
        <v>1776.6672222222221</v>
      </c>
      <c r="CL588" s="1">
        <f t="shared" si="338"/>
        <v>326.39999999999998</v>
      </c>
      <c r="CM588" s="1">
        <f t="shared" si="339"/>
        <v>73.8</v>
      </c>
      <c r="CN588" s="1">
        <f t="shared" si="340"/>
        <v>25.82</v>
      </c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</row>
    <row r="589" spans="1:110" x14ac:dyDescent="0.25">
      <c r="A589" t="s">
        <v>784</v>
      </c>
      <c r="B589" t="s">
        <v>215</v>
      </c>
      <c r="C589" s="1">
        <v>2.1800000000000002</v>
      </c>
      <c r="D589" s="1">
        <v>10.88</v>
      </c>
      <c r="E589" s="1">
        <v>4.42</v>
      </c>
      <c r="F589" s="1">
        <v>0.76</v>
      </c>
      <c r="G589" s="1">
        <v>1.0900000000000001</v>
      </c>
      <c r="H589" s="1">
        <v>0.88</v>
      </c>
      <c r="I589" s="1">
        <v>0.51</v>
      </c>
      <c r="J589" s="1">
        <v>0.32</v>
      </c>
      <c r="K589" s="1">
        <v>0.86</v>
      </c>
      <c r="L589" s="1">
        <v>0.57999999999999996</v>
      </c>
      <c r="M589" s="1">
        <v>1.48</v>
      </c>
      <c r="N589" s="1">
        <v>1.48</v>
      </c>
      <c r="O589" s="1">
        <v>5.81</v>
      </c>
      <c r="P589" s="1">
        <v>3.9</v>
      </c>
      <c r="Q589" s="1">
        <v>5.44</v>
      </c>
      <c r="R589" s="1">
        <v>0.45</v>
      </c>
      <c r="S589" s="1">
        <v>0.96</v>
      </c>
      <c r="T589" s="1">
        <v>0.92</v>
      </c>
      <c r="U589" s="1">
        <v>1.36</v>
      </c>
      <c r="V589" s="1">
        <v>0.28999999999999998</v>
      </c>
      <c r="W589" s="1">
        <v>0.46</v>
      </c>
      <c r="X589" s="1">
        <v>0.63</v>
      </c>
      <c r="Y589" s="1">
        <v>0.48</v>
      </c>
      <c r="Z589" s="1">
        <v>3.54</v>
      </c>
      <c r="AA589" s="1">
        <v>0.62</v>
      </c>
      <c r="AB589" s="1">
        <v>1.18</v>
      </c>
      <c r="AC589" s="1">
        <v>2.1800000000000002</v>
      </c>
      <c r="AD589" s="1">
        <v>0.27</v>
      </c>
      <c r="AE589" s="1">
        <v>5.44</v>
      </c>
      <c r="AF589" s="1">
        <v>0.95</v>
      </c>
      <c r="AG589" s="1">
        <v>0.26</v>
      </c>
      <c r="AH589" s="1">
        <v>2.72</v>
      </c>
      <c r="AI589" s="1">
        <v>1.02</v>
      </c>
      <c r="AJ589" s="1">
        <v>24151.24</v>
      </c>
      <c r="AK589" s="1">
        <v>18903.810000000001</v>
      </c>
      <c r="AL589" s="1">
        <v>69.040000000000006</v>
      </c>
      <c r="AM589" s="1">
        <v>0.04</v>
      </c>
      <c r="AN589" s="1">
        <v>3.33</v>
      </c>
      <c r="AO589" s="1">
        <v>19.72</v>
      </c>
      <c r="AP589" s="1">
        <v>14.5</v>
      </c>
      <c r="AQ589" s="1">
        <v>4.08</v>
      </c>
      <c r="AR589" s="1">
        <v>132.58000000000001</v>
      </c>
      <c r="AS589" s="1">
        <v>1994.4</v>
      </c>
      <c r="AT589" s="1">
        <v>29.92</v>
      </c>
      <c r="AU589" s="1">
        <v>25.16</v>
      </c>
      <c r="AV589" s="1">
        <v>56.43</v>
      </c>
      <c r="AW589" s="1">
        <v>60.92</v>
      </c>
      <c r="AX589" s="1">
        <v>249.79</v>
      </c>
      <c r="AY589" s="1">
        <v>176.52</v>
      </c>
      <c r="AZ589" s="1">
        <v>374.68</v>
      </c>
      <c r="BA589" s="1">
        <v>249.79</v>
      </c>
      <c r="BB589" s="1">
        <v>516.73</v>
      </c>
      <c r="BC589" s="1">
        <v>679.91</v>
      </c>
      <c r="BD589" s="1">
        <v>343.35</v>
      </c>
      <c r="BE589" s="1">
        <v>18.170000000000002</v>
      </c>
      <c r="BF589" s="1">
        <v>1</v>
      </c>
      <c r="BG589" s="1">
        <f t="shared" si="314"/>
        <v>1119.82</v>
      </c>
      <c r="BH589" s="1">
        <f t="shared" si="315"/>
        <v>1229.0516666666667</v>
      </c>
      <c r="BI589" s="1">
        <f t="shared" si="316"/>
        <v>913.2</v>
      </c>
      <c r="BJ589" s="1">
        <f t="shared" si="317"/>
        <v>85.88</v>
      </c>
      <c r="BK589" s="1">
        <f t="shared" si="318"/>
        <v>72.37</v>
      </c>
      <c r="BL589" s="1">
        <f t="shared" si="319"/>
        <v>298.78000000000003</v>
      </c>
      <c r="BM589" s="1">
        <f t="shared" si="320"/>
        <v>223.964</v>
      </c>
      <c r="BN589" s="1">
        <f t="shared" si="321"/>
        <v>409.68388888888893</v>
      </c>
      <c r="BO589" s="1">
        <f t="shared" si="322"/>
        <v>60.88</v>
      </c>
      <c r="BP589" s="1">
        <f t="shared" si="323"/>
        <v>28.626666666666665</v>
      </c>
      <c r="BQ589" s="1">
        <f t="shared" si="324"/>
        <v>36.185000000000002</v>
      </c>
      <c r="BR589" s="1">
        <f t="shared" si="325"/>
        <v>149.39000000000001</v>
      </c>
      <c r="BS589" s="1">
        <f t="shared" si="326"/>
        <v>908.72955555555552</v>
      </c>
      <c r="BT589" s="3">
        <f t="shared" si="327"/>
        <v>0.24645836446144717</v>
      </c>
      <c r="BU589" s="3">
        <f t="shared" si="328"/>
        <v>0.45083147828115594</v>
      </c>
      <c r="BV589" s="3">
        <f t="shared" si="329"/>
        <v>6.6994629620889534E-2</v>
      </c>
      <c r="BW589" s="3">
        <f t="shared" si="330"/>
        <v>3.1501854970663559E-2</v>
      </c>
      <c r="BX589" s="3">
        <f t="shared" si="331"/>
        <v>3.9819327740339812E-2</v>
      </c>
      <c r="BY589" s="3">
        <f t="shared" si="332"/>
        <v>0.16439434492550409</v>
      </c>
      <c r="BZ589" s="1">
        <f t="shared" si="307"/>
        <v>55.197801138243555</v>
      </c>
      <c r="CA589" s="1">
        <f t="shared" si="308"/>
        <v>184.69839325575063</v>
      </c>
      <c r="CB589" s="1">
        <f t="shared" si="333"/>
        <v>4.0786330513197546</v>
      </c>
      <c r="CC589" s="1">
        <f t="shared" si="309"/>
        <v>0.9017931016268621</v>
      </c>
      <c r="CD589" s="1">
        <f t="shared" si="310"/>
        <v>1.4408623742841962</v>
      </c>
      <c r="CE589" s="1">
        <f t="shared" si="311"/>
        <v>24.558871188421058</v>
      </c>
      <c r="CF589" s="1">
        <f t="shared" si="334"/>
        <v>269.43549173536184</v>
      </c>
      <c r="CG589" s="1">
        <f t="shared" si="312"/>
        <v>4120.2000000000007</v>
      </c>
      <c r="CH589" s="1">
        <f t="shared" si="335"/>
        <v>166.20000000000002</v>
      </c>
      <c r="CI589" s="1">
        <f t="shared" si="313"/>
        <v>166.20000000000002</v>
      </c>
      <c r="CJ589" s="1">
        <f t="shared" si="336"/>
        <v>1050.2116666666668</v>
      </c>
      <c r="CK589" s="1">
        <f t="shared" si="337"/>
        <v>1341.7355555555557</v>
      </c>
      <c r="CL589" s="1">
        <f t="shared" si="338"/>
        <v>173.4</v>
      </c>
      <c r="CM589" s="1">
        <f t="shared" si="339"/>
        <v>58</v>
      </c>
      <c r="CN589" s="1">
        <f t="shared" si="340"/>
        <v>8.16</v>
      </c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</row>
    <row r="590" spans="1:110" x14ac:dyDescent="0.25">
      <c r="A590" t="s">
        <v>785</v>
      </c>
      <c r="B590" t="s">
        <v>184</v>
      </c>
      <c r="C590" s="1">
        <v>8.43</v>
      </c>
      <c r="D590" s="1">
        <v>42.68</v>
      </c>
      <c r="E590" s="1">
        <v>7.38</v>
      </c>
      <c r="F590" s="1">
        <v>4.21</v>
      </c>
      <c r="G590" s="1">
        <v>3.16</v>
      </c>
      <c r="H590" s="1">
        <v>3.24</v>
      </c>
      <c r="I590" s="1">
        <v>2.81</v>
      </c>
      <c r="J590" s="1">
        <v>2.1800000000000002</v>
      </c>
      <c r="K590" s="1">
        <v>1.06</v>
      </c>
      <c r="L590" s="1">
        <v>2.46</v>
      </c>
      <c r="M590" s="1">
        <v>2.0699999999999998</v>
      </c>
      <c r="N590" s="1">
        <v>2.89</v>
      </c>
      <c r="O590" s="1">
        <v>13.53</v>
      </c>
      <c r="P590" s="1">
        <v>8.4499999999999993</v>
      </c>
      <c r="Q590" s="1">
        <v>14.75</v>
      </c>
      <c r="R590" s="1">
        <v>2.97</v>
      </c>
      <c r="S590" s="1">
        <v>1.73</v>
      </c>
      <c r="T590" s="1">
        <v>2.48</v>
      </c>
      <c r="U590" s="1">
        <v>0.83</v>
      </c>
      <c r="V590" s="1">
        <v>1.77</v>
      </c>
      <c r="W590" s="1">
        <v>1.68</v>
      </c>
      <c r="X590" s="1">
        <v>1.1599999999999999</v>
      </c>
      <c r="Y590" s="1">
        <v>0.68</v>
      </c>
      <c r="Z590" s="1">
        <v>9.48</v>
      </c>
      <c r="AA590" s="1">
        <v>0.6</v>
      </c>
      <c r="AB590" s="1">
        <v>1.68</v>
      </c>
      <c r="AC590" s="1">
        <v>7.59</v>
      </c>
      <c r="AD590" s="1">
        <v>3.11</v>
      </c>
      <c r="AE590" s="1">
        <v>85.99</v>
      </c>
      <c r="AF590" s="1">
        <v>5.27</v>
      </c>
      <c r="AG590" s="1">
        <v>2.5299999999999998</v>
      </c>
      <c r="AH590" s="1">
        <v>26.55</v>
      </c>
      <c r="AI590" s="1">
        <v>2.3199999999999998</v>
      </c>
      <c r="AJ590" s="1">
        <v>24683.98</v>
      </c>
      <c r="AK590" s="1">
        <v>23266.69</v>
      </c>
      <c r="AL590" s="1">
        <v>345.63</v>
      </c>
      <c r="AM590" s="1">
        <v>0.31</v>
      </c>
      <c r="AN590" s="1">
        <v>36.880000000000003</v>
      </c>
      <c r="AO590" s="1">
        <v>35.56</v>
      </c>
      <c r="AP590" s="1">
        <v>21.07</v>
      </c>
      <c r="AQ590" s="1">
        <v>15.28</v>
      </c>
      <c r="AR590" s="1">
        <v>758.7</v>
      </c>
      <c r="AS590" s="1">
        <v>5795.6</v>
      </c>
      <c r="AT590" s="1">
        <v>108.89</v>
      </c>
      <c r="AU590" s="1">
        <v>52.69</v>
      </c>
      <c r="AV590" s="1">
        <v>97.47</v>
      </c>
      <c r="AW590" s="1">
        <v>158.06</v>
      </c>
      <c r="AX590" s="1">
        <v>843</v>
      </c>
      <c r="AY590" s="1">
        <v>724.45</v>
      </c>
      <c r="AZ590" s="1">
        <v>1861.62</v>
      </c>
      <c r="BA590" s="1">
        <v>1896.74</v>
      </c>
      <c r="BB590" s="1">
        <v>5795.6</v>
      </c>
      <c r="BC590" s="1">
        <v>4214.9799999999996</v>
      </c>
      <c r="BD590" s="1">
        <v>3090.99</v>
      </c>
      <c r="BE590" s="1">
        <v>1.47</v>
      </c>
      <c r="BF590" s="1">
        <v>1</v>
      </c>
      <c r="BG590" s="1">
        <f t="shared" si="314"/>
        <v>5671.44</v>
      </c>
      <c r="BH590" s="1">
        <f t="shared" si="315"/>
        <v>1772.9838888888889</v>
      </c>
      <c r="BI590" s="1">
        <f t="shared" si="316"/>
        <v>2108.0999999999995</v>
      </c>
      <c r="BJ590" s="1">
        <f t="shared" si="317"/>
        <v>150.4</v>
      </c>
      <c r="BK590" s="1">
        <f t="shared" si="318"/>
        <v>382.51</v>
      </c>
      <c r="BL590" s="1">
        <f t="shared" si="319"/>
        <v>1241.6666666666667</v>
      </c>
      <c r="BM590" s="1">
        <f t="shared" si="320"/>
        <v>1134.288</v>
      </c>
      <c r="BN590" s="1">
        <f t="shared" si="321"/>
        <v>590.99462962962969</v>
      </c>
      <c r="BO590" s="1">
        <f t="shared" si="322"/>
        <v>140.53999999999996</v>
      </c>
      <c r="BP590" s="1">
        <f t="shared" si="323"/>
        <v>50.133333333333333</v>
      </c>
      <c r="BQ590" s="1">
        <f t="shared" si="324"/>
        <v>191.255</v>
      </c>
      <c r="BR590" s="1">
        <f t="shared" si="325"/>
        <v>620.83333333333337</v>
      </c>
      <c r="BS590" s="1">
        <f t="shared" si="326"/>
        <v>2728.0442962962966</v>
      </c>
      <c r="BT590" s="3">
        <f t="shared" si="327"/>
        <v>0.4157879699900604</v>
      </c>
      <c r="BU590" s="3">
        <f t="shared" si="328"/>
        <v>0.21663674245758691</v>
      </c>
      <c r="BV590" s="3">
        <f t="shared" si="329"/>
        <v>5.1516758797063071E-2</v>
      </c>
      <c r="BW590" s="3">
        <f t="shared" si="330"/>
        <v>1.8377023203544156E-2</v>
      </c>
      <c r="BX590" s="3">
        <f t="shared" si="331"/>
        <v>7.010699945732389E-2</v>
      </c>
      <c r="BY590" s="3">
        <f t="shared" si="332"/>
        <v>0.22757450609442151</v>
      </c>
      <c r="BZ590" s="1">
        <f t="shared" si="307"/>
        <v>471.62330490408561</v>
      </c>
      <c r="CA590" s="1">
        <f t="shared" si="308"/>
        <v>128.03115137289106</v>
      </c>
      <c r="CB590" s="1">
        <f t="shared" si="333"/>
        <v>7.2401652813392419</v>
      </c>
      <c r="CC590" s="1">
        <f t="shared" si="309"/>
        <v>0.92130142993768038</v>
      </c>
      <c r="CD590" s="1">
        <f t="shared" si="310"/>
        <v>13.40831418121048</v>
      </c>
      <c r="CE590" s="1">
        <f t="shared" si="311"/>
        <v>141.28583920028669</v>
      </c>
      <c r="CF590" s="1">
        <f t="shared" si="334"/>
        <v>749.10176218854031</v>
      </c>
      <c r="CG590" s="1">
        <f t="shared" si="312"/>
        <v>37091.879999999997</v>
      </c>
      <c r="CH590" s="1">
        <f t="shared" si="335"/>
        <v>482.9666666666667</v>
      </c>
      <c r="CI590" s="1">
        <f t="shared" si="313"/>
        <v>482.9666666666667</v>
      </c>
      <c r="CJ590" s="1">
        <f t="shared" si="336"/>
        <v>1292.5938888888888</v>
      </c>
      <c r="CK590" s="1">
        <f t="shared" si="337"/>
        <v>1371.3322222222223</v>
      </c>
      <c r="CL590" s="1">
        <f t="shared" si="338"/>
        <v>394.4</v>
      </c>
      <c r="CM590" s="1">
        <f t="shared" si="339"/>
        <v>84.28</v>
      </c>
      <c r="CN590" s="1">
        <f t="shared" si="340"/>
        <v>30.56</v>
      </c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</row>
    <row r="591" spans="1:110" x14ac:dyDescent="0.25">
      <c r="A591" t="s">
        <v>786</v>
      </c>
      <c r="B591" t="s">
        <v>425</v>
      </c>
      <c r="C591" s="1">
        <v>12.64</v>
      </c>
      <c r="D591" s="1">
        <v>79.03</v>
      </c>
      <c r="E591" s="1">
        <v>8.9600000000000009</v>
      </c>
      <c r="F591" s="1">
        <v>5.27</v>
      </c>
      <c r="G591" s="1">
        <v>3.69</v>
      </c>
      <c r="H591" s="1">
        <v>2.9</v>
      </c>
      <c r="I591" s="1">
        <v>2.86</v>
      </c>
      <c r="J591" s="1">
        <v>2.44</v>
      </c>
      <c r="K591" s="1">
        <v>1.05</v>
      </c>
      <c r="L591" s="1">
        <v>1.95</v>
      </c>
      <c r="M591" s="1">
        <v>2.1</v>
      </c>
      <c r="N591" s="1">
        <v>1.89</v>
      </c>
      <c r="O591" s="1">
        <v>11.47</v>
      </c>
      <c r="P591" s="1">
        <v>8.41</v>
      </c>
      <c r="Q591" s="1">
        <v>27.51</v>
      </c>
      <c r="R591" s="1">
        <v>2.68</v>
      </c>
      <c r="S591" s="1">
        <v>1.34</v>
      </c>
      <c r="T591" s="1">
        <v>1.45</v>
      </c>
      <c r="U591" s="1">
        <v>2.59</v>
      </c>
      <c r="V591" s="1">
        <v>1.21</v>
      </c>
      <c r="W591" s="1">
        <v>0.95</v>
      </c>
      <c r="X591" s="1">
        <v>0.79</v>
      </c>
      <c r="Y591" s="1">
        <v>0.68</v>
      </c>
      <c r="Z591" s="1">
        <v>6.31</v>
      </c>
      <c r="AA591" s="1">
        <v>1.25</v>
      </c>
      <c r="AB591" s="1">
        <v>1.78</v>
      </c>
      <c r="AC591" s="1">
        <v>8.43</v>
      </c>
      <c r="AD591" s="1">
        <v>3.42</v>
      </c>
      <c r="AE591" s="1">
        <v>131.72</v>
      </c>
      <c r="AF591" s="1">
        <v>3.74</v>
      </c>
      <c r="AG591" s="1">
        <v>1.69</v>
      </c>
      <c r="AH591" s="1">
        <v>31.61</v>
      </c>
      <c r="AI591" s="1">
        <v>2.2200000000000002</v>
      </c>
      <c r="AJ591" s="1">
        <v>34657.68</v>
      </c>
      <c r="AK591" s="1">
        <v>30734.59</v>
      </c>
      <c r="AL591" s="1">
        <v>248.29</v>
      </c>
      <c r="AM591" s="1">
        <v>0.2</v>
      </c>
      <c r="AN591" s="1">
        <v>44.35</v>
      </c>
      <c r="AO591" s="1">
        <v>28.23</v>
      </c>
      <c r="AP591" s="1">
        <v>16.73</v>
      </c>
      <c r="AQ591" s="1">
        <v>10.01</v>
      </c>
      <c r="AR591" s="1">
        <v>1448.9</v>
      </c>
      <c r="AS591" s="1">
        <v>6322.47</v>
      </c>
      <c r="AT591" s="1">
        <v>56.11</v>
      </c>
      <c r="AU591" s="1">
        <v>26.34</v>
      </c>
      <c r="AV591" s="1">
        <v>107.09</v>
      </c>
      <c r="AW591" s="1">
        <v>114.16</v>
      </c>
      <c r="AX591" s="1">
        <v>1157.0899999999999</v>
      </c>
      <c r="AY591" s="1">
        <v>937.08</v>
      </c>
      <c r="AZ591" s="1">
        <v>1630.57</v>
      </c>
      <c r="BA591" s="1">
        <v>1366.01</v>
      </c>
      <c r="BB591" s="1">
        <v>3322.99</v>
      </c>
      <c r="BC591" s="1">
        <v>2745.53</v>
      </c>
      <c r="BD591" s="1">
        <v>2204.08</v>
      </c>
      <c r="BE591" s="1">
        <v>2.06</v>
      </c>
      <c r="BF591" s="1">
        <v>1</v>
      </c>
      <c r="BG591" s="1">
        <f t="shared" si="314"/>
        <v>5339.04</v>
      </c>
      <c r="BH591" s="1">
        <f t="shared" si="315"/>
        <v>2216.5972222222222</v>
      </c>
      <c r="BI591" s="1">
        <f t="shared" si="316"/>
        <v>2262.3000000000006</v>
      </c>
      <c r="BJ591" s="1">
        <f t="shared" si="317"/>
        <v>115.17</v>
      </c>
      <c r="BK591" s="1">
        <f t="shared" si="318"/>
        <v>292.64</v>
      </c>
      <c r="BL591" s="1">
        <f t="shared" si="319"/>
        <v>1975.7725</v>
      </c>
      <c r="BM591" s="1">
        <f t="shared" si="320"/>
        <v>1067.808</v>
      </c>
      <c r="BN591" s="1">
        <f t="shared" si="321"/>
        <v>738.86574074074076</v>
      </c>
      <c r="BO591" s="1">
        <f t="shared" si="322"/>
        <v>150.82000000000005</v>
      </c>
      <c r="BP591" s="1">
        <f t="shared" si="323"/>
        <v>38.39</v>
      </c>
      <c r="BQ591" s="1">
        <f t="shared" si="324"/>
        <v>146.32</v>
      </c>
      <c r="BR591" s="1">
        <f t="shared" si="325"/>
        <v>987.88625000000002</v>
      </c>
      <c r="BS591" s="1">
        <f t="shared" si="326"/>
        <v>3130.0899907407411</v>
      </c>
      <c r="BT591" s="3">
        <f t="shared" si="327"/>
        <v>0.34114290744315034</v>
      </c>
      <c r="BU591" s="3">
        <f t="shared" si="328"/>
        <v>0.23605255533432346</v>
      </c>
      <c r="BV591" s="3">
        <f t="shared" si="329"/>
        <v>4.8183918176840736E-2</v>
      </c>
      <c r="BW591" s="3">
        <f t="shared" si="330"/>
        <v>1.2264823092487172E-2</v>
      </c>
      <c r="BX591" s="3">
        <f t="shared" si="331"/>
        <v>4.6746259830495518E-2</v>
      </c>
      <c r="BY591" s="3">
        <f t="shared" si="332"/>
        <v>0.31560953612270271</v>
      </c>
      <c r="BZ591" s="1">
        <f t="shared" si="307"/>
        <v>364.27512571105547</v>
      </c>
      <c r="CA591" s="1">
        <f t="shared" si="308"/>
        <v>174.41114615083958</v>
      </c>
      <c r="CB591" s="1">
        <f t="shared" si="333"/>
        <v>7.2670985394311218</v>
      </c>
      <c r="CC591" s="1">
        <f t="shared" si="309"/>
        <v>0.47084655852058255</v>
      </c>
      <c r="CD591" s="1">
        <f t="shared" si="310"/>
        <v>6.8399127383981035</v>
      </c>
      <c r="CE591" s="1">
        <f t="shared" si="311"/>
        <v>311.78632110449632</v>
      </c>
      <c r="CF591" s="1">
        <f t="shared" si="334"/>
        <v>858.21053806434315</v>
      </c>
      <c r="CG591" s="1">
        <f t="shared" si="312"/>
        <v>26448.959999999999</v>
      </c>
      <c r="CH591" s="1">
        <f t="shared" si="335"/>
        <v>526.87250000000006</v>
      </c>
      <c r="CI591" s="1">
        <f t="shared" si="313"/>
        <v>526.87250000000006</v>
      </c>
      <c r="CJ591" s="1">
        <f t="shared" si="336"/>
        <v>1707.4772222222223</v>
      </c>
      <c r="CK591" s="1">
        <f t="shared" si="337"/>
        <v>1925.4266666666667</v>
      </c>
      <c r="CL591" s="1">
        <f t="shared" si="338"/>
        <v>377.40000000000003</v>
      </c>
      <c r="CM591" s="1">
        <f t="shared" si="339"/>
        <v>66.92</v>
      </c>
      <c r="CN591" s="1">
        <f t="shared" si="340"/>
        <v>20.02</v>
      </c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</row>
    <row r="592" spans="1:110" x14ac:dyDescent="0.25">
      <c r="A592" t="s">
        <v>787</v>
      </c>
      <c r="B592" t="s">
        <v>143</v>
      </c>
      <c r="C592" s="1">
        <v>12.64</v>
      </c>
      <c r="D592" s="1">
        <v>39.520000000000003</v>
      </c>
      <c r="E592" s="1">
        <v>10.54</v>
      </c>
      <c r="F592" s="1">
        <v>2.9</v>
      </c>
      <c r="G592" s="1">
        <v>2.63</v>
      </c>
      <c r="H592" s="1">
        <v>1.71</v>
      </c>
      <c r="I592" s="1">
        <v>1.69</v>
      </c>
      <c r="J592" s="1">
        <v>1.3</v>
      </c>
      <c r="K592" s="1">
        <v>1</v>
      </c>
      <c r="L592" s="1">
        <v>1.08</v>
      </c>
      <c r="M592" s="1">
        <v>1.5</v>
      </c>
      <c r="N592" s="1">
        <v>2.33</v>
      </c>
      <c r="O592" s="1">
        <v>14.75</v>
      </c>
      <c r="P592" s="1">
        <v>6.94</v>
      </c>
      <c r="Q592" s="1">
        <v>11.8</v>
      </c>
      <c r="R592" s="1">
        <v>1.48</v>
      </c>
      <c r="S592" s="1">
        <v>1.84</v>
      </c>
      <c r="T592" s="1">
        <v>1.43</v>
      </c>
      <c r="U592" s="1">
        <v>2.2799999999999998</v>
      </c>
      <c r="V592" s="1">
        <v>1.29</v>
      </c>
      <c r="W592" s="1">
        <v>1.5</v>
      </c>
      <c r="X592" s="1">
        <v>0.98</v>
      </c>
      <c r="Y592" s="1">
        <v>0.57999999999999996</v>
      </c>
      <c r="Z592" s="1">
        <v>5.27</v>
      </c>
      <c r="AA592" s="1">
        <v>1.22</v>
      </c>
      <c r="AB592" s="1">
        <v>1.49</v>
      </c>
      <c r="AC592" s="1">
        <v>5.27</v>
      </c>
      <c r="AD592" s="1">
        <v>1.26</v>
      </c>
      <c r="AE592" s="1">
        <v>42.15</v>
      </c>
      <c r="AF592" s="1">
        <v>5.27</v>
      </c>
      <c r="AG592" s="1">
        <v>1.05</v>
      </c>
      <c r="AH592" s="1">
        <v>37.93</v>
      </c>
      <c r="AI592" s="1">
        <v>1.72</v>
      </c>
      <c r="AJ592" s="1">
        <v>26343.63</v>
      </c>
      <c r="AK592" s="1">
        <v>25289.89</v>
      </c>
      <c r="AL592" s="1">
        <v>133.83000000000001</v>
      </c>
      <c r="AM592" s="1">
        <v>0.06</v>
      </c>
      <c r="AN592" s="1">
        <v>40.19</v>
      </c>
      <c r="AO592" s="1">
        <v>38.200000000000003</v>
      </c>
      <c r="AP592" s="1">
        <v>8.43</v>
      </c>
      <c r="AQ592" s="1">
        <v>8.43</v>
      </c>
      <c r="AR592" s="1">
        <v>302.95</v>
      </c>
      <c r="AS592" s="1">
        <v>8061.15</v>
      </c>
      <c r="AT592" s="1">
        <v>72.010000000000005</v>
      </c>
      <c r="AU592" s="1">
        <v>28.32</v>
      </c>
      <c r="AV592" s="1">
        <v>89.57</v>
      </c>
      <c r="AW592" s="1">
        <v>103.27</v>
      </c>
      <c r="AX592" s="1">
        <v>519.85</v>
      </c>
      <c r="AY592" s="1">
        <v>426.77</v>
      </c>
      <c r="AZ592" s="1">
        <v>877.24</v>
      </c>
      <c r="BA592" s="1">
        <v>632.25</v>
      </c>
      <c r="BB592" s="1">
        <v>1773.8</v>
      </c>
      <c r="BC592" s="1">
        <v>1475.24</v>
      </c>
      <c r="BD592" s="1">
        <v>2044.67</v>
      </c>
      <c r="BE592" s="1">
        <v>2</v>
      </c>
      <c r="BF592" s="1">
        <v>1</v>
      </c>
      <c r="BG592" s="1">
        <f t="shared" si="314"/>
        <v>2589.94</v>
      </c>
      <c r="BH592" s="1">
        <f t="shared" si="315"/>
        <v>1739.5438888888889</v>
      </c>
      <c r="BI592" s="1">
        <f t="shared" si="316"/>
        <v>1762.8</v>
      </c>
      <c r="BJ592" s="1">
        <f t="shared" si="317"/>
        <v>88.78</v>
      </c>
      <c r="BK592" s="1">
        <f t="shared" si="318"/>
        <v>174.02</v>
      </c>
      <c r="BL592" s="1">
        <f t="shared" si="319"/>
        <v>974.71249999999986</v>
      </c>
      <c r="BM592" s="1">
        <f t="shared" si="320"/>
        <v>517.98800000000006</v>
      </c>
      <c r="BN592" s="1">
        <f t="shared" si="321"/>
        <v>579.84796296296292</v>
      </c>
      <c r="BO592" s="1">
        <f t="shared" si="322"/>
        <v>117.52</v>
      </c>
      <c r="BP592" s="1">
        <f t="shared" si="323"/>
        <v>29.593333333333334</v>
      </c>
      <c r="BQ592" s="1">
        <f t="shared" si="324"/>
        <v>87.01</v>
      </c>
      <c r="BR592" s="1">
        <f t="shared" si="325"/>
        <v>487.35624999999993</v>
      </c>
      <c r="BS592" s="1">
        <f t="shared" si="326"/>
        <v>1819.3155462962964</v>
      </c>
      <c r="BT592" s="3">
        <f t="shared" si="327"/>
        <v>0.28471586529038528</v>
      </c>
      <c r="BU592" s="3">
        <f t="shared" si="328"/>
        <v>0.31871764309572281</v>
      </c>
      <c r="BV592" s="3">
        <f t="shared" si="329"/>
        <v>6.4595721308072923E-2</v>
      </c>
      <c r="BW592" s="3">
        <f t="shared" si="330"/>
        <v>1.6266190542689796E-2</v>
      </c>
      <c r="BX592" s="3">
        <f t="shared" si="331"/>
        <v>4.7825678276169376E-2</v>
      </c>
      <c r="BY592" s="3">
        <f t="shared" si="332"/>
        <v>0.26787890148695975</v>
      </c>
      <c r="BZ592" s="1">
        <f t="shared" si="307"/>
        <v>147.47940163003611</v>
      </c>
      <c r="CA592" s="1">
        <f t="shared" si="308"/>
        <v>184.80777610941152</v>
      </c>
      <c r="CB592" s="1">
        <f t="shared" si="333"/>
        <v>7.5912891681247299</v>
      </c>
      <c r="CC592" s="1">
        <f t="shared" si="309"/>
        <v>0.48137079879333339</v>
      </c>
      <c r="CD592" s="1">
        <f t="shared" si="310"/>
        <v>4.1613122668094977</v>
      </c>
      <c r="CE592" s="1">
        <f t="shared" si="311"/>
        <v>130.55245688280411</v>
      </c>
      <c r="CF592" s="1">
        <f t="shared" si="334"/>
        <v>470.91229458916979</v>
      </c>
      <c r="CG592" s="1">
        <f t="shared" si="312"/>
        <v>24536.04</v>
      </c>
      <c r="CH592" s="1">
        <f t="shared" si="335"/>
        <v>671.76249999999993</v>
      </c>
      <c r="CI592" s="1">
        <f t="shared" si="313"/>
        <v>671.76249999999993</v>
      </c>
      <c r="CJ592" s="1">
        <f t="shared" si="336"/>
        <v>1404.9938888888889</v>
      </c>
      <c r="CK592" s="1">
        <f t="shared" si="337"/>
        <v>1463.5350000000001</v>
      </c>
      <c r="CL592" s="1">
        <f t="shared" si="338"/>
        <v>292.39999999999998</v>
      </c>
      <c r="CM592" s="1">
        <f t="shared" si="339"/>
        <v>33.72</v>
      </c>
      <c r="CN592" s="1">
        <f t="shared" si="340"/>
        <v>16.86</v>
      </c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</row>
    <row r="593" spans="1:110" x14ac:dyDescent="0.25">
      <c r="A593" t="s">
        <v>788</v>
      </c>
      <c r="B593" t="s">
        <v>415</v>
      </c>
      <c r="C593" s="1">
        <v>22.02</v>
      </c>
      <c r="D593" s="1">
        <v>102.76</v>
      </c>
      <c r="E593" s="1">
        <v>14.68</v>
      </c>
      <c r="F593" s="1">
        <v>8.81</v>
      </c>
      <c r="G593" s="1">
        <v>8.81</v>
      </c>
      <c r="H593" s="1">
        <v>4.1500000000000004</v>
      </c>
      <c r="I593" s="1">
        <v>2.94</v>
      </c>
      <c r="J593" s="1">
        <v>2.2599999999999998</v>
      </c>
      <c r="K593" s="1">
        <v>1.73</v>
      </c>
      <c r="L593" s="1">
        <v>2.34</v>
      </c>
      <c r="M593" s="1">
        <v>2.7</v>
      </c>
      <c r="N593" s="1">
        <v>3.9</v>
      </c>
      <c r="O593" s="1">
        <v>14.04</v>
      </c>
      <c r="P593" s="1">
        <v>10.82</v>
      </c>
      <c r="Q593" s="1">
        <v>20.45</v>
      </c>
      <c r="R593" s="1">
        <v>3.64</v>
      </c>
      <c r="S593" s="1">
        <v>2.2799999999999998</v>
      </c>
      <c r="T593" s="1">
        <v>1.86</v>
      </c>
      <c r="U593" s="1">
        <v>1.82</v>
      </c>
      <c r="V593" s="1">
        <v>1.33</v>
      </c>
      <c r="W593" s="1">
        <v>1.22</v>
      </c>
      <c r="X593" s="1">
        <v>1.35</v>
      </c>
      <c r="Y593" s="1">
        <v>1.33</v>
      </c>
      <c r="Z593" s="1">
        <v>13.06</v>
      </c>
      <c r="AA593" s="1">
        <v>2.86</v>
      </c>
      <c r="AB593" s="1">
        <v>3.52</v>
      </c>
      <c r="AC593" s="1">
        <v>12.04</v>
      </c>
      <c r="AD593" s="1">
        <v>1.76</v>
      </c>
      <c r="AE593" s="1">
        <v>62.54</v>
      </c>
      <c r="AF593" s="1">
        <v>7.78</v>
      </c>
      <c r="AG593" s="1">
        <v>0.88</v>
      </c>
      <c r="AH593" s="1">
        <v>17.62</v>
      </c>
      <c r="AI593" s="1">
        <v>2.0499999999999998</v>
      </c>
      <c r="AJ593" s="1">
        <v>42864.9</v>
      </c>
      <c r="AK593" s="1">
        <v>40751.019999999997</v>
      </c>
      <c r="AL593" s="1">
        <v>262.02999999999997</v>
      </c>
      <c r="AM593" s="1">
        <v>7.0000000000000007E-2</v>
      </c>
      <c r="AN593" s="1">
        <v>29.54</v>
      </c>
      <c r="AO593" s="1">
        <v>79.69</v>
      </c>
      <c r="AP593" s="1">
        <v>17.62</v>
      </c>
      <c r="AQ593" s="1">
        <v>13.21</v>
      </c>
      <c r="AR593" s="1">
        <v>847.76</v>
      </c>
      <c r="AS593" s="1">
        <v>10667.29</v>
      </c>
      <c r="AT593" s="1">
        <v>95.42</v>
      </c>
      <c r="AU593" s="1">
        <v>65.03</v>
      </c>
      <c r="AV593" s="1">
        <v>104.59</v>
      </c>
      <c r="AW593" s="1">
        <v>162.32</v>
      </c>
      <c r="AX593" s="1">
        <v>1017.8</v>
      </c>
      <c r="AY593" s="1">
        <v>875.16</v>
      </c>
      <c r="AZ593" s="1">
        <v>1860.14</v>
      </c>
      <c r="BA593" s="1">
        <v>1422.31</v>
      </c>
      <c r="BB593" s="1">
        <v>6881.4</v>
      </c>
      <c r="BC593" s="1">
        <v>6282.94</v>
      </c>
      <c r="BD593" s="1">
        <v>2358.5500000000002</v>
      </c>
      <c r="BE593" s="1">
        <v>3.69</v>
      </c>
      <c r="BF593" s="1">
        <v>1</v>
      </c>
      <c r="BG593" s="1">
        <f t="shared" si="314"/>
        <v>5437.44</v>
      </c>
      <c r="BH593" s="1">
        <f t="shared" si="315"/>
        <v>2674.9855555555555</v>
      </c>
      <c r="BI593" s="1">
        <f t="shared" si="316"/>
        <v>2707.4999999999995</v>
      </c>
      <c r="BJ593" s="1">
        <f t="shared" si="317"/>
        <v>176.59000000000003</v>
      </c>
      <c r="BK593" s="1">
        <f t="shared" si="318"/>
        <v>291.57</v>
      </c>
      <c r="BL593" s="1">
        <f t="shared" si="319"/>
        <v>1736.7008333333333</v>
      </c>
      <c r="BM593" s="1">
        <f t="shared" si="320"/>
        <v>1087.4879999999998</v>
      </c>
      <c r="BN593" s="1">
        <f t="shared" si="321"/>
        <v>891.66185185185179</v>
      </c>
      <c r="BO593" s="1">
        <f t="shared" si="322"/>
        <v>180.49999999999997</v>
      </c>
      <c r="BP593" s="1">
        <f t="shared" si="323"/>
        <v>58.863333333333344</v>
      </c>
      <c r="BQ593" s="1">
        <f t="shared" si="324"/>
        <v>145.785</v>
      </c>
      <c r="BR593" s="1">
        <f t="shared" si="325"/>
        <v>868.35041666666666</v>
      </c>
      <c r="BS593" s="1">
        <f t="shared" si="326"/>
        <v>3232.6486018518513</v>
      </c>
      <c r="BT593" s="3">
        <f t="shared" si="327"/>
        <v>0.33640773679422586</v>
      </c>
      <c r="BU593" s="3">
        <f t="shared" si="328"/>
        <v>0.27583012002636337</v>
      </c>
      <c r="BV593" s="3">
        <f t="shared" si="329"/>
        <v>5.5836566924285846E-2</v>
      </c>
      <c r="BW593" s="3">
        <f t="shared" si="330"/>
        <v>1.8209010809159078E-2</v>
      </c>
      <c r="BX593" s="3">
        <f t="shared" si="331"/>
        <v>4.5097694787019464E-2</v>
      </c>
      <c r="BY593" s="3">
        <f t="shared" si="332"/>
        <v>0.26861887065894652</v>
      </c>
      <c r="BZ593" s="1">
        <f t="shared" si="307"/>
        <v>365.83937687087905</v>
      </c>
      <c r="CA593" s="1">
        <f t="shared" si="308"/>
        <v>245.94719561922571</v>
      </c>
      <c r="CB593" s="1">
        <f t="shared" si="333"/>
        <v>10.078500329833593</v>
      </c>
      <c r="CC593" s="1">
        <f t="shared" si="309"/>
        <v>1.0718430729298007</v>
      </c>
      <c r="CD593" s="1">
        <f t="shared" si="310"/>
        <v>6.5745674345256324</v>
      </c>
      <c r="CE593" s="1">
        <f t="shared" si="311"/>
        <v>233.25530826122565</v>
      </c>
      <c r="CF593" s="1">
        <f t="shared" si="334"/>
        <v>856.19222415409376</v>
      </c>
      <c r="CG593" s="1">
        <f t="shared" si="312"/>
        <v>28302.600000000002</v>
      </c>
      <c r="CH593" s="1">
        <f t="shared" si="335"/>
        <v>888.94083333333344</v>
      </c>
      <c r="CI593" s="1">
        <f t="shared" si="313"/>
        <v>888.94083333333344</v>
      </c>
      <c r="CJ593" s="1">
        <f t="shared" si="336"/>
        <v>2263.9455555555555</v>
      </c>
      <c r="CK593" s="1">
        <f t="shared" si="337"/>
        <v>2381.3833333333332</v>
      </c>
      <c r="CL593" s="1">
        <f t="shared" si="338"/>
        <v>348.49999999999994</v>
      </c>
      <c r="CM593" s="1">
        <f t="shared" si="339"/>
        <v>70.48</v>
      </c>
      <c r="CN593" s="1">
        <f t="shared" si="340"/>
        <v>26.42</v>
      </c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</row>
    <row r="594" spans="1:110" x14ac:dyDescent="0.25">
      <c r="A594" t="s">
        <v>789</v>
      </c>
      <c r="B594" t="s">
        <v>134</v>
      </c>
      <c r="C594" s="1">
        <v>5.66</v>
      </c>
      <c r="D594" s="1">
        <v>33.96</v>
      </c>
      <c r="E594" s="1">
        <v>4.53</v>
      </c>
      <c r="F594" s="1">
        <v>2.83</v>
      </c>
      <c r="G594" s="1">
        <v>3.4</v>
      </c>
      <c r="H594" s="1">
        <v>2.08</v>
      </c>
      <c r="I594" s="1">
        <v>1</v>
      </c>
      <c r="J594" s="1">
        <v>0.77</v>
      </c>
      <c r="K594" s="1">
        <v>0.98</v>
      </c>
      <c r="L594" s="1">
        <v>0.94</v>
      </c>
      <c r="M594" s="1">
        <v>1.23</v>
      </c>
      <c r="N594" s="1">
        <v>2.5099999999999998</v>
      </c>
      <c r="O594" s="1">
        <v>7.75</v>
      </c>
      <c r="P594" s="1">
        <v>5.36</v>
      </c>
      <c r="Q594" s="1">
        <v>10.039999999999999</v>
      </c>
      <c r="R594" s="1">
        <v>1.52</v>
      </c>
      <c r="S594" s="1">
        <v>1.06</v>
      </c>
      <c r="T594" s="1">
        <v>1.41</v>
      </c>
      <c r="U594" s="1">
        <v>1.34</v>
      </c>
      <c r="V594" s="1">
        <v>0.92</v>
      </c>
      <c r="W594" s="1">
        <v>1.1399999999999999</v>
      </c>
      <c r="X594" s="1">
        <v>0.98</v>
      </c>
      <c r="Y594" s="1">
        <v>1.03</v>
      </c>
      <c r="Z594" s="1">
        <v>4.53</v>
      </c>
      <c r="AA594" s="1">
        <v>1.08</v>
      </c>
      <c r="AB594" s="1">
        <v>1.64</v>
      </c>
      <c r="AC594" s="1">
        <v>4.7</v>
      </c>
      <c r="AD594" s="1">
        <v>0.61</v>
      </c>
      <c r="AE594" s="1">
        <v>28.3</v>
      </c>
      <c r="AF594" s="1">
        <v>0.54</v>
      </c>
      <c r="AG594" s="1">
        <v>1.7</v>
      </c>
      <c r="AH594" s="1">
        <v>11.88</v>
      </c>
      <c r="AI594" s="1">
        <v>1.25</v>
      </c>
      <c r="AJ594" s="1">
        <v>13237.13</v>
      </c>
      <c r="AK594" s="1">
        <v>12727.79</v>
      </c>
      <c r="AL594" s="1">
        <v>143.66999999999999</v>
      </c>
      <c r="AM594" s="1">
        <v>0.12</v>
      </c>
      <c r="AN594" s="1">
        <v>36.409999999999997</v>
      </c>
      <c r="AO594" s="1">
        <v>31.69</v>
      </c>
      <c r="AP594" s="1">
        <v>21.22</v>
      </c>
      <c r="AQ594" s="1">
        <v>4.53</v>
      </c>
      <c r="AR594" s="1">
        <v>193.83</v>
      </c>
      <c r="AS594" s="1">
        <v>4244.4799999999996</v>
      </c>
      <c r="AT594" s="1">
        <v>39.619999999999997</v>
      </c>
      <c r="AU594" s="1">
        <v>16.98</v>
      </c>
      <c r="AV594" s="1">
        <v>42.44</v>
      </c>
      <c r="AW594" s="1">
        <v>53.76</v>
      </c>
      <c r="AX594" s="1">
        <v>331.47</v>
      </c>
      <c r="AY594" s="1">
        <v>233.16</v>
      </c>
      <c r="AZ594" s="1">
        <v>533.86</v>
      </c>
      <c r="BA594" s="1">
        <v>405.58</v>
      </c>
      <c r="BB594" s="1">
        <v>1782.68</v>
      </c>
      <c r="BC594" s="1">
        <v>1372.38</v>
      </c>
      <c r="BD594" s="1">
        <v>501.79</v>
      </c>
      <c r="BE594" s="1">
        <v>7.01</v>
      </c>
      <c r="BF594" s="1">
        <v>1</v>
      </c>
      <c r="BG594" s="1">
        <f t="shared" si="314"/>
        <v>1647.74</v>
      </c>
      <c r="BH594" s="1">
        <f t="shared" si="315"/>
        <v>947.8994444444445</v>
      </c>
      <c r="BI594" s="1">
        <f t="shared" si="316"/>
        <v>1363.8</v>
      </c>
      <c r="BJ594" s="1">
        <f t="shared" si="317"/>
        <v>125.63</v>
      </c>
      <c r="BK594" s="1">
        <f t="shared" si="318"/>
        <v>180.07999999999998</v>
      </c>
      <c r="BL594" s="1">
        <f t="shared" si="319"/>
        <v>547.53666666666663</v>
      </c>
      <c r="BM594" s="1">
        <f t="shared" si="320"/>
        <v>329.548</v>
      </c>
      <c r="BN594" s="1">
        <f t="shared" si="321"/>
        <v>315.96648148148148</v>
      </c>
      <c r="BO594" s="1">
        <f t="shared" si="322"/>
        <v>90.92</v>
      </c>
      <c r="BP594" s="1">
        <f t="shared" si="323"/>
        <v>41.876666666666665</v>
      </c>
      <c r="BQ594" s="1">
        <f t="shared" si="324"/>
        <v>90.039999999999992</v>
      </c>
      <c r="BR594" s="1">
        <f t="shared" si="325"/>
        <v>273.76833333333332</v>
      </c>
      <c r="BS594" s="1">
        <f t="shared" si="326"/>
        <v>1142.1194814814812</v>
      </c>
      <c r="BT594" s="3">
        <f t="shared" si="327"/>
        <v>0.28854073968910182</v>
      </c>
      <c r="BU594" s="3">
        <f t="shared" si="328"/>
        <v>0.2766492355700218</v>
      </c>
      <c r="BV594" s="3">
        <f t="shared" si="329"/>
        <v>7.9606382234251566E-2</v>
      </c>
      <c r="BW594" s="3">
        <f t="shared" si="330"/>
        <v>3.666574937706784E-2</v>
      </c>
      <c r="BX594" s="3">
        <f t="shared" si="331"/>
        <v>7.8835884913902449E-2</v>
      </c>
      <c r="BY594" s="3">
        <f t="shared" si="332"/>
        <v>0.23970200821565471</v>
      </c>
      <c r="BZ594" s="1">
        <f t="shared" si="307"/>
        <v>95.088023683064122</v>
      </c>
      <c r="CA594" s="1">
        <f t="shared" si="308"/>
        <v>87.411885567601303</v>
      </c>
      <c r="CB594" s="1">
        <f t="shared" si="333"/>
        <v>7.2378122727381529</v>
      </c>
      <c r="CC594" s="1">
        <f t="shared" si="309"/>
        <v>1.5354393647470108</v>
      </c>
      <c r="CD594" s="1">
        <f t="shared" si="310"/>
        <v>7.0983830776477754</v>
      </c>
      <c r="CE594" s="1">
        <f t="shared" si="311"/>
        <v>65.622819285852756</v>
      </c>
      <c r="CF594" s="1">
        <f t="shared" si="334"/>
        <v>256.8959801740034</v>
      </c>
      <c r="CG594" s="1">
        <f t="shared" si="312"/>
        <v>6021.4800000000005</v>
      </c>
      <c r="CH594" s="1">
        <f t="shared" si="335"/>
        <v>353.70666666666665</v>
      </c>
      <c r="CI594" s="1">
        <f t="shared" si="313"/>
        <v>353.70666666666665</v>
      </c>
      <c r="CJ594" s="1">
        <f t="shared" si="336"/>
        <v>707.09944444444454</v>
      </c>
      <c r="CK594" s="1">
        <f t="shared" si="337"/>
        <v>735.39611111111105</v>
      </c>
      <c r="CL594" s="1">
        <f t="shared" si="338"/>
        <v>212.5</v>
      </c>
      <c r="CM594" s="1">
        <f t="shared" si="339"/>
        <v>84.88</v>
      </c>
      <c r="CN594" s="1">
        <f t="shared" si="340"/>
        <v>9.06</v>
      </c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</row>
    <row r="595" spans="1:110" x14ac:dyDescent="0.25">
      <c r="A595" t="s">
        <v>790</v>
      </c>
      <c r="B595" t="s">
        <v>92</v>
      </c>
      <c r="C595" s="1">
        <v>22.5</v>
      </c>
      <c r="D595" s="1">
        <v>80</v>
      </c>
      <c r="E595" s="1">
        <v>10</v>
      </c>
      <c r="F595" s="1">
        <v>5</v>
      </c>
      <c r="G595" s="1">
        <v>5.75</v>
      </c>
      <c r="H595" s="1">
        <v>4.8099999999999996</v>
      </c>
      <c r="I595" s="1">
        <v>1.97</v>
      </c>
      <c r="J595" s="1">
        <v>1.81</v>
      </c>
      <c r="K595" s="1">
        <v>0.98</v>
      </c>
      <c r="L595" s="1">
        <v>2.6</v>
      </c>
      <c r="M595" s="1">
        <v>5.44</v>
      </c>
      <c r="N595" s="1">
        <v>2.44</v>
      </c>
      <c r="O595" s="1">
        <v>13.56</v>
      </c>
      <c r="P595" s="1">
        <v>13.39</v>
      </c>
      <c r="Q595" s="1">
        <v>16.66</v>
      </c>
      <c r="R595" s="1">
        <v>4.62</v>
      </c>
      <c r="S595" s="1">
        <v>1.69</v>
      </c>
      <c r="T595" s="1">
        <v>4.4400000000000004</v>
      </c>
      <c r="U595" s="1">
        <v>5.03</v>
      </c>
      <c r="V595" s="1">
        <v>2.2400000000000002</v>
      </c>
      <c r="W595" s="1">
        <v>2.42</v>
      </c>
      <c r="X595" s="1">
        <v>2.2599999999999998</v>
      </c>
      <c r="Y595" s="1">
        <v>1.82</v>
      </c>
      <c r="Z595" s="1">
        <v>15</v>
      </c>
      <c r="AA595" s="1">
        <v>3.18</v>
      </c>
      <c r="AB595" s="1">
        <v>3.04</v>
      </c>
      <c r="AC595" s="1">
        <v>10</v>
      </c>
      <c r="AD595" s="1">
        <v>2.38</v>
      </c>
      <c r="AE595" s="1">
        <v>57.5</v>
      </c>
      <c r="AF595" s="1">
        <v>3.5</v>
      </c>
      <c r="AG595" s="1">
        <v>1.55</v>
      </c>
      <c r="AH595" s="1">
        <v>60</v>
      </c>
      <c r="AI595" s="1">
        <v>1.34</v>
      </c>
      <c r="AJ595" s="1">
        <v>22000</v>
      </c>
      <c r="AK595" s="1">
        <v>22899.75</v>
      </c>
      <c r="AL595" s="1">
        <v>192.59</v>
      </c>
      <c r="AM595" s="1">
        <v>0.16</v>
      </c>
      <c r="AN595" s="1">
        <v>63.12</v>
      </c>
      <c r="AO595" s="1">
        <v>69.290000000000006</v>
      </c>
      <c r="AP595" s="1">
        <v>20</v>
      </c>
      <c r="AQ595" s="1">
        <v>12.5</v>
      </c>
      <c r="AR595" s="1">
        <v>1206.67</v>
      </c>
      <c r="AS595" s="1">
        <v>20000</v>
      </c>
      <c r="AT595" s="1">
        <v>54.62</v>
      </c>
      <c r="AU595" s="1">
        <v>37.799999999999997</v>
      </c>
      <c r="AV595" s="1">
        <v>79.290000000000006</v>
      </c>
      <c r="AW595" s="1">
        <v>113.33</v>
      </c>
      <c r="AX595" s="1">
        <v>1775</v>
      </c>
      <c r="AY595" s="1">
        <v>1420</v>
      </c>
      <c r="AZ595" s="1">
        <v>2933.33</v>
      </c>
      <c r="BA595" s="1">
        <v>2550</v>
      </c>
      <c r="BB595" s="1">
        <v>4551.34</v>
      </c>
      <c r="BC595" s="1">
        <v>3012.1</v>
      </c>
      <c r="BD595" s="1">
        <v>5591.94</v>
      </c>
      <c r="BE595" s="1">
        <v>5.09</v>
      </c>
      <c r="BF595" s="1">
        <v>1</v>
      </c>
      <c r="BG595" s="1">
        <f t="shared" si="314"/>
        <v>8870.92</v>
      </c>
      <c r="BH595" s="1">
        <f t="shared" si="315"/>
        <v>1557.5083333333332</v>
      </c>
      <c r="BI595" s="1">
        <f t="shared" si="316"/>
        <v>3024.3</v>
      </c>
      <c r="BJ595" s="1">
        <f t="shared" si="317"/>
        <v>174.29000000000002</v>
      </c>
      <c r="BK595" s="1">
        <f t="shared" si="318"/>
        <v>255.71</v>
      </c>
      <c r="BL595" s="1">
        <f t="shared" si="319"/>
        <v>2873.336666666667</v>
      </c>
      <c r="BM595" s="1">
        <f t="shared" si="320"/>
        <v>1774.184</v>
      </c>
      <c r="BN595" s="1">
        <f t="shared" si="321"/>
        <v>519.16944444444437</v>
      </c>
      <c r="BO595" s="1">
        <f t="shared" si="322"/>
        <v>201.62</v>
      </c>
      <c r="BP595" s="1">
        <f t="shared" si="323"/>
        <v>58.096666666666671</v>
      </c>
      <c r="BQ595" s="1">
        <f t="shared" si="324"/>
        <v>127.855</v>
      </c>
      <c r="BR595" s="1">
        <f t="shared" si="325"/>
        <v>1436.6683333333335</v>
      </c>
      <c r="BS595" s="1">
        <f t="shared" si="326"/>
        <v>4117.5934444444447</v>
      </c>
      <c r="BT595" s="3">
        <f t="shared" si="327"/>
        <v>0.43087886745928533</v>
      </c>
      <c r="BU595" s="3">
        <f t="shared" si="328"/>
        <v>0.12608564965172075</v>
      </c>
      <c r="BV595" s="3">
        <f t="shared" si="329"/>
        <v>4.8965494704687397E-2</v>
      </c>
      <c r="BW595" s="3">
        <f t="shared" si="330"/>
        <v>1.4109374189200753E-2</v>
      </c>
      <c r="BX595" s="3">
        <f t="shared" si="331"/>
        <v>3.1050904302488878E-2</v>
      </c>
      <c r="BY595" s="3">
        <f t="shared" si="332"/>
        <v>0.34890970969261687</v>
      </c>
      <c r="BZ595" s="1">
        <f t="shared" si="307"/>
        <v>764.45839258438468</v>
      </c>
      <c r="CA595" s="1">
        <f t="shared" si="308"/>
        <v>65.459816682100708</v>
      </c>
      <c r="CB595" s="1">
        <f t="shared" si="333"/>
        <v>9.872423042359074</v>
      </c>
      <c r="CC595" s="1">
        <f t="shared" si="309"/>
        <v>0.81970760914526652</v>
      </c>
      <c r="CD595" s="1">
        <f t="shared" si="310"/>
        <v>3.9700133695947155</v>
      </c>
      <c r="CE595" s="1">
        <f t="shared" si="311"/>
        <v>501.26753110790912</v>
      </c>
      <c r="CF595" s="1">
        <f t="shared" si="334"/>
        <v>1341.8778710258989</v>
      </c>
      <c r="CG595" s="1">
        <f t="shared" si="312"/>
        <v>67103.28</v>
      </c>
      <c r="CH595" s="1">
        <f t="shared" si="335"/>
        <v>1666.6666666666667</v>
      </c>
      <c r="CI595" s="1">
        <f t="shared" si="313"/>
        <v>1666.6666666666667</v>
      </c>
      <c r="CJ595" s="1">
        <f t="shared" si="336"/>
        <v>1272.2083333333333</v>
      </c>
      <c r="CK595" s="1">
        <f t="shared" si="337"/>
        <v>1222.2222222222222</v>
      </c>
      <c r="CL595" s="1">
        <f t="shared" si="338"/>
        <v>227.8</v>
      </c>
      <c r="CM595" s="1">
        <f t="shared" si="339"/>
        <v>80</v>
      </c>
      <c r="CN595" s="1">
        <f t="shared" si="340"/>
        <v>25</v>
      </c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</row>
    <row r="596" spans="1:110" x14ac:dyDescent="0.25">
      <c r="A596" t="s">
        <v>791</v>
      </c>
      <c r="B596" t="s">
        <v>102</v>
      </c>
      <c r="C596" s="1">
        <v>14.76</v>
      </c>
      <c r="D596" s="1">
        <v>49.2</v>
      </c>
      <c r="E596" s="1">
        <v>7.38</v>
      </c>
      <c r="F596" s="1">
        <v>6.15</v>
      </c>
      <c r="G596" s="1">
        <v>5.23</v>
      </c>
      <c r="H596" s="1">
        <v>4.57</v>
      </c>
      <c r="I596" s="1">
        <v>2.0099999999999998</v>
      </c>
      <c r="J596" s="1">
        <v>1.49</v>
      </c>
      <c r="K596" s="1">
        <v>1.23</v>
      </c>
      <c r="L596" s="1">
        <v>1.05</v>
      </c>
      <c r="M596" s="1">
        <v>1.72</v>
      </c>
      <c r="N596" s="1">
        <v>3.12</v>
      </c>
      <c r="O596" s="1">
        <v>4.51</v>
      </c>
      <c r="P596" s="1">
        <v>4.3099999999999996</v>
      </c>
      <c r="Q596" s="1">
        <v>11.07</v>
      </c>
      <c r="R596" s="1">
        <v>1.64</v>
      </c>
      <c r="S596" s="1">
        <v>1.85</v>
      </c>
      <c r="T596" s="1">
        <v>2.77</v>
      </c>
      <c r="U596" s="1">
        <v>2.15</v>
      </c>
      <c r="V596" s="1">
        <v>2.61</v>
      </c>
      <c r="W596" s="1">
        <v>1.85</v>
      </c>
      <c r="X596" s="1">
        <v>1.17</v>
      </c>
      <c r="Y596" s="1">
        <v>1.37</v>
      </c>
      <c r="Z596" s="1">
        <v>8.61</v>
      </c>
      <c r="AA596" s="1">
        <v>1.91</v>
      </c>
      <c r="AB596" s="1">
        <v>2.25</v>
      </c>
      <c r="AC596" s="1">
        <v>14.76</v>
      </c>
      <c r="AD596" s="1">
        <v>3.69</v>
      </c>
      <c r="AE596" s="1">
        <v>82.76</v>
      </c>
      <c r="AF596" s="1">
        <v>3.94</v>
      </c>
      <c r="AG596" s="1">
        <v>1.38</v>
      </c>
      <c r="AH596" s="1">
        <v>11.07</v>
      </c>
      <c r="AI596" s="1">
        <v>1.87</v>
      </c>
      <c r="AJ596" s="1">
        <v>25830</v>
      </c>
      <c r="AK596" s="1">
        <v>25906.880000000001</v>
      </c>
      <c r="AL596" s="1">
        <v>240.03</v>
      </c>
      <c r="AM596" s="1">
        <v>0.28000000000000003</v>
      </c>
      <c r="AN596" s="1">
        <v>36.590000000000003</v>
      </c>
      <c r="AO596" s="1">
        <v>34.85</v>
      </c>
      <c r="AP596" s="1">
        <v>16.399999999999999</v>
      </c>
      <c r="AQ596" s="1">
        <v>14.76</v>
      </c>
      <c r="AR596" s="1">
        <v>1838.17</v>
      </c>
      <c r="AS596" s="1">
        <v>27470</v>
      </c>
      <c r="AT596" s="1">
        <v>79.75</v>
      </c>
      <c r="AU596" s="1">
        <v>45.51</v>
      </c>
      <c r="AV596" s="1">
        <v>79.95</v>
      </c>
      <c r="AW596" s="1">
        <v>75.849999999999994</v>
      </c>
      <c r="AX596" s="1">
        <v>799.5</v>
      </c>
      <c r="AY596" s="1">
        <v>804.63</v>
      </c>
      <c r="AZ596" s="1">
        <v>1476</v>
      </c>
      <c r="BA596" s="1">
        <v>1968</v>
      </c>
      <c r="BB596" s="1">
        <v>3690</v>
      </c>
      <c r="BC596" s="1">
        <v>2952</v>
      </c>
      <c r="BD596" s="1">
        <v>2173</v>
      </c>
      <c r="BE596" s="1">
        <v>2.2999999999999998</v>
      </c>
      <c r="BF596" s="1">
        <v>1</v>
      </c>
      <c r="BG596" s="1">
        <f t="shared" si="314"/>
        <v>5288.16</v>
      </c>
      <c r="BH596" s="1">
        <f t="shared" si="315"/>
        <v>1839.9311111111112</v>
      </c>
      <c r="BI596" s="1">
        <f t="shared" si="316"/>
        <v>1655.6999999999998</v>
      </c>
      <c r="BJ596" s="1">
        <f t="shared" si="317"/>
        <v>129.97</v>
      </c>
      <c r="BK596" s="1">
        <f t="shared" si="318"/>
        <v>276.62</v>
      </c>
      <c r="BL596" s="1">
        <f t="shared" si="319"/>
        <v>4127.3366666666661</v>
      </c>
      <c r="BM596" s="1">
        <f t="shared" si="320"/>
        <v>1057.6320000000001</v>
      </c>
      <c r="BN596" s="1">
        <f t="shared" si="321"/>
        <v>613.31037037037038</v>
      </c>
      <c r="BO596" s="1">
        <f t="shared" si="322"/>
        <v>110.37999999999998</v>
      </c>
      <c r="BP596" s="1">
        <f t="shared" si="323"/>
        <v>43.323333333333331</v>
      </c>
      <c r="BQ596" s="1">
        <f t="shared" si="324"/>
        <v>138.31</v>
      </c>
      <c r="BR596" s="1">
        <f t="shared" si="325"/>
        <v>2063.6683333333331</v>
      </c>
      <c r="BS596" s="1">
        <f t="shared" si="326"/>
        <v>4026.6240370370369</v>
      </c>
      <c r="BT596" s="3">
        <f t="shared" si="327"/>
        <v>0.26265973437595908</v>
      </c>
      <c r="BU596" s="3">
        <f t="shared" si="328"/>
        <v>0.15231379059209871</v>
      </c>
      <c r="BV596" s="3">
        <f t="shared" si="329"/>
        <v>2.7412541867510017E-2</v>
      </c>
      <c r="BW596" s="3">
        <f t="shared" si="330"/>
        <v>1.0759219866280961E-2</v>
      </c>
      <c r="BX596" s="3">
        <f t="shared" si="331"/>
        <v>3.434887357941032E-2</v>
      </c>
      <c r="BY596" s="3">
        <f t="shared" si="332"/>
        <v>0.51250583971874086</v>
      </c>
      <c r="BZ596" s="1">
        <f t="shared" si="307"/>
        <v>277.79734018751435</v>
      </c>
      <c r="CA596" s="1">
        <f t="shared" si="308"/>
        <v>93.415627320555089</v>
      </c>
      <c r="CB596" s="1">
        <f t="shared" si="333"/>
        <v>3.0257963713357552</v>
      </c>
      <c r="CC596" s="1">
        <f t="shared" si="309"/>
        <v>0.46612526867351212</v>
      </c>
      <c r="CD596" s="1">
        <f t="shared" si="310"/>
        <v>4.7507927047682417</v>
      </c>
      <c r="CE596" s="1">
        <f t="shared" si="311"/>
        <v>1057.6420720759743</v>
      </c>
      <c r="CF596" s="1">
        <f t="shared" si="334"/>
        <v>1432.3469612240528</v>
      </c>
      <c r="CG596" s="1">
        <f t="shared" si="312"/>
        <v>26076</v>
      </c>
      <c r="CH596" s="1">
        <f t="shared" si="335"/>
        <v>2289.1666666666665</v>
      </c>
      <c r="CI596" s="1">
        <f t="shared" si="313"/>
        <v>2289.1666666666665</v>
      </c>
      <c r="CJ596" s="1">
        <f t="shared" si="336"/>
        <v>1439.2711111111112</v>
      </c>
      <c r="CK596" s="1">
        <f t="shared" si="337"/>
        <v>1435</v>
      </c>
      <c r="CL596" s="1">
        <f t="shared" si="338"/>
        <v>317.90000000000003</v>
      </c>
      <c r="CM596" s="1">
        <f t="shared" si="339"/>
        <v>65.599999999999994</v>
      </c>
      <c r="CN596" s="1">
        <f t="shared" si="340"/>
        <v>29.52</v>
      </c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</row>
    <row r="597" spans="1:110" x14ac:dyDescent="0.25">
      <c r="A597" t="s">
        <v>401</v>
      </c>
      <c r="B597" t="s">
        <v>143</v>
      </c>
      <c r="C597" s="1">
        <v>10.54</v>
      </c>
      <c r="D597" s="1">
        <v>42.15</v>
      </c>
      <c r="E597" s="1">
        <v>7.38</v>
      </c>
      <c r="F597" s="1">
        <v>2.11</v>
      </c>
      <c r="G597" s="1">
        <v>2.63</v>
      </c>
      <c r="H597" s="1">
        <v>1.52</v>
      </c>
      <c r="I597" s="1">
        <v>1.69</v>
      </c>
      <c r="J597" s="1">
        <v>1.05</v>
      </c>
      <c r="K597" s="1">
        <v>0.69</v>
      </c>
      <c r="L597" s="1">
        <v>0.85</v>
      </c>
      <c r="M597" s="1">
        <v>0.53</v>
      </c>
      <c r="N597" s="1">
        <v>1.61</v>
      </c>
      <c r="O597" s="1">
        <v>7.69</v>
      </c>
      <c r="P597" s="1">
        <v>5.2</v>
      </c>
      <c r="Q597" s="1">
        <v>8.17</v>
      </c>
      <c r="R597" s="1">
        <v>2.11</v>
      </c>
      <c r="S597" s="1">
        <v>1.66</v>
      </c>
      <c r="T597" s="1">
        <v>1.26</v>
      </c>
      <c r="U597" s="1">
        <v>1</v>
      </c>
      <c r="V597" s="1">
        <v>0.82</v>
      </c>
      <c r="W597" s="1">
        <v>1</v>
      </c>
      <c r="X597" s="1">
        <v>0.72</v>
      </c>
      <c r="Y597" s="1">
        <v>0.38</v>
      </c>
      <c r="Z597" s="1">
        <v>4.21</v>
      </c>
      <c r="AA597" s="1">
        <v>1</v>
      </c>
      <c r="AB597" s="1">
        <v>1.37</v>
      </c>
      <c r="AC597" s="1">
        <v>5.8</v>
      </c>
      <c r="AD597" s="1">
        <v>1.26</v>
      </c>
      <c r="AE597" s="1">
        <v>21.07</v>
      </c>
      <c r="AF597" s="1">
        <v>6.32</v>
      </c>
      <c r="AG597" s="1">
        <v>2.11</v>
      </c>
      <c r="AH597" s="1">
        <v>31.61</v>
      </c>
      <c r="AI597" s="1">
        <v>1.63</v>
      </c>
      <c r="AJ597" s="1">
        <v>21074.9</v>
      </c>
      <c r="AK597" s="1">
        <v>25202.07</v>
      </c>
      <c r="AL597" s="1">
        <v>106.43</v>
      </c>
      <c r="AM597" s="1">
        <v>0.32</v>
      </c>
      <c r="AN597" s="1">
        <v>37.06</v>
      </c>
      <c r="AO597" s="1">
        <v>27.56</v>
      </c>
      <c r="AP597" s="1">
        <v>18.440000000000001</v>
      </c>
      <c r="AQ597" s="1">
        <v>7.38</v>
      </c>
      <c r="AR597" s="1">
        <v>177.82</v>
      </c>
      <c r="AS597" s="1">
        <v>3652.98</v>
      </c>
      <c r="AT597" s="1">
        <v>38.99</v>
      </c>
      <c r="AU597" s="1">
        <v>26.34</v>
      </c>
      <c r="AV597" s="1">
        <v>50.05</v>
      </c>
      <c r="AW597" s="1">
        <v>73.760000000000005</v>
      </c>
      <c r="AX597" s="1">
        <v>474.19</v>
      </c>
      <c r="AY597" s="1">
        <v>368.81</v>
      </c>
      <c r="AZ597" s="1">
        <v>832.46</v>
      </c>
      <c r="BA597" s="1">
        <v>658.59</v>
      </c>
      <c r="BB597" s="1">
        <v>1608.72</v>
      </c>
      <c r="BC597" s="1">
        <v>1238.1500000000001</v>
      </c>
      <c r="BD597" s="1">
        <v>1854.59</v>
      </c>
      <c r="BE597" s="1">
        <v>2.96</v>
      </c>
      <c r="BF597" s="1">
        <v>1</v>
      </c>
      <c r="BG597" s="1">
        <f t="shared" si="314"/>
        <v>2440.48</v>
      </c>
      <c r="BH597" s="1">
        <f t="shared" si="315"/>
        <v>1698.2849999999999</v>
      </c>
      <c r="BI597" s="1">
        <f t="shared" si="316"/>
        <v>1208.1000000000001</v>
      </c>
      <c r="BJ597" s="1">
        <f t="shared" si="317"/>
        <v>116.08000000000001</v>
      </c>
      <c r="BK597" s="1">
        <f t="shared" si="318"/>
        <v>143.49</v>
      </c>
      <c r="BL597" s="1">
        <f t="shared" si="319"/>
        <v>482.23500000000001</v>
      </c>
      <c r="BM597" s="1">
        <f t="shared" si="320"/>
        <v>488.096</v>
      </c>
      <c r="BN597" s="1">
        <f t="shared" si="321"/>
        <v>566.09499999999991</v>
      </c>
      <c r="BO597" s="1">
        <f t="shared" si="322"/>
        <v>80.540000000000006</v>
      </c>
      <c r="BP597" s="1">
        <f t="shared" si="323"/>
        <v>38.693333333333335</v>
      </c>
      <c r="BQ597" s="1">
        <f t="shared" si="324"/>
        <v>71.745000000000005</v>
      </c>
      <c r="BR597" s="1">
        <f t="shared" si="325"/>
        <v>241.11750000000001</v>
      </c>
      <c r="BS597" s="1">
        <f t="shared" si="326"/>
        <v>1486.2868333333333</v>
      </c>
      <c r="BT597" s="3">
        <f t="shared" si="327"/>
        <v>0.32839959895583187</v>
      </c>
      <c r="BU597" s="3">
        <f t="shared" si="328"/>
        <v>0.38087870208094643</v>
      </c>
      <c r="BV597" s="3">
        <f t="shared" si="329"/>
        <v>5.4188732749095879E-2</v>
      </c>
      <c r="BW597" s="3">
        <f t="shared" si="330"/>
        <v>2.6033557228354643E-2</v>
      </c>
      <c r="BX597" s="3">
        <f t="shared" si="331"/>
        <v>4.8271301602730118E-2</v>
      </c>
      <c r="BY597" s="3">
        <f t="shared" si="332"/>
        <v>0.16222810738304103</v>
      </c>
      <c r="BZ597" s="1">
        <f t="shared" si="307"/>
        <v>160.29053065194572</v>
      </c>
      <c r="CA597" s="1">
        <f t="shared" si="308"/>
        <v>215.61352885451333</v>
      </c>
      <c r="CB597" s="1">
        <f t="shared" si="333"/>
        <v>4.3643605356121826</v>
      </c>
      <c r="CC597" s="1">
        <f t="shared" si="309"/>
        <v>1.0073251076891356</v>
      </c>
      <c r="CD597" s="1">
        <f t="shared" si="310"/>
        <v>3.4632245334878724</v>
      </c>
      <c r="CE597" s="1">
        <f t="shared" si="311"/>
        <v>39.116035681930398</v>
      </c>
      <c r="CF597" s="1">
        <f t="shared" si="334"/>
        <v>420.39178083169077</v>
      </c>
      <c r="CG597" s="1">
        <f t="shared" si="312"/>
        <v>22255.079999999998</v>
      </c>
      <c r="CH597" s="1">
        <f t="shared" si="335"/>
        <v>304.41500000000002</v>
      </c>
      <c r="CI597" s="1">
        <f t="shared" si="313"/>
        <v>304.41500000000002</v>
      </c>
      <c r="CJ597" s="1">
        <f t="shared" si="336"/>
        <v>1400.115</v>
      </c>
      <c r="CK597" s="1">
        <f t="shared" si="337"/>
        <v>1170.8277777777778</v>
      </c>
      <c r="CL597" s="1">
        <f t="shared" si="338"/>
        <v>277.09999999999997</v>
      </c>
      <c r="CM597" s="1">
        <f t="shared" si="339"/>
        <v>73.760000000000005</v>
      </c>
      <c r="CN597" s="1">
        <f t="shared" si="340"/>
        <v>14.76</v>
      </c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</row>
    <row r="598" spans="1:110" x14ac:dyDescent="0.25">
      <c r="A598" t="s">
        <v>792</v>
      </c>
      <c r="B598" t="s">
        <v>492</v>
      </c>
      <c r="C598" s="1">
        <v>26.71</v>
      </c>
      <c r="D598" s="1">
        <v>128.21</v>
      </c>
      <c r="E598" s="1">
        <v>16.03</v>
      </c>
      <c r="F598" s="1">
        <v>7.48</v>
      </c>
      <c r="G598" s="1">
        <v>8.5500000000000007</v>
      </c>
      <c r="H598" s="1">
        <v>4.7699999999999996</v>
      </c>
      <c r="I598" s="1">
        <v>3.98</v>
      </c>
      <c r="J598" s="1">
        <v>3.43</v>
      </c>
      <c r="K598" s="1">
        <v>1.7</v>
      </c>
      <c r="L598" s="1">
        <v>2.97</v>
      </c>
      <c r="M598" s="1">
        <v>2.81</v>
      </c>
      <c r="N598" s="1">
        <v>5.34</v>
      </c>
      <c r="O598" s="1">
        <v>20.7</v>
      </c>
      <c r="P598" s="1">
        <v>25.22</v>
      </c>
      <c r="Q598" s="1">
        <v>46.44</v>
      </c>
      <c r="R598" s="1">
        <v>3.67</v>
      </c>
      <c r="S598" s="1">
        <v>2.77</v>
      </c>
      <c r="T598" s="1">
        <v>2.85</v>
      </c>
      <c r="U598" s="1">
        <v>3.63</v>
      </c>
      <c r="V598" s="1">
        <v>2.19</v>
      </c>
      <c r="W598" s="1">
        <v>2.12</v>
      </c>
      <c r="X598" s="1">
        <v>2.21</v>
      </c>
      <c r="Y598" s="1">
        <v>1.44</v>
      </c>
      <c r="Z598" s="1">
        <v>11.75</v>
      </c>
      <c r="AA598" s="1">
        <v>2.34</v>
      </c>
      <c r="AB598" s="1">
        <v>2.12</v>
      </c>
      <c r="AC598" s="1">
        <v>8.81</v>
      </c>
      <c r="AD598" s="1">
        <v>3.21</v>
      </c>
      <c r="AE598" s="1">
        <v>74.790000000000006</v>
      </c>
      <c r="AF598" s="1">
        <v>6.41</v>
      </c>
      <c r="AG598" s="1">
        <v>3.21</v>
      </c>
      <c r="AH598" s="1">
        <v>50.75</v>
      </c>
      <c r="AI598" s="1">
        <v>2.08</v>
      </c>
      <c r="AJ598" s="1">
        <v>37395.760000000002</v>
      </c>
      <c r="AK598" s="1">
        <v>32943.879999999997</v>
      </c>
      <c r="AL598" s="1">
        <v>194.17</v>
      </c>
      <c r="AM598" s="1">
        <v>0.2</v>
      </c>
      <c r="AN598" s="1">
        <v>56.69</v>
      </c>
      <c r="AO598" s="1">
        <v>79.91</v>
      </c>
      <c r="AP598" s="1">
        <v>26.71</v>
      </c>
      <c r="AQ598" s="1">
        <v>20.3</v>
      </c>
      <c r="AR598" s="1">
        <v>2210.36</v>
      </c>
      <c r="AS598" s="1">
        <v>24930.51</v>
      </c>
      <c r="AT598" s="1">
        <v>99.72</v>
      </c>
      <c r="AU598" s="1">
        <v>61.97</v>
      </c>
      <c r="AV598" s="1">
        <v>126.69</v>
      </c>
      <c r="AW598" s="1">
        <v>186.57</v>
      </c>
      <c r="AX598" s="1">
        <v>2121.3200000000002</v>
      </c>
      <c r="AY598" s="1">
        <v>1710.7</v>
      </c>
      <c r="AZ598" s="1">
        <v>4336.6499999999996</v>
      </c>
      <c r="BA598" s="1">
        <v>3196.45</v>
      </c>
      <c r="BB598" s="1">
        <v>15659.29</v>
      </c>
      <c r="BC598" s="1">
        <v>11265.83</v>
      </c>
      <c r="BD598" s="1">
        <v>5855.97</v>
      </c>
      <c r="BE598" s="1">
        <v>1.28</v>
      </c>
      <c r="BF598" s="1">
        <v>1</v>
      </c>
      <c r="BG598" s="1">
        <f t="shared" si="314"/>
        <v>11559.289999999999</v>
      </c>
      <c r="BH598" s="1">
        <f t="shared" si="315"/>
        <v>2258.6055555555554</v>
      </c>
      <c r="BI598" s="1">
        <f t="shared" si="316"/>
        <v>4268.0999999999995</v>
      </c>
      <c r="BJ598" s="1">
        <f t="shared" si="317"/>
        <v>227.35</v>
      </c>
      <c r="BK598" s="1">
        <f t="shared" si="318"/>
        <v>250.85999999999999</v>
      </c>
      <c r="BL598" s="1">
        <f t="shared" si="319"/>
        <v>4287.9025000000001</v>
      </c>
      <c r="BM598" s="1">
        <f t="shared" si="320"/>
        <v>2311.8579999999997</v>
      </c>
      <c r="BN598" s="1">
        <f t="shared" si="321"/>
        <v>752.8685185185185</v>
      </c>
      <c r="BO598" s="1">
        <f t="shared" si="322"/>
        <v>284.53999999999996</v>
      </c>
      <c r="BP598" s="1">
        <f t="shared" si="323"/>
        <v>75.783333333333331</v>
      </c>
      <c r="BQ598" s="1">
        <f t="shared" si="324"/>
        <v>125.42999999999999</v>
      </c>
      <c r="BR598" s="1">
        <f t="shared" si="325"/>
        <v>2143.9512500000001</v>
      </c>
      <c r="BS598" s="1">
        <f t="shared" si="326"/>
        <v>5694.4311018518511</v>
      </c>
      <c r="BT598" s="3">
        <f t="shared" si="327"/>
        <v>0.40598577077316372</v>
      </c>
      <c r="BU598" s="3">
        <f t="shared" si="328"/>
        <v>0.13221136669362507</v>
      </c>
      <c r="BV598" s="3">
        <f t="shared" si="329"/>
        <v>4.9968117079767012E-2</v>
      </c>
      <c r="BW598" s="3">
        <f t="shared" si="330"/>
        <v>1.3308323865519823E-2</v>
      </c>
      <c r="BX598" s="3">
        <f t="shared" si="331"/>
        <v>2.2026783318040265E-2</v>
      </c>
      <c r="BY598" s="3">
        <f t="shared" si="332"/>
        <v>0.3764996382698842</v>
      </c>
      <c r="BZ598" s="1">
        <f t="shared" si="307"/>
        <v>938.58145204810467</v>
      </c>
      <c r="CA598" s="1">
        <f t="shared" si="308"/>
        <v>99.537775773938108</v>
      </c>
      <c r="CB598" s="1">
        <f t="shared" si="333"/>
        <v>14.217928033876904</v>
      </c>
      <c r="CC598" s="1">
        <f t="shared" si="309"/>
        <v>1.0085491436086438</v>
      </c>
      <c r="CD598" s="1">
        <f t="shared" si="310"/>
        <v>2.7628194315817902</v>
      </c>
      <c r="CE598" s="1">
        <f t="shared" si="311"/>
        <v>807.19687009326606</v>
      </c>
      <c r="CF598" s="1">
        <f t="shared" si="334"/>
        <v>1860.5425750927943</v>
      </c>
      <c r="CG598" s="1">
        <f t="shared" si="312"/>
        <v>70271.64</v>
      </c>
      <c r="CH598" s="1">
        <f t="shared" si="335"/>
        <v>2077.5425</v>
      </c>
      <c r="CI598" s="1">
        <f t="shared" si="313"/>
        <v>2077.5425</v>
      </c>
      <c r="CJ598" s="1">
        <f t="shared" si="336"/>
        <v>1830.2155555555555</v>
      </c>
      <c r="CK598" s="1">
        <f t="shared" si="337"/>
        <v>2077.5422222222223</v>
      </c>
      <c r="CL598" s="1">
        <f t="shared" si="338"/>
        <v>353.6</v>
      </c>
      <c r="CM598" s="1">
        <f t="shared" si="339"/>
        <v>106.84</v>
      </c>
      <c r="CN598" s="1">
        <f t="shared" si="340"/>
        <v>40.6</v>
      </c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</row>
    <row r="599" spans="1:110" x14ac:dyDescent="0.25">
      <c r="A599" t="s">
        <v>793</v>
      </c>
      <c r="B599" t="s">
        <v>210</v>
      </c>
      <c r="C599" s="1">
        <v>15.81</v>
      </c>
      <c r="D599" s="1">
        <v>61.12</v>
      </c>
      <c r="E599" s="1">
        <v>8.43</v>
      </c>
      <c r="F599" s="1">
        <v>4.74</v>
      </c>
      <c r="G599" s="1">
        <v>3.69</v>
      </c>
      <c r="H599" s="1">
        <v>1.66</v>
      </c>
      <c r="I599" s="1">
        <v>2.5299999999999998</v>
      </c>
      <c r="J599" s="1">
        <v>1.17</v>
      </c>
      <c r="K599" s="1">
        <v>1.19</v>
      </c>
      <c r="L599" s="1">
        <v>1.98</v>
      </c>
      <c r="M599" s="1">
        <v>1.78</v>
      </c>
      <c r="N599" s="1">
        <v>3</v>
      </c>
      <c r="O599" s="1">
        <v>14.36</v>
      </c>
      <c r="P599" s="1">
        <v>9.3699999999999992</v>
      </c>
      <c r="Q599" s="1">
        <v>12.19</v>
      </c>
      <c r="R599" s="1">
        <v>2.02</v>
      </c>
      <c r="S599" s="1">
        <v>1.67</v>
      </c>
      <c r="T599" s="1">
        <v>2.33</v>
      </c>
      <c r="U599" s="1">
        <v>2.38</v>
      </c>
      <c r="V599" s="1">
        <v>1.57</v>
      </c>
      <c r="W599" s="1">
        <v>1.17</v>
      </c>
      <c r="X599" s="1">
        <v>1.07</v>
      </c>
      <c r="Y599" s="1">
        <v>0.34</v>
      </c>
      <c r="Z599" s="1">
        <v>6.32</v>
      </c>
      <c r="AA599" s="1">
        <v>1.19</v>
      </c>
      <c r="AB599" s="1">
        <v>1.71</v>
      </c>
      <c r="AC599" s="1">
        <v>6.32</v>
      </c>
      <c r="AD599" s="1">
        <v>1.37</v>
      </c>
      <c r="AE599" s="1">
        <v>38.99</v>
      </c>
      <c r="AF599" s="1">
        <v>6.32</v>
      </c>
      <c r="AG599" s="1">
        <v>1.84</v>
      </c>
      <c r="AH599" s="1">
        <v>27.82</v>
      </c>
      <c r="AI599" s="1">
        <v>2.0699999999999998</v>
      </c>
      <c r="AJ599" s="1">
        <v>31612.36</v>
      </c>
      <c r="AK599" s="1">
        <v>34496.980000000003</v>
      </c>
      <c r="AL599" s="1">
        <v>273.67</v>
      </c>
      <c r="AM599" s="1">
        <v>0.23</v>
      </c>
      <c r="AN599" s="1">
        <v>31.15</v>
      </c>
      <c r="AO599" s="1">
        <v>49.68</v>
      </c>
      <c r="AP599" s="1">
        <v>21.07</v>
      </c>
      <c r="AQ599" s="1">
        <v>9.48</v>
      </c>
      <c r="AR599" s="1">
        <v>494.09</v>
      </c>
      <c r="AS599" s="1">
        <v>5268.73</v>
      </c>
      <c r="AT599" s="1">
        <v>85.8</v>
      </c>
      <c r="AU599" s="1">
        <v>34.909999999999997</v>
      </c>
      <c r="AV599" s="1">
        <v>79.03</v>
      </c>
      <c r="AW599" s="1">
        <v>118.92</v>
      </c>
      <c r="AX599" s="1">
        <v>675.35</v>
      </c>
      <c r="AY599" s="1">
        <v>454.43</v>
      </c>
      <c r="AZ599" s="1">
        <v>1302.69</v>
      </c>
      <c r="BA599" s="1">
        <v>974.71</v>
      </c>
      <c r="BB599" s="1">
        <v>3661.76</v>
      </c>
      <c r="BC599" s="1">
        <v>1966.99</v>
      </c>
      <c r="BD599" s="1">
        <v>1559.63</v>
      </c>
      <c r="BE599" s="1">
        <v>1.9</v>
      </c>
      <c r="BF599" s="1">
        <v>1</v>
      </c>
      <c r="BG599" s="1">
        <f t="shared" si="314"/>
        <v>3680.8500000000004</v>
      </c>
      <c r="BH599" s="1">
        <f t="shared" si="315"/>
        <v>2307.3888888888891</v>
      </c>
      <c r="BI599" s="1">
        <f t="shared" si="316"/>
        <v>1969.2</v>
      </c>
      <c r="BJ599" s="1">
        <f t="shared" si="317"/>
        <v>152.92000000000002</v>
      </c>
      <c r="BK599" s="1">
        <f t="shared" si="318"/>
        <v>304.82</v>
      </c>
      <c r="BL599" s="1">
        <f t="shared" si="319"/>
        <v>933.15083333333325</v>
      </c>
      <c r="BM599" s="1">
        <f t="shared" si="320"/>
        <v>736.17000000000007</v>
      </c>
      <c r="BN599" s="1">
        <f t="shared" si="321"/>
        <v>769.12962962962968</v>
      </c>
      <c r="BO599" s="1">
        <f t="shared" si="322"/>
        <v>131.28</v>
      </c>
      <c r="BP599" s="1">
        <f t="shared" si="323"/>
        <v>50.973333333333336</v>
      </c>
      <c r="BQ599" s="1">
        <f t="shared" si="324"/>
        <v>152.41</v>
      </c>
      <c r="BR599" s="1">
        <f t="shared" si="325"/>
        <v>466.57541666666663</v>
      </c>
      <c r="BS599" s="1">
        <f t="shared" si="326"/>
        <v>2306.5383796296296</v>
      </c>
      <c r="BT599" s="3">
        <f t="shared" si="327"/>
        <v>0.31916659462575686</v>
      </c>
      <c r="BU599" s="3">
        <f t="shared" si="328"/>
        <v>0.33345624613154368</v>
      </c>
      <c r="BV599" s="3">
        <f t="shared" si="329"/>
        <v>5.6916460250308158E-2</v>
      </c>
      <c r="BW599" s="3">
        <f t="shared" si="330"/>
        <v>2.2099494976328266E-2</v>
      </c>
      <c r="BX599" s="3">
        <f t="shared" si="331"/>
        <v>6.607737436585516E-2</v>
      </c>
      <c r="BY599" s="3">
        <f t="shared" si="332"/>
        <v>0.20228382965020794</v>
      </c>
      <c r="BZ599" s="1">
        <f t="shared" si="307"/>
        <v>234.96087196564346</v>
      </c>
      <c r="CA599" s="1">
        <f t="shared" si="308"/>
        <v>256.47107908484082</v>
      </c>
      <c r="CB599" s="1">
        <f t="shared" si="333"/>
        <v>7.4719929016604549</v>
      </c>
      <c r="CC599" s="1">
        <f t="shared" si="309"/>
        <v>1.1264849239267063</v>
      </c>
      <c r="CD599" s="1">
        <f t="shared" si="310"/>
        <v>10.070852627099985</v>
      </c>
      <c r="CE599" s="1">
        <f t="shared" si="311"/>
        <v>94.380662103974785</v>
      </c>
      <c r="CF599" s="1">
        <f t="shared" si="334"/>
        <v>594.4110909800462</v>
      </c>
      <c r="CG599" s="1">
        <f t="shared" si="312"/>
        <v>18715.560000000001</v>
      </c>
      <c r="CH599" s="1">
        <f t="shared" si="335"/>
        <v>439.06083333333328</v>
      </c>
      <c r="CI599" s="1">
        <f t="shared" si="313"/>
        <v>439.06083333333328</v>
      </c>
      <c r="CJ599" s="1">
        <f t="shared" si="336"/>
        <v>1916.498888888889</v>
      </c>
      <c r="CK599" s="1">
        <f t="shared" si="337"/>
        <v>1756.2422222222222</v>
      </c>
      <c r="CL599" s="1">
        <f t="shared" si="338"/>
        <v>351.9</v>
      </c>
      <c r="CM599" s="1">
        <f t="shared" si="339"/>
        <v>84.28</v>
      </c>
      <c r="CN599" s="1">
        <f t="shared" si="340"/>
        <v>18.96</v>
      </c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</row>
    <row r="600" spans="1:110" x14ac:dyDescent="0.25">
      <c r="A600" t="s">
        <v>794</v>
      </c>
      <c r="B600" t="s">
        <v>286</v>
      </c>
      <c r="C600" s="1">
        <v>7.49</v>
      </c>
      <c r="D600" s="1">
        <v>32.11</v>
      </c>
      <c r="E600" s="1">
        <v>5.35</v>
      </c>
      <c r="F600" s="1">
        <v>1.5</v>
      </c>
      <c r="G600" s="1">
        <v>2.14</v>
      </c>
      <c r="H600" s="1">
        <v>2.0099999999999998</v>
      </c>
      <c r="I600" s="1">
        <v>0.98</v>
      </c>
      <c r="J600" s="1">
        <v>0.84</v>
      </c>
      <c r="K600" s="1">
        <v>1.25</v>
      </c>
      <c r="L600" s="1">
        <v>0.94</v>
      </c>
      <c r="M600" s="1">
        <v>1.25</v>
      </c>
      <c r="N600" s="1">
        <v>2.74</v>
      </c>
      <c r="O600" s="1">
        <v>7.6</v>
      </c>
      <c r="P600" s="1">
        <v>4.38</v>
      </c>
      <c r="Q600" s="1">
        <v>7.73</v>
      </c>
      <c r="R600" s="1">
        <v>1.01</v>
      </c>
      <c r="S600" s="1">
        <v>1.27</v>
      </c>
      <c r="T600" s="1">
        <v>1.29</v>
      </c>
      <c r="U600" s="1">
        <v>1.55</v>
      </c>
      <c r="V600" s="1">
        <v>0.57999999999999996</v>
      </c>
      <c r="W600" s="1">
        <v>0.67</v>
      </c>
      <c r="X600" s="1">
        <v>0.69</v>
      </c>
      <c r="Y600" s="1">
        <v>0.57999999999999996</v>
      </c>
      <c r="Z600" s="1">
        <v>5.89</v>
      </c>
      <c r="AA600" s="1">
        <v>0.72</v>
      </c>
      <c r="AB600" s="1">
        <v>1.17</v>
      </c>
      <c r="AC600" s="1">
        <v>4.71</v>
      </c>
      <c r="AD600" s="1">
        <v>0.54</v>
      </c>
      <c r="AE600" s="1">
        <v>25.69</v>
      </c>
      <c r="AF600" s="1">
        <v>0.54</v>
      </c>
      <c r="AG600" s="1">
        <v>0.54</v>
      </c>
      <c r="AH600" s="1">
        <v>5.12</v>
      </c>
      <c r="AI600" s="1">
        <v>1.71</v>
      </c>
      <c r="AJ600" s="1">
        <v>20123.740000000002</v>
      </c>
      <c r="AK600" s="1">
        <v>24717.25</v>
      </c>
      <c r="AL600" s="1">
        <v>78.83</v>
      </c>
      <c r="AM600" s="1">
        <v>7.0000000000000007E-2</v>
      </c>
      <c r="AN600" s="1">
        <v>10.029999999999999</v>
      </c>
      <c r="AO600" s="1">
        <v>49.95</v>
      </c>
      <c r="AP600" s="1">
        <v>9.85</v>
      </c>
      <c r="AQ600" s="1">
        <v>5.94</v>
      </c>
      <c r="AR600" s="1">
        <v>363.94</v>
      </c>
      <c r="AS600" s="1">
        <v>3568.04</v>
      </c>
      <c r="AT600" s="1">
        <v>58.74</v>
      </c>
      <c r="AU600" s="1">
        <v>42.07</v>
      </c>
      <c r="AV600" s="1">
        <v>63.26</v>
      </c>
      <c r="AW600" s="1">
        <v>83.19</v>
      </c>
      <c r="AX600" s="1">
        <v>341.06</v>
      </c>
      <c r="AY600" s="1">
        <v>214.08</v>
      </c>
      <c r="AZ600" s="1">
        <v>493.22</v>
      </c>
      <c r="BA600" s="1">
        <v>333.03</v>
      </c>
      <c r="BB600" s="1">
        <v>1159.93</v>
      </c>
      <c r="BC600" s="1">
        <v>875.29</v>
      </c>
      <c r="BD600" s="1">
        <v>708.14</v>
      </c>
      <c r="BE600" s="1">
        <v>6.94</v>
      </c>
      <c r="BF600" s="1">
        <v>1</v>
      </c>
      <c r="BG600" s="1">
        <f t="shared" si="314"/>
        <v>1460.22</v>
      </c>
      <c r="BH600" s="1">
        <f t="shared" si="315"/>
        <v>1689.5705555555555</v>
      </c>
      <c r="BI600" s="1">
        <f t="shared" si="316"/>
        <v>1239.3</v>
      </c>
      <c r="BJ600" s="1">
        <f t="shared" si="317"/>
        <v>101.22999999999999</v>
      </c>
      <c r="BK600" s="1">
        <f t="shared" si="318"/>
        <v>88.86</v>
      </c>
      <c r="BL600" s="1">
        <f t="shared" si="319"/>
        <v>661.27666666666664</v>
      </c>
      <c r="BM600" s="1">
        <f t="shared" si="320"/>
        <v>292.04399999999998</v>
      </c>
      <c r="BN600" s="1">
        <f t="shared" si="321"/>
        <v>563.19018518518521</v>
      </c>
      <c r="BO600" s="1">
        <f t="shared" si="322"/>
        <v>82.61999999999999</v>
      </c>
      <c r="BP600" s="1">
        <f t="shared" si="323"/>
        <v>33.743333333333332</v>
      </c>
      <c r="BQ600" s="1">
        <f t="shared" si="324"/>
        <v>44.43</v>
      </c>
      <c r="BR600" s="1">
        <f t="shared" si="325"/>
        <v>330.63833333333332</v>
      </c>
      <c r="BS600" s="1">
        <f t="shared" si="326"/>
        <v>1346.6658518518518</v>
      </c>
      <c r="BT600" s="3">
        <f t="shared" si="327"/>
        <v>0.21686448765178021</v>
      </c>
      <c r="BU600" s="3">
        <f t="shared" si="328"/>
        <v>0.41821078659618555</v>
      </c>
      <c r="BV600" s="3">
        <f t="shared" si="329"/>
        <v>6.1351522269897957E-2</v>
      </c>
      <c r="BW600" s="3">
        <f t="shared" si="330"/>
        <v>2.5056945854037647E-2</v>
      </c>
      <c r="BX600" s="3">
        <f t="shared" si="331"/>
        <v>3.2992594219941496E-2</v>
      </c>
      <c r="BY600" s="3">
        <f t="shared" si="332"/>
        <v>0.24552366340815718</v>
      </c>
      <c r="BZ600" s="1">
        <f t="shared" si="307"/>
        <v>63.333972431776495</v>
      </c>
      <c r="CA600" s="1">
        <f t="shared" si="308"/>
        <v>235.53221034954771</v>
      </c>
      <c r="CB600" s="1">
        <f t="shared" si="333"/>
        <v>5.0688627699389688</v>
      </c>
      <c r="CC600" s="1">
        <f t="shared" si="309"/>
        <v>0.84550487626807702</v>
      </c>
      <c r="CD600" s="1">
        <f t="shared" si="310"/>
        <v>1.4658609611920006</v>
      </c>
      <c r="CE600" s="1">
        <f t="shared" si="311"/>
        <v>81.179534863167405</v>
      </c>
      <c r="CF600" s="1">
        <f t="shared" si="334"/>
        <v>385.96008529069866</v>
      </c>
      <c r="CG600" s="1">
        <f t="shared" si="312"/>
        <v>8497.68</v>
      </c>
      <c r="CH600" s="1">
        <f t="shared" si="335"/>
        <v>297.33666666666664</v>
      </c>
      <c r="CI600" s="1">
        <f t="shared" si="313"/>
        <v>297.33666666666664</v>
      </c>
      <c r="CJ600" s="1">
        <f t="shared" si="336"/>
        <v>1373.1805555555557</v>
      </c>
      <c r="CK600" s="1">
        <f t="shared" si="337"/>
        <v>1117.9855555555557</v>
      </c>
      <c r="CL600" s="1">
        <f t="shared" si="338"/>
        <v>290.7</v>
      </c>
      <c r="CM600" s="1">
        <f t="shared" si="339"/>
        <v>39.4</v>
      </c>
      <c r="CN600" s="1">
        <f t="shared" si="340"/>
        <v>11.88</v>
      </c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</row>
    <row r="601" spans="1:110" x14ac:dyDescent="0.25">
      <c r="A601" t="s">
        <v>795</v>
      </c>
      <c r="B601" t="s">
        <v>143</v>
      </c>
      <c r="C601" s="1">
        <v>12.64</v>
      </c>
      <c r="D601" s="1">
        <v>52.69</v>
      </c>
      <c r="E601" s="1">
        <v>7.38</v>
      </c>
      <c r="F601" s="1">
        <v>3.16</v>
      </c>
      <c r="G601" s="1">
        <v>3.16</v>
      </c>
      <c r="H601" s="1">
        <v>1.56</v>
      </c>
      <c r="I601" s="1">
        <v>1.98</v>
      </c>
      <c r="J601" s="1">
        <v>0.98</v>
      </c>
      <c r="K601" s="1">
        <v>0.82</v>
      </c>
      <c r="L601" s="1">
        <v>1.19</v>
      </c>
      <c r="M601" s="1">
        <v>1.0900000000000001</v>
      </c>
      <c r="N601" s="1">
        <v>2.97</v>
      </c>
      <c r="O601" s="1">
        <v>13.7</v>
      </c>
      <c r="P601" s="1">
        <v>6.74</v>
      </c>
      <c r="Q601" s="1">
        <v>12</v>
      </c>
      <c r="R601" s="1">
        <v>2.27</v>
      </c>
      <c r="S601" s="1">
        <v>2.5299999999999998</v>
      </c>
      <c r="T601" s="1">
        <v>1.78</v>
      </c>
      <c r="U601" s="1">
        <v>2.36</v>
      </c>
      <c r="V601" s="1">
        <v>1.84</v>
      </c>
      <c r="W601" s="1">
        <v>1.24</v>
      </c>
      <c r="X601" s="1">
        <v>1.19</v>
      </c>
      <c r="Y601" s="1">
        <v>1.1100000000000001</v>
      </c>
      <c r="Z601" s="1">
        <v>6.85</v>
      </c>
      <c r="AA601" s="1">
        <v>0.98</v>
      </c>
      <c r="AB601" s="1">
        <v>2.4</v>
      </c>
      <c r="AC601" s="1">
        <v>5.27</v>
      </c>
      <c r="AD601" s="1">
        <v>1.4</v>
      </c>
      <c r="AE601" s="1">
        <v>31.61</v>
      </c>
      <c r="AF601" s="1">
        <v>3.16</v>
      </c>
      <c r="AG601" s="1">
        <v>1.19</v>
      </c>
      <c r="AH601" s="1">
        <v>15.23</v>
      </c>
      <c r="AI601" s="1">
        <v>1.56</v>
      </c>
      <c r="AJ601" s="1">
        <v>24763.01</v>
      </c>
      <c r="AK601" s="1">
        <v>18440.54</v>
      </c>
      <c r="AL601" s="1">
        <v>118.22</v>
      </c>
      <c r="AM601" s="1">
        <v>0.11</v>
      </c>
      <c r="AN601" s="1">
        <v>40.04</v>
      </c>
      <c r="AO601" s="1">
        <v>34.6</v>
      </c>
      <c r="AP601" s="1">
        <v>7.38</v>
      </c>
      <c r="AQ601" s="1">
        <v>7.69</v>
      </c>
      <c r="AR601" s="1">
        <v>421.5</v>
      </c>
      <c r="AS601" s="1">
        <v>7376.22</v>
      </c>
      <c r="AT601" s="1">
        <v>92.52</v>
      </c>
      <c r="AU601" s="1">
        <v>31.61</v>
      </c>
      <c r="AV601" s="1">
        <v>94.84</v>
      </c>
      <c r="AW601" s="1">
        <v>110.64</v>
      </c>
      <c r="AX601" s="1">
        <v>829.82</v>
      </c>
      <c r="AY601" s="1">
        <v>724.45</v>
      </c>
      <c r="AZ601" s="1">
        <v>1194.24</v>
      </c>
      <c r="BA601" s="1">
        <v>961.54</v>
      </c>
      <c r="BB601" s="1">
        <v>4566.2299999999996</v>
      </c>
      <c r="BC601" s="1">
        <v>2950.49</v>
      </c>
      <c r="BD601" s="1">
        <v>2704.86</v>
      </c>
      <c r="BE601" s="1">
        <v>1.82</v>
      </c>
      <c r="BF601" s="1">
        <v>1</v>
      </c>
      <c r="BG601" s="1">
        <f t="shared" si="314"/>
        <v>3828.27</v>
      </c>
      <c r="BH601" s="1">
        <f t="shared" si="315"/>
        <v>1321.2844444444445</v>
      </c>
      <c r="BI601" s="1">
        <f t="shared" si="316"/>
        <v>1891.8000000000002</v>
      </c>
      <c r="BJ601" s="1">
        <f t="shared" si="317"/>
        <v>79.5</v>
      </c>
      <c r="BK601" s="1">
        <f t="shared" si="318"/>
        <v>158.26</v>
      </c>
      <c r="BL601" s="1">
        <f t="shared" si="319"/>
        <v>1036.1849999999999</v>
      </c>
      <c r="BM601" s="1">
        <f t="shared" si="320"/>
        <v>765.654</v>
      </c>
      <c r="BN601" s="1">
        <f t="shared" si="321"/>
        <v>440.42814814814818</v>
      </c>
      <c r="BO601" s="1">
        <f t="shared" si="322"/>
        <v>126.12000000000002</v>
      </c>
      <c r="BP601" s="1">
        <f t="shared" si="323"/>
        <v>26.5</v>
      </c>
      <c r="BQ601" s="1">
        <f t="shared" si="324"/>
        <v>79.13</v>
      </c>
      <c r="BR601" s="1">
        <f t="shared" si="325"/>
        <v>518.09249999999997</v>
      </c>
      <c r="BS601" s="1">
        <f t="shared" si="326"/>
        <v>1955.9246481481484</v>
      </c>
      <c r="BT601" s="3">
        <f t="shared" si="327"/>
        <v>0.39145373045168902</v>
      </c>
      <c r="BU601" s="3">
        <f t="shared" si="328"/>
        <v>0.22517643947334143</v>
      </c>
      <c r="BV601" s="3">
        <f t="shared" si="329"/>
        <v>6.4481011637850819E-2</v>
      </c>
      <c r="BW601" s="3">
        <f t="shared" si="330"/>
        <v>1.3548579197613752E-2</v>
      </c>
      <c r="BX601" s="3">
        <f t="shared" si="331"/>
        <v>4.0456568751214193E-2</v>
      </c>
      <c r="BY601" s="3">
        <f t="shared" si="332"/>
        <v>0.26488367048829065</v>
      </c>
      <c r="BZ601" s="1">
        <f t="shared" si="307"/>
        <v>299.71811453525748</v>
      </c>
      <c r="CA601" s="1">
        <f t="shared" si="308"/>
        <v>99.174042243837334</v>
      </c>
      <c r="CB601" s="1">
        <f t="shared" si="333"/>
        <v>8.1323451877657469</v>
      </c>
      <c r="CC601" s="1">
        <f t="shared" si="309"/>
        <v>0.35903734873676441</v>
      </c>
      <c r="CD601" s="1">
        <f t="shared" si="310"/>
        <v>3.2013282852835792</v>
      </c>
      <c r="CE601" s="1">
        <f t="shared" si="311"/>
        <v>137.2342430524547</v>
      </c>
      <c r="CF601" s="1">
        <f t="shared" si="334"/>
        <v>544.61778236805208</v>
      </c>
      <c r="CG601" s="1">
        <f t="shared" si="312"/>
        <v>32458.32</v>
      </c>
      <c r="CH601" s="1">
        <f t="shared" si="335"/>
        <v>614.68500000000006</v>
      </c>
      <c r="CI601" s="1">
        <f t="shared" si="313"/>
        <v>614.68500000000006</v>
      </c>
      <c r="CJ601" s="1">
        <f t="shared" si="336"/>
        <v>1024.4744444444445</v>
      </c>
      <c r="CK601" s="1">
        <f t="shared" si="337"/>
        <v>1375.7227777777778</v>
      </c>
      <c r="CL601" s="1">
        <f t="shared" si="338"/>
        <v>265.2</v>
      </c>
      <c r="CM601" s="1">
        <f t="shared" si="339"/>
        <v>29.52</v>
      </c>
      <c r="CN601" s="1">
        <f t="shared" si="340"/>
        <v>15.38</v>
      </c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</row>
    <row r="602" spans="1:110" x14ac:dyDescent="0.25">
      <c r="A602" t="s">
        <v>796</v>
      </c>
      <c r="B602" t="s">
        <v>351</v>
      </c>
      <c r="C602" s="1">
        <v>8.01</v>
      </c>
      <c r="D602" s="1">
        <v>32.06</v>
      </c>
      <c r="E602" s="1">
        <v>6.95</v>
      </c>
      <c r="F602" s="1">
        <v>1.74</v>
      </c>
      <c r="G602" s="1">
        <v>1.87</v>
      </c>
      <c r="H602" s="1">
        <v>1.82</v>
      </c>
      <c r="I602" s="1">
        <v>1.04</v>
      </c>
      <c r="J602" s="1">
        <v>0.71</v>
      </c>
      <c r="K602" s="1">
        <v>1.22</v>
      </c>
      <c r="L602" s="1">
        <v>0.75</v>
      </c>
      <c r="M602" s="1">
        <v>1.66</v>
      </c>
      <c r="N602" s="1">
        <v>1.97</v>
      </c>
      <c r="O602" s="1">
        <v>7.32</v>
      </c>
      <c r="P602" s="1">
        <v>5.64</v>
      </c>
      <c r="Q602" s="1">
        <v>10.02</v>
      </c>
      <c r="R602" s="1">
        <v>1.1599999999999999</v>
      </c>
      <c r="S602" s="1">
        <v>1.6</v>
      </c>
      <c r="T602" s="1">
        <v>1.26</v>
      </c>
      <c r="U602" s="1">
        <v>2.0499999999999998</v>
      </c>
      <c r="V602" s="1">
        <v>0.8</v>
      </c>
      <c r="W602" s="1">
        <v>0.81</v>
      </c>
      <c r="X602" s="1">
        <v>0.74</v>
      </c>
      <c r="Y602" s="1">
        <v>0.56000000000000005</v>
      </c>
      <c r="Z602" s="1">
        <v>5.34</v>
      </c>
      <c r="AA602" s="1">
        <v>0.77</v>
      </c>
      <c r="AB602" s="1">
        <v>1.03</v>
      </c>
      <c r="AC602" s="1">
        <v>3.05</v>
      </c>
      <c r="AD602" s="1">
        <v>0.8</v>
      </c>
      <c r="AE602" s="1">
        <v>24.04</v>
      </c>
      <c r="AF602" s="1">
        <v>0.88</v>
      </c>
      <c r="AG602" s="1">
        <v>0.53</v>
      </c>
      <c r="AH602" s="1">
        <v>3.74</v>
      </c>
      <c r="AI602" s="1">
        <v>1.51</v>
      </c>
      <c r="AJ602" s="1">
        <v>21639.9</v>
      </c>
      <c r="AK602" s="1">
        <v>23144.81</v>
      </c>
      <c r="AL602" s="1">
        <v>94.7</v>
      </c>
      <c r="AM602" s="1">
        <v>0.14000000000000001</v>
      </c>
      <c r="AN602" s="1">
        <v>10.29</v>
      </c>
      <c r="AO602" s="1">
        <v>25.65</v>
      </c>
      <c r="AP602" s="1">
        <v>9.08</v>
      </c>
      <c r="AQ602" s="1">
        <v>6.41</v>
      </c>
      <c r="AR602" s="1">
        <v>187.01</v>
      </c>
      <c r="AS602" s="1">
        <v>1709.82</v>
      </c>
      <c r="AT602" s="1">
        <v>53.16</v>
      </c>
      <c r="AU602" s="1">
        <v>24.49</v>
      </c>
      <c r="AV602" s="1">
        <v>70.13</v>
      </c>
      <c r="AW602" s="1">
        <v>82.22</v>
      </c>
      <c r="AX602" s="1">
        <v>329.5</v>
      </c>
      <c r="AY602" s="1">
        <v>244.6</v>
      </c>
      <c r="AZ602" s="1">
        <v>573.70000000000005</v>
      </c>
      <c r="BA602" s="1">
        <v>420.78</v>
      </c>
      <c r="BB602" s="1">
        <v>1353.61</v>
      </c>
      <c r="BC602" s="1">
        <v>892.58</v>
      </c>
      <c r="BD602" s="1">
        <v>698.33</v>
      </c>
      <c r="BE602" s="1">
        <v>4.0599999999999996</v>
      </c>
      <c r="BF602" s="1">
        <v>1</v>
      </c>
      <c r="BG602" s="1">
        <f t="shared" si="314"/>
        <v>1663.2800000000002</v>
      </c>
      <c r="BH602" s="1">
        <f t="shared" si="315"/>
        <v>1566.5627777777779</v>
      </c>
      <c r="BI602" s="1">
        <f t="shared" si="316"/>
        <v>1341.0000000000002</v>
      </c>
      <c r="BJ602" s="1">
        <f t="shared" si="317"/>
        <v>74.789999999999992</v>
      </c>
      <c r="BK602" s="1">
        <f t="shared" si="318"/>
        <v>104.99000000000001</v>
      </c>
      <c r="BL602" s="1">
        <f t="shared" si="319"/>
        <v>329.495</v>
      </c>
      <c r="BM602" s="1">
        <f t="shared" si="320"/>
        <v>332.65600000000006</v>
      </c>
      <c r="BN602" s="1">
        <f t="shared" si="321"/>
        <v>522.18759259259264</v>
      </c>
      <c r="BO602" s="1">
        <f t="shared" si="322"/>
        <v>89.40000000000002</v>
      </c>
      <c r="BP602" s="1">
        <f t="shared" si="323"/>
        <v>24.929999999999996</v>
      </c>
      <c r="BQ602" s="1">
        <f t="shared" si="324"/>
        <v>52.495000000000005</v>
      </c>
      <c r="BR602" s="1">
        <f t="shared" si="325"/>
        <v>164.7475</v>
      </c>
      <c r="BS602" s="1">
        <f t="shared" si="326"/>
        <v>1186.4160925925926</v>
      </c>
      <c r="BT602" s="3">
        <f t="shared" si="327"/>
        <v>0.28038729588796291</v>
      </c>
      <c r="BU602" s="3">
        <f t="shared" si="328"/>
        <v>0.44013866286278402</v>
      </c>
      <c r="BV602" s="3">
        <f t="shared" si="329"/>
        <v>7.5352990032898512E-2</v>
      </c>
      <c r="BW602" s="3">
        <f t="shared" si="330"/>
        <v>2.1012863999106925E-2</v>
      </c>
      <c r="BX602" s="3">
        <f t="shared" si="331"/>
        <v>4.4246702592583967E-2</v>
      </c>
      <c r="BY602" s="3">
        <f t="shared" si="332"/>
        <v>0.1388614846246638</v>
      </c>
      <c r="BZ602" s="1">
        <f t="shared" si="307"/>
        <v>93.272516300906204</v>
      </c>
      <c r="CA602" s="1">
        <f t="shared" si="308"/>
        <v>229.83494876723995</v>
      </c>
      <c r="CB602" s="1">
        <f t="shared" si="333"/>
        <v>6.7365573089411281</v>
      </c>
      <c r="CC602" s="1">
        <f t="shared" si="309"/>
        <v>0.52385069949773555</v>
      </c>
      <c r="CD602" s="1">
        <f t="shared" si="310"/>
        <v>2.3227306525976954</v>
      </c>
      <c r="CE602" s="1">
        <f t="shared" si="311"/>
        <v>22.8770824382018</v>
      </c>
      <c r="CF602" s="1">
        <f t="shared" si="334"/>
        <v>353.24495551478685</v>
      </c>
      <c r="CG602" s="1">
        <f t="shared" si="312"/>
        <v>8379.9600000000009</v>
      </c>
      <c r="CH602" s="1">
        <f t="shared" si="335"/>
        <v>142.48499999999999</v>
      </c>
      <c r="CI602" s="1">
        <f t="shared" si="313"/>
        <v>142.48499999999999</v>
      </c>
      <c r="CJ602" s="1">
        <f t="shared" si="336"/>
        <v>1285.8227777777779</v>
      </c>
      <c r="CK602" s="1">
        <f t="shared" si="337"/>
        <v>1202.2166666666667</v>
      </c>
      <c r="CL602" s="1">
        <f t="shared" si="338"/>
        <v>256.7</v>
      </c>
      <c r="CM602" s="1">
        <f t="shared" si="339"/>
        <v>36.32</v>
      </c>
      <c r="CN602" s="1">
        <f t="shared" si="340"/>
        <v>12.82</v>
      </c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</row>
    <row r="603" spans="1:110" x14ac:dyDescent="0.25">
      <c r="A603" t="s">
        <v>797</v>
      </c>
      <c r="B603" t="s">
        <v>448</v>
      </c>
      <c r="C603" s="1">
        <v>15.81</v>
      </c>
      <c r="D603" s="1">
        <v>79.03</v>
      </c>
      <c r="E603" s="1">
        <v>9.48</v>
      </c>
      <c r="F603" s="1">
        <v>5.48</v>
      </c>
      <c r="G603" s="1">
        <v>5.27</v>
      </c>
      <c r="H603" s="1">
        <v>3.64</v>
      </c>
      <c r="I603" s="1">
        <v>1.89</v>
      </c>
      <c r="J603" s="1">
        <v>1.53</v>
      </c>
      <c r="K603" s="1">
        <v>1.2</v>
      </c>
      <c r="L603" s="1">
        <v>1.74</v>
      </c>
      <c r="M603" s="1">
        <v>1.37</v>
      </c>
      <c r="N603" s="1">
        <v>3.16</v>
      </c>
      <c r="O603" s="1">
        <v>6.52</v>
      </c>
      <c r="P603" s="1">
        <v>7.79</v>
      </c>
      <c r="Q603" s="1">
        <v>9.6999999999999993</v>
      </c>
      <c r="R603" s="1">
        <v>2.42</v>
      </c>
      <c r="S603" s="1">
        <v>1.68</v>
      </c>
      <c r="T603" s="1">
        <v>2.08</v>
      </c>
      <c r="U603" s="1">
        <v>2.66</v>
      </c>
      <c r="V603" s="1">
        <v>1.46</v>
      </c>
      <c r="W603" s="1">
        <v>0.94</v>
      </c>
      <c r="X603" s="1">
        <v>0.93</v>
      </c>
      <c r="Y603" s="1">
        <v>1.42</v>
      </c>
      <c r="Z603" s="1">
        <v>10.54</v>
      </c>
      <c r="AA603" s="1">
        <v>2.63</v>
      </c>
      <c r="AB603" s="1">
        <v>3.57</v>
      </c>
      <c r="AC603" s="1">
        <v>15.81</v>
      </c>
      <c r="AD603" s="1">
        <v>2.5299999999999998</v>
      </c>
      <c r="AE603" s="1">
        <v>85.35</v>
      </c>
      <c r="AF603" s="1">
        <v>4.74</v>
      </c>
      <c r="AG603" s="1">
        <v>1.45</v>
      </c>
      <c r="AH603" s="1">
        <v>27.4</v>
      </c>
      <c r="AI603" s="1">
        <v>1.98</v>
      </c>
      <c r="AJ603" s="1">
        <v>31612.36</v>
      </c>
      <c r="AK603" s="1">
        <v>30615.25</v>
      </c>
      <c r="AL603" s="1">
        <v>177.01</v>
      </c>
      <c r="AM603" s="1">
        <v>0.36</v>
      </c>
      <c r="AN603" s="1">
        <v>52.61</v>
      </c>
      <c r="AO603" s="1">
        <v>46.64</v>
      </c>
      <c r="AP603" s="1">
        <v>24.59</v>
      </c>
      <c r="AQ603" s="1">
        <v>11.59</v>
      </c>
      <c r="AR603" s="1">
        <v>1019.87</v>
      </c>
      <c r="AS603" s="1">
        <v>7376.22</v>
      </c>
      <c r="AT603" s="1">
        <v>77.11</v>
      </c>
      <c r="AU603" s="1">
        <v>35.56</v>
      </c>
      <c r="AV603" s="1">
        <v>84.71</v>
      </c>
      <c r="AW603" s="1">
        <v>89.57</v>
      </c>
      <c r="AX603" s="1">
        <v>1475.24</v>
      </c>
      <c r="AY603" s="1">
        <v>1183.71</v>
      </c>
      <c r="AZ603" s="1">
        <v>2486.34</v>
      </c>
      <c r="BA603" s="1">
        <v>1854.09</v>
      </c>
      <c r="BB603" s="1">
        <v>3874.81</v>
      </c>
      <c r="BC603" s="1">
        <v>2733.43</v>
      </c>
      <c r="BD603" s="1">
        <v>2881.42</v>
      </c>
      <c r="BE603" s="1">
        <v>3.07</v>
      </c>
      <c r="BF603" s="1">
        <v>1</v>
      </c>
      <c r="BG603" s="1">
        <f t="shared" si="314"/>
        <v>7176.39</v>
      </c>
      <c r="BH603" s="1">
        <f t="shared" si="315"/>
        <v>2122.7972222222224</v>
      </c>
      <c r="BI603" s="1">
        <f t="shared" si="316"/>
        <v>1854.3</v>
      </c>
      <c r="BJ603" s="1">
        <f t="shared" si="317"/>
        <v>168.18</v>
      </c>
      <c r="BK603" s="1">
        <f t="shared" si="318"/>
        <v>229.62</v>
      </c>
      <c r="BL603" s="1">
        <f t="shared" si="319"/>
        <v>1634.5550000000001</v>
      </c>
      <c r="BM603" s="1">
        <f t="shared" si="320"/>
        <v>1435.278</v>
      </c>
      <c r="BN603" s="1">
        <f t="shared" si="321"/>
        <v>707.59907407407411</v>
      </c>
      <c r="BO603" s="1">
        <f t="shared" si="322"/>
        <v>123.61999999999999</v>
      </c>
      <c r="BP603" s="1">
        <f t="shared" si="323"/>
        <v>56.06</v>
      </c>
      <c r="BQ603" s="1">
        <f t="shared" si="324"/>
        <v>114.81</v>
      </c>
      <c r="BR603" s="1">
        <f t="shared" si="325"/>
        <v>817.27750000000003</v>
      </c>
      <c r="BS603" s="1">
        <f t="shared" si="326"/>
        <v>3254.6445740740742</v>
      </c>
      <c r="BT603" s="3">
        <f t="shared" si="327"/>
        <v>0.44099377592047129</v>
      </c>
      <c r="BU603" s="3">
        <f t="shared" si="328"/>
        <v>0.21741208846910159</v>
      </c>
      <c r="BV603" s="3">
        <f t="shared" si="329"/>
        <v>3.7982642093927904E-2</v>
      </c>
      <c r="BW603" s="3">
        <f t="shared" si="330"/>
        <v>1.7224615076731911E-2</v>
      </c>
      <c r="BX603" s="3">
        <f t="shared" si="331"/>
        <v>3.52757412943202E-2</v>
      </c>
      <c r="BY603" s="3">
        <f t="shared" si="332"/>
        <v>0.25111113714544708</v>
      </c>
      <c r="BZ603" s="1">
        <f t="shared" si="307"/>
        <v>632.94866471558214</v>
      </c>
      <c r="CA603" s="1">
        <f t="shared" si="308"/>
        <v>153.84059249324696</v>
      </c>
      <c r="CB603" s="1">
        <f t="shared" si="333"/>
        <v>4.6954142156513674</v>
      </c>
      <c r="CC603" s="1">
        <f t="shared" si="309"/>
        <v>0.96561192120159101</v>
      </c>
      <c r="CD603" s="1">
        <f t="shared" si="310"/>
        <v>4.0500078580009022</v>
      </c>
      <c r="CE603" s="1">
        <f t="shared" si="311"/>
        <v>205.22748238838813</v>
      </c>
      <c r="CF603" s="1">
        <f t="shared" si="334"/>
        <v>997.67776573407014</v>
      </c>
      <c r="CG603" s="1">
        <f t="shared" si="312"/>
        <v>34577.040000000001</v>
      </c>
      <c r="CH603" s="1">
        <f t="shared" si="335"/>
        <v>614.68500000000006</v>
      </c>
      <c r="CI603" s="1">
        <f t="shared" si="313"/>
        <v>614.68500000000006</v>
      </c>
      <c r="CJ603" s="1">
        <f t="shared" si="336"/>
        <v>1700.8472222222222</v>
      </c>
      <c r="CK603" s="1">
        <f t="shared" si="337"/>
        <v>1756.2422222222222</v>
      </c>
      <c r="CL603" s="1">
        <f t="shared" si="338"/>
        <v>336.6</v>
      </c>
      <c r="CM603" s="1">
        <f t="shared" si="339"/>
        <v>98.36</v>
      </c>
      <c r="CN603" s="1">
        <f t="shared" si="340"/>
        <v>23.18</v>
      </c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</row>
    <row r="604" spans="1:110" x14ac:dyDescent="0.25">
      <c r="A604" t="s">
        <v>798</v>
      </c>
      <c r="B604" t="s">
        <v>81</v>
      </c>
      <c r="C604" s="1">
        <v>7.74</v>
      </c>
      <c r="D604" s="1">
        <v>35.32</v>
      </c>
      <c r="E604" s="1">
        <v>6.32</v>
      </c>
      <c r="F604" s="1">
        <v>1.93</v>
      </c>
      <c r="G604" s="1">
        <v>3.09</v>
      </c>
      <c r="H604" s="1">
        <v>2.73</v>
      </c>
      <c r="I604" s="1">
        <v>0.92</v>
      </c>
      <c r="J604" s="1">
        <v>0.74</v>
      </c>
      <c r="K604" s="1">
        <v>1.06</v>
      </c>
      <c r="L604" s="1">
        <v>1.66</v>
      </c>
      <c r="M604" s="1">
        <v>1.57</v>
      </c>
      <c r="N604" s="1">
        <v>1.87</v>
      </c>
      <c r="O604" s="1">
        <v>6.75</v>
      </c>
      <c r="P604" s="1">
        <v>5.47</v>
      </c>
      <c r="Q604" s="1">
        <v>8.31</v>
      </c>
      <c r="R604" s="1">
        <v>2.33</v>
      </c>
      <c r="S604" s="1">
        <v>0.92</v>
      </c>
      <c r="T604" s="1">
        <v>1.02</v>
      </c>
      <c r="U604" s="1">
        <v>1.26</v>
      </c>
      <c r="V604" s="1">
        <v>1.38</v>
      </c>
      <c r="W604" s="1">
        <v>1.34</v>
      </c>
      <c r="X604" s="1">
        <v>0.95</v>
      </c>
      <c r="Y604" s="1">
        <v>1.1499999999999999</v>
      </c>
      <c r="Z604" s="1">
        <v>10.31</v>
      </c>
      <c r="AA604" s="1">
        <v>1.56</v>
      </c>
      <c r="AB604" s="1">
        <v>1.95</v>
      </c>
      <c r="AC604" s="1">
        <v>2.84</v>
      </c>
      <c r="AD604" s="1">
        <v>0.52</v>
      </c>
      <c r="AE604" s="1">
        <v>25.78</v>
      </c>
      <c r="AF604" s="1">
        <v>2.58</v>
      </c>
      <c r="AG604" s="1">
        <v>0.96</v>
      </c>
      <c r="AH604" s="1">
        <v>10.31</v>
      </c>
      <c r="AI604" s="1">
        <v>1.18</v>
      </c>
      <c r="AJ604" s="1">
        <v>17352.96</v>
      </c>
      <c r="AK604" s="1">
        <v>14068.02</v>
      </c>
      <c r="AL604" s="1">
        <v>65.61</v>
      </c>
      <c r="AM604" s="1">
        <v>0.08</v>
      </c>
      <c r="AN604" s="1">
        <v>29.25</v>
      </c>
      <c r="AO604" s="1">
        <v>26.05</v>
      </c>
      <c r="AP604" s="1">
        <v>16.760000000000002</v>
      </c>
      <c r="AQ604" s="1">
        <v>5.16</v>
      </c>
      <c r="AR604" s="1">
        <v>184.36</v>
      </c>
      <c r="AS604" s="1">
        <v>3094.14</v>
      </c>
      <c r="AT604" s="1">
        <v>37.44</v>
      </c>
      <c r="AU604" s="1">
        <v>21.75</v>
      </c>
      <c r="AV604" s="1">
        <v>79.56</v>
      </c>
      <c r="AW604" s="1">
        <v>81.87</v>
      </c>
      <c r="AX604" s="1">
        <v>785.83</v>
      </c>
      <c r="AY604" s="1">
        <v>463.76</v>
      </c>
      <c r="AZ604" s="1">
        <v>1414.26</v>
      </c>
      <c r="BA604" s="1">
        <v>1161.5</v>
      </c>
      <c r="BB604" s="1">
        <v>2713.01</v>
      </c>
      <c r="BC604" s="1">
        <v>1394.09</v>
      </c>
      <c r="BD604" s="1">
        <v>443.49</v>
      </c>
      <c r="BE604" s="1">
        <v>13</v>
      </c>
      <c r="BF604" s="1">
        <v>1</v>
      </c>
      <c r="BG604" s="1">
        <f t="shared" si="314"/>
        <v>3890.9600000000005</v>
      </c>
      <c r="BH604" s="1">
        <f t="shared" si="315"/>
        <v>1007.9366666666667</v>
      </c>
      <c r="BI604" s="1">
        <f t="shared" si="316"/>
        <v>1525.8000000000004</v>
      </c>
      <c r="BJ604" s="1">
        <f t="shared" si="317"/>
        <v>103.41</v>
      </c>
      <c r="BK604" s="1">
        <f t="shared" si="318"/>
        <v>94.86</v>
      </c>
      <c r="BL604" s="1">
        <f t="shared" si="319"/>
        <v>442.20499999999998</v>
      </c>
      <c r="BM604" s="1">
        <f t="shared" si="320"/>
        <v>778.19200000000012</v>
      </c>
      <c r="BN604" s="1">
        <f t="shared" si="321"/>
        <v>335.97888888888889</v>
      </c>
      <c r="BO604" s="1">
        <f t="shared" si="322"/>
        <v>101.72000000000003</v>
      </c>
      <c r="BP604" s="1">
        <f t="shared" si="323"/>
        <v>34.47</v>
      </c>
      <c r="BQ604" s="1">
        <f t="shared" si="324"/>
        <v>47.43</v>
      </c>
      <c r="BR604" s="1">
        <f t="shared" si="325"/>
        <v>221.10249999999999</v>
      </c>
      <c r="BS604" s="1">
        <f t="shared" si="326"/>
        <v>1518.8933888888891</v>
      </c>
      <c r="BT604" s="3">
        <f t="shared" si="327"/>
        <v>0.51234142283631123</v>
      </c>
      <c r="BU604" s="3">
        <f t="shared" si="328"/>
        <v>0.22119978357050218</v>
      </c>
      <c r="BV604" s="3">
        <f t="shared" si="329"/>
        <v>6.6969808904370112E-2</v>
      </c>
      <c r="BW604" s="3">
        <f t="shared" si="330"/>
        <v>2.2694153685938235E-2</v>
      </c>
      <c r="BX604" s="3">
        <f t="shared" si="331"/>
        <v>3.1226681442531198E-2</v>
      </c>
      <c r="BY604" s="3">
        <f t="shared" si="332"/>
        <v>0.14556814956034692</v>
      </c>
      <c r="BZ604" s="1">
        <f t="shared" si="307"/>
        <v>398.69999651983477</v>
      </c>
      <c r="CA604" s="1">
        <f t="shared" si="308"/>
        <v>74.31845750648003</v>
      </c>
      <c r="CB604" s="1">
        <f t="shared" si="333"/>
        <v>6.8121689617525298</v>
      </c>
      <c r="CC604" s="1">
        <f t="shared" si="309"/>
        <v>0.78226747755429094</v>
      </c>
      <c r="CD604" s="1">
        <f t="shared" si="310"/>
        <v>1.4810815008192548</v>
      </c>
      <c r="CE604" s="1">
        <f t="shared" si="311"/>
        <v>32.185481788166605</v>
      </c>
      <c r="CF604" s="1">
        <f t="shared" si="334"/>
        <v>512.79837225378822</v>
      </c>
      <c r="CG604" s="1">
        <f t="shared" si="312"/>
        <v>5321.88</v>
      </c>
      <c r="CH604" s="1">
        <f t="shared" si="335"/>
        <v>257.84499999999997</v>
      </c>
      <c r="CI604" s="1">
        <f t="shared" si="313"/>
        <v>257.84499999999997</v>
      </c>
      <c r="CJ604" s="1">
        <f t="shared" si="336"/>
        <v>781.55666666666673</v>
      </c>
      <c r="CK604" s="1">
        <f t="shared" si="337"/>
        <v>964.05333333333328</v>
      </c>
      <c r="CL604" s="1">
        <f t="shared" si="338"/>
        <v>200.6</v>
      </c>
      <c r="CM604" s="1">
        <f t="shared" si="339"/>
        <v>67.040000000000006</v>
      </c>
      <c r="CN604" s="1">
        <f t="shared" si="340"/>
        <v>10.32</v>
      </c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</row>
    <row r="605" spans="1:110" x14ac:dyDescent="0.25">
      <c r="A605" t="s">
        <v>799</v>
      </c>
      <c r="B605" t="s">
        <v>415</v>
      </c>
      <c r="C605" s="1">
        <v>16.149999999999999</v>
      </c>
      <c r="D605" s="1">
        <v>61.65</v>
      </c>
      <c r="E605" s="1">
        <v>17.62</v>
      </c>
      <c r="F605" s="1">
        <v>7.93</v>
      </c>
      <c r="G605" s="1">
        <v>6.75</v>
      </c>
      <c r="H605" s="1">
        <v>3.52</v>
      </c>
      <c r="I605" s="1">
        <v>2.23</v>
      </c>
      <c r="J605" s="1">
        <v>1.49</v>
      </c>
      <c r="K605" s="1">
        <v>1.69</v>
      </c>
      <c r="L605" s="1">
        <v>2.4900000000000002</v>
      </c>
      <c r="M605" s="1">
        <v>3.06</v>
      </c>
      <c r="N605" s="1">
        <v>3.99</v>
      </c>
      <c r="O605" s="1">
        <v>15.97</v>
      </c>
      <c r="P605" s="1">
        <v>10.42</v>
      </c>
      <c r="Q605" s="1">
        <v>23.94</v>
      </c>
      <c r="R605" s="1">
        <v>2.67</v>
      </c>
      <c r="S605" s="1">
        <v>2.1800000000000002</v>
      </c>
      <c r="T605" s="1">
        <v>1.83</v>
      </c>
      <c r="U605" s="1">
        <v>1.64</v>
      </c>
      <c r="V605" s="1">
        <v>1.32</v>
      </c>
      <c r="W605" s="1">
        <v>1.24</v>
      </c>
      <c r="X605" s="1">
        <v>1.55</v>
      </c>
      <c r="Y605" s="1">
        <v>1.01</v>
      </c>
      <c r="Z605" s="1">
        <v>10.28</v>
      </c>
      <c r="AA605" s="1">
        <v>2.34</v>
      </c>
      <c r="AB605" s="1">
        <v>2.5</v>
      </c>
      <c r="AC605" s="1">
        <v>11.01</v>
      </c>
      <c r="AD605" s="1">
        <v>1.17</v>
      </c>
      <c r="AE605" s="1">
        <v>36.1</v>
      </c>
      <c r="AF605" s="1">
        <v>5.87</v>
      </c>
      <c r="AG605" s="1">
        <v>1.26</v>
      </c>
      <c r="AH605" s="1">
        <v>35.229999999999997</v>
      </c>
      <c r="AI605" s="1">
        <v>1.99</v>
      </c>
      <c r="AJ605" s="1">
        <v>41103.33</v>
      </c>
      <c r="AK605" s="1">
        <v>42938.3</v>
      </c>
      <c r="AL605" s="1">
        <v>269.57</v>
      </c>
      <c r="AM605" s="1">
        <v>0.03</v>
      </c>
      <c r="AN605" s="1">
        <v>27.3</v>
      </c>
      <c r="AO605" s="1">
        <v>102.76</v>
      </c>
      <c r="AP605" s="1">
        <v>14.68</v>
      </c>
      <c r="AQ605" s="1">
        <v>11.74</v>
      </c>
      <c r="AR605" s="1">
        <v>596.98</v>
      </c>
      <c r="AS605" s="1">
        <v>14679.76</v>
      </c>
      <c r="AT605" s="1">
        <v>113.77</v>
      </c>
      <c r="AU605" s="1">
        <v>78.290000000000006</v>
      </c>
      <c r="AV605" s="1">
        <v>140.93</v>
      </c>
      <c r="AW605" s="1">
        <v>132.12</v>
      </c>
      <c r="AX605" s="1">
        <v>645.64</v>
      </c>
      <c r="AY605" s="1">
        <v>518.67999999999995</v>
      </c>
      <c r="AZ605" s="1">
        <v>1189.06</v>
      </c>
      <c r="BA605" s="1">
        <v>968.86</v>
      </c>
      <c r="BB605" s="1">
        <v>3890.14</v>
      </c>
      <c r="BC605" s="1">
        <v>3302.95</v>
      </c>
      <c r="BD605" s="1">
        <v>2520.0300000000002</v>
      </c>
      <c r="BE605" s="1">
        <v>3.62</v>
      </c>
      <c r="BF605" s="1">
        <v>1</v>
      </c>
      <c r="BG605" s="1">
        <f t="shared" si="314"/>
        <v>3591.8100000000004</v>
      </c>
      <c r="BH605" s="1">
        <f t="shared" si="315"/>
        <v>2759.8611111111113</v>
      </c>
      <c r="BI605" s="1">
        <f t="shared" si="316"/>
        <v>2703.6000000000004</v>
      </c>
      <c r="BJ605" s="1">
        <f t="shared" si="317"/>
        <v>184.96</v>
      </c>
      <c r="BK605" s="1">
        <f t="shared" si="318"/>
        <v>296.87</v>
      </c>
      <c r="BL605" s="1">
        <f t="shared" si="319"/>
        <v>1820.2933333333333</v>
      </c>
      <c r="BM605" s="1">
        <f t="shared" si="320"/>
        <v>718.36200000000008</v>
      </c>
      <c r="BN605" s="1">
        <f t="shared" si="321"/>
        <v>919.95370370370381</v>
      </c>
      <c r="BO605" s="1">
        <f t="shared" si="322"/>
        <v>180.24000000000004</v>
      </c>
      <c r="BP605" s="1">
        <f t="shared" si="323"/>
        <v>61.653333333333336</v>
      </c>
      <c r="BQ605" s="1">
        <f t="shared" si="324"/>
        <v>148.435</v>
      </c>
      <c r="BR605" s="1">
        <f t="shared" si="325"/>
        <v>910.14666666666665</v>
      </c>
      <c r="BS605" s="1">
        <f t="shared" si="326"/>
        <v>2938.7907037037039</v>
      </c>
      <c r="BT605" s="3">
        <f t="shared" si="327"/>
        <v>0.24444136123564758</v>
      </c>
      <c r="BU605" s="3">
        <f t="shared" si="328"/>
        <v>0.31303818354410307</v>
      </c>
      <c r="BV605" s="3">
        <f t="shared" si="329"/>
        <v>6.1331349582958349E-2</v>
      </c>
      <c r="BW605" s="3">
        <f t="shared" si="330"/>
        <v>2.0979150796833806E-2</v>
      </c>
      <c r="BX605" s="3">
        <f t="shared" si="331"/>
        <v>5.0508870813062698E-2</v>
      </c>
      <c r="BY605" s="3">
        <f t="shared" si="332"/>
        <v>0.30970108402739449</v>
      </c>
      <c r="BZ605" s="1">
        <f t="shared" si="307"/>
        <v>175.59738513996228</v>
      </c>
      <c r="CA605" s="1">
        <f t="shared" si="308"/>
        <v>287.98063635207745</v>
      </c>
      <c r="CB605" s="1">
        <f t="shared" si="333"/>
        <v>11.054362448832416</v>
      </c>
      <c r="CC605" s="1">
        <f t="shared" si="309"/>
        <v>1.2934345771274602</v>
      </c>
      <c r="CD605" s="1">
        <f t="shared" si="310"/>
        <v>7.4972842391369614</v>
      </c>
      <c r="CE605" s="1">
        <f t="shared" si="311"/>
        <v>281.87340929058632</v>
      </c>
      <c r="CF605" s="1">
        <f t="shared" si="334"/>
        <v>757.79922780858601</v>
      </c>
      <c r="CG605" s="1">
        <f t="shared" si="312"/>
        <v>30240.36</v>
      </c>
      <c r="CH605" s="1">
        <f t="shared" si="335"/>
        <v>1223.3133333333333</v>
      </c>
      <c r="CI605" s="1">
        <f t="shared" si="313"/>
        <v>1223.3133333333333</v>
      </c>
      <c r="CJ605" s="1">
        <f t="shared" si="336"/>
        <v>2385.4611111111112</v>
      </c>
      <c r="CK605" s="1">
        <f t="shared" si="337"/>
        <v>2283.5183333333334</v>
      </c>
      <c r="CL605" s="1">
        <f t="shared" si="338"/>
        <v>338.3</v>
      </c>
      <c r="CM605" s="1">
        <f t="shared" si="339"/>
        <v>58.72</v>
      </c>
      <c r="CN605" s="1">
        <f t="shared" si="340"/>
        <v>23.48</v>
      </c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</row>
    <row r="606" spans="1:110" x14ac:dyDescent="0.25">
      <c r="A606" t="s">
        <v>800</v>
      </c>
      <c r="B606" t="s">
        <v>425</v>
      </c>
      <c r="C606" s="1">
        <v>16.86</v>
      </c>
      <c r="D606" s="1">
        <v>84.3</v>
      </c>
      <c r="E606" s="1">
        <v>8.9600000000000009</v>
      </c>
      <c r="F606" s="1">
        <v>4.74</v>
      </c>
      <c r="G606" s="1">
        <v>4.6399999999999997</v>
      </c>
      <c r="H606" s="1">
        <v>2.9</v>
      </c>
      <c r="I606" s="1">
        <v>2.77</v>
      </c>
      <c r="J606" s="1">
        <v>2.19</v>
      </c>
      <c r="K606" s="1">
        <v>1.0900000000000001</v>
      </c>
      <c r="L606" s="1">
        <v>2.04</v>
      </c>
      <c r="M606" s="1">
        <v>2.1</v>
      </c>
      <c r="N606" s="1">
        <v>1.76</v>
      </c>
      <c r="O606" s="1">
        <v>11.95</v>
      </c>
      <c r="P606" s="1">
        <v>8.41</v>
      </c>
      <c r="Q606" s="1">
        <v>28.97</v>
      </c>
      <c r="R606" s="1">
        <v>2.76</v>
      </c>
      <c r="S606" s="1">
        <v>1.37</v>
      </c>
      <c r="T606" s="1">
        <v>1.44</v>
      </c>
      <c r="U606" s="1">
        <v>2.69</v>
      </c>
      <c r="V606" s="1">
        <v>1.01</v>
      </c>
      <c r="W606" s="1">
        <v>0.94</v>
      </c>
      <c r="X606" s="1">
        <v>0.79</v>
      </c>
      <c r="Y606" s="1">
        <v>0.63</v>
      </c>
      <c r="Z606" s="1">
        <v>6.31</v>
      </c>
      <c r="AA606" s="1">
        <v>1.25</v>
      </c>
      <c r="AB606" s="1">
        <v>1.78</v>
      </c>
      <c r="AC606" s="1">
        <v>8.43</v>
      </c>
      <c r="AD606" s="1">
        <v>3.16</v>
      </c>
      <c r="AE606" s="1">
        <v>72.709999999999994</v>
      </c>
      <c r="AF606" s="1">
        <v>4.21</v>
      </c>
      <c r="AG606" s="1">
        <v>3.16</v>
      </c>
      <c r="AH606" s="1">
        <v>37.93</v>
      </c>
      <c r="AI606" s="1">
        <v>2.23</v>
      </c>
      <c r="AJ606" s="1">
        <v>26875.77</v>
      </c>
      <c r="AK606" s="1" t="s">
        <v>113</v>
      </c>
      <c r="AL606" s="1">
        <v>217.01</v>
      </c>
      <c r="AM606" s="1">
        <v>0.26</v>
      </c>
      <c r="AN606" s="1">
        <v>38.46</v>
      </c>
      <c r="AO606" s="1">
        <v>52.69</v>
      </c>
      <c r="AP606" s="1">
        <v>32.67</v>
      </c>
      <c r="AQ606" s="1">
        <v>12.12</v>
      </c>
      <c r="AR606" s="1">
        <v>1681.07</v>
      </c>
      <c r="AS606" s="1">
        <v>7002.4</v>
      </c>
      <c r="AT606" s="1">
        <v>89.22</v>
      </c>
      <c r="AU606" s="1">
        <v>31.61</v>
      </c>
      <c r="AV606" s="1">
        <v>92.73</v>
      </c>
      <c r="AW606" s="1">
        <v>124.69</v>
      </c>
      <c r="AX606" s="1">
        <v>1238.1500000000001</v>
      </c>
      <c r="AY606" s="1">
        <v>843</v>
      </c>
      <c r="AZ606" s="1">
        <v>2423.61</v>
      </c>
      <c r="BA606" s="1">
        <v>1738.68</v>
      </c>
      <c r="BB606" s="1">
        <v>3617.86</v>
      </c>
      <c r="BC606" s="1">
        <v>3213.92</v>
      </c>
      <c r="BD606" s="1">
        <v>2950.49</v>
      </c>
      <c r="BE606" s="1">
        <v>3.4</v>
      </c>
      <c r="BF606" s="1">
        <v>1</v>
      </c>
      <c r="BG606" s="1">
        <f t="shared" si="314"/>
        <v>6460.4500000000007</v>
      </c>
      <c r="BH606" s="1" t="e">
        <f t="shared" si="315"/>
        <v>#VALUE!</v>
      </c>
      <c r="BI606" s="1">
        <f t="shared" si="316"/>
        <v>2318.6999999999998</v>
      </c>
      <c r="BJ606" s="1">
        <f t="shared" si="317"/>
        <v>207.61</v>
      </c>
      <c r="BK606" s="1">
        <f t="shared" si="318"/>
        <v>255.47</v>
      </c>
      <c r="BL606" s="1">
        <f t="shared" si="319"/>
        <v>2264.6033333333335</v>
      </c>
      <c r="BM606" s="1">
        <f t="shared" si="320"/>
        <v>1292.0900000000001</v>
      </c>
      <c r="BN606" s="1">
        <f>SUM(AE606, CL606, CK606) / 3</f>
        <v>648.30277777777781</v>
      </c>
      <c r="BO606" s="1">
        <f t="shared" si="322"/>
        <v>154.57999999999998</v>
      </c>
      <c r="BP606" s="1">
        <f t="shared" si="323"/>
        <v>69.203333333333333</v>
      </c>
      <c r="BQ606" s="1">
        <f t="shared" si="324"/>
        <v>127.735</v>
      </c>
      <c r="BR606" s="1">
        <f t="shared" si="325"/>
        <v>1132.3016666666667</v>
      </c>
      <c r="BS606" s="1">
        <f t="shared" si="326"/>
        <v>3424.2127777777782</v>
      </c>
      <c r="BT606" s="3">
        <f t="shared" si="327"/>
        <v>0.37733928463362948</v>
      </c>
      <c r="BU606" s="3">
        <f t="shared" si="328"/>
        <v>0.18932899905785319</v>
      </c>
      <c r="BV606" s="3">
        <f t="shared" si="329"/>
        <v>4.5143222700172923E-2</v>
      </c>
      <c r="BW606" s="3">
        <f t="shared" si="330"/>
        <v>2.020999798331587E-2</v>
      </c>
      <c r="BX606" s="3">
        <f t="shared" si="331"/>
        <v>3.7303464559494043E-2</v>
      </c>
      <c r="BY606" s="3">
        <f t="shared" si="332"/>
        <v>0.33067503106553442</v>
      </c>
      <c r="BZ606" s="1">
        <f t="shared" si="307"/>
        <v>487.55631628226638</v>
      </c>
      <c r="CA606" s="1">
        <f t="shared" si="308"/>
        <v>122.7425160030925</v>
      </c>
      <c r="CB606" s="1">
        <f t="shared" si="333"/>
        <v>6.9782393649927297</v>
      </c>
      <c r="CC606" s="1">
        <f t="shared" si="309"/>
        <v>1.3985992271054026</v>
      </c>
      <c r="CD606" s="1">
        <f t="shared" si="310"/>
        <v>4.7649580455069716</v>
      </c>
      <c r="CE606" s="1">
        <f t="shared" si="311"/>
        <v>374.42388880055643</v>
      </c>
      <c r="CF606" s="1">
        <f t="shared" si="334"/>
        <v>993.09955967801352</v>
      </c>
      <c r="CG606" s="1">
        <f t="shared" si="312"/>
        <v>35405.879999999997</v>
      </c>
      <c r="CH606" s="1">
        <f t="shared" si="335"/>
        <v>583.5333333333333</v>
      </c>
      <c r="CI606" s="1">
        <f t="shared" si="313"/>
        <v>583.5333333333333</v>
      </c>
      <c r="CJ606" s="1" t="e">
        <f t="shared" si="336"/>
        <v>#VALUE!</v>
      </c>
      <c r="CK606" s="1">
        <f t="shared" si="337"/>
        <v>1493.0983333333334</v>
      </c>
      <c r="CL606" s="1">
        <f t="shared" si="338"/>
        <v>379.1</v>
      </c>
      <c r="CM606" s="1">
        <f t="shared" si="339"/>
        <v>130.68</v>
      </c>
      <c r="CN606" s="1">
        <f t="shared" si="340"/>
        <v>24.24</v>
      </c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</row>
    <row r="607" spans="1:110" x14ac:dyDescent="0.25">
      <c r="A607" t="s">
        <v>801</v>
      </c>
      <c r="B607" t="s">
        <v>102</v>
      </c>
      <c r="C607" s="1">
        <v>18.45</v>
      </c>
      <c r="D607" s="1">
        <v>57.2</v>
      </c>
      <c r="E607" s="1">
        <v>6.46</v>
      </c>
      <c r="F607" s="1">
        <v>5.6</v>
      </c>
      <c r="G607" s="1">
        <v>4.6100000000000003</v>
      </c>
      <c r="H607" s="1">
        <v>3.39</v>
      </c>
      <c r="I607" s="1">
        <v>1.81</v>
      </c>
      <c r="J607" s="1">
        <v>1.29</v>
      </c>
      <c r="K607" s="1">
        <v>1.1100000000000001</v>
      </c>
      <c r="L607" s="1">
        <v>1.25</v>
      </c>
      <c r="M607" s="1">
        <v>1.37</v>
      </c>
      <c r="N607" s="1">
        <v>2.1</v>
      </c>
      <c r="O607" s="1">
        <v>7.23</v>
      </c>
      <c r="P607" s="1">
        <v>7.21</v>
      </c>
      <c r="Q607" s="1">
        <v>11.82</v>
      </c>
      <c r="R607" s="1">
        <v>2.95</v>
      </c>
      <c r="S607" s="1">
        <v>1.1000000000000001</v>
      </c>
      <c r="T607" s="1">
        <v>2.71</v>
      </c>
      <c r="U607" s="1">
        <v>5.37</v>
      </c>
      <c r="V607" s="1">
        <v>1.38</v>
      </c>
      <c r="W607" s="1">
        <v>1.54</v>
      </c>
      <c r="X607" s="1">
        <v>0.82</v>
      </c>
      <c r="Y607" s="1">
        <v>1.38</v>
      </c>
      <c r="Z607" s="1">
        <v>7.38</v>
      </c>
      <c r="AA607" s="1">
        <v>2.2400000000000002</v>
      </c>
      <c r="AB607" s="1">
        <v>3.62</v>
      </c>
      <c r="AC607" s="1">
        <v>14.76</v>
      </c>
      <c r="AD607" s="1">
        <v>4.67</v>
      </c>
      <c r="AE607" s="1">
        <v>77.489999999999995</v>
      </c>
      <c r="AF607" s="1">
        <v>3.69</v>
      </c>
      <c r="AG607" s="1">
        <v>1.23</v>
      </c>
      <c r="AH607" s="1">
        <v>22.14</v>
      </c>
      <c r="AI607" s="1">
        <v>1.89</v>
      </c>
      <c r="AJ607" s="1">
        <v>25181.18</v>
      </c>
      <c r="AK607" s="1">
        <v>22611.09</v>
      </c>
      <c r="AL607" s="1">
        <v>230.32</v>
      </c>
      <c r="AM607" s="1">
        <v>0.02</v>
      </c>
      <c r="AN607" s="1">
        <v>39.770000000000003</v>
      </c>
      <c r="AO607" s="1">
        <v>34.85</v>
      </c>
      <c r="AP607" s="1">
        <v>9.86</v>
      </c>
      <c r="AQ607" s="1">
        <v>15.07</v>
      </c>
      <c r="AR607" s="1">
        <v>1499.85</v>
      </c>
      <c r="AS607" s="1">
        <v>15529.98</v>
      </c>
      <c r="AT607" s="1">
        <v>62.53</v>
      </c>
      <c r="AU607" s="1">
        <v>35.299999999999997</v>
      </c>
      <c r="AV607" s="1">
        <v>78.41</v>
      </c>
      <c r="AW607" s="1">
        <v>109.16</v>
      </c>
      <c r="AX607" s="1">
        <v>1300.29</v>
      </c>
      <c r="AY607" s="1">
        <v>1089.43</v>
      </c>
      <c r="AZ607" s="1">
        <v>2050</v>
      </c>
      <c r="BA607" s="1">
        <v>1623.6</v>
      </c>
      <c r="BB607" s="1">
        <v>4920</v>
      </c>
      <c r="BC607" s="1">
        <v>3690</v>
      </c>
      <c r="BD607" s="1">
        <v>3341.92</v>
      </c>
      <c r="BE607" s="1">
        <v>3.4</v>
      </c>
      <c r="BF607" s="1">
        <v>1</v>
      </c>
      <c r="BG607" s="1">
        <f t="shared" si="314"/>
        <v>6293.6399999999994</v>
      </c>
      <c r="BH607" s="1">
        <f t="shared" si="315"/>
        <v>1654.9616666666666</v>
      </c>
      <c r="BI607" s="1">
        <f t="shared" si="316"/>
        <v>1877.4000000000003</v>
      </c>
      <c r="BJ607" s="1">
        <f t="shared" si="317"/>
        <v>104.42999999999999</v>
      </c>
      <c r="BK607" s="1">
        <f t="shared" si="318"/>
        <v>270.08999999999997</v>
      </c>
      <c r="BL607" s="1">
        <f t="shared" si="319"/>
        <v>2794.0149999999999</v>
      </c>
      <c r="BM607" s="1">
        <f t="shared" si="320"/>
        <v>1258.7279999999998</v>
      </c>
      <c r="BN607" s="1">
        <f t="shared" si="321"/>
        <v>551.6538888888889</v>
      </c>
      <c r="BO607" s="1">
        <f t="shared" si="322"/>
        <v>125.16000000000003</v>
      </c>
      <c r="BP607" s="1">
        <f t="shared" si="323"/>
        <v>34.809999999999995</v>
      </c>
      <c r="BQ607" s="1">
        <f t="shared" si="324"/>
        <v>135.04499999999999</v>
      </c>
      <c r="BR607" s="1">
        <f t="shared" si="325"/>
        <v>1397.0074999999999</v>
      </c>
      <c r="BS607" s="1">
        <f t="shared" si="326"/>
        <v>3502.4043888888882</v>
      </c>
      <c r="BT607" s="3">
        <f t="shared" si="327"/>
        <v>0.35938968212614703</v>
      </c>
      <c r="BU607" s="3">
        <f t="shared" si="328"/>
        <v>0.15750719438308408</v>
      </c>
      <c r="BV607" s="3">
        <f t="shared" si="329"/>
        <v>3.5735450879704415E-2</v>
      </c>
      <c r="BW607" s="3">
        <f t="shared" si="330"/>
        <v>9.9388865861498102E-3</v>
      </c>
      <c r="BX607" s="3">
        <f t="shared" si="331"/>
        <v>3.8557797731301385E-2</v>
      </c>
      <c r="BY607" s="3">
        <f t="shared" si="332"/>
        <v>0.39887098829361339</v>
      </c>
      <c r="BZ607" s="1">
        <f t="shared" si="307"/>
        <v>452.37385580328072</v>
      </c>
      <c r="CA607" s="1">
        <f t="shared" si="308"/>
        <v>86.889456309406498</v>
      </c>
      <c r="CB607" s="1">
        <f t="shared" si="333"/>
        <v>4.4726490321038055</v>
      </c>
      <c r="CC607" s="1">
        <f t="shared" si="309"/>
        <v>0.34597264206387485</v>
      </c>
      <c r="CD607" s="1">
        <f t="shared" si="310"/>
        <v>5.2070377946235951</v>
      </c>
      <c r="CE607" s="1">
        <f t="shared" si="311"/>
        <v>557.22576217859012</v>
      </c>
      <c r="CF607" s="1">
        <f t="shared" si="334"/>
        <v>1101.307695965445</v>
      </c>
      <c r="CG607" s="1">
        <f t="shared" si="312"/>
        <v>40103.040000000001</v>
      </c>
      <c r="CH607" s="1">
        <f t="shared" si="335"/>
        <v>1294.165</v>
      </c>
      <c r="CI607" s="1">
        <f t="shared" si="313"/>
        <v>1294.165</v>
      </c>
      <c r="CJ607" s="1">
        <f t="shared" si="336"/>
        <v>1256.1716666666666</v>
      </c>
      <c r="CK607" s="1">
        <f t="shared" si="337"/>
        <v>1398.9544444444446</v>
      </c>
      <c r="CL607" s="1">
        <f t="shared" si="338"/>
        <v>321.3</v>
      </c>
      <c r="CM607" s="1">
        <f t="shared" si="339"/>
        <v>39.44</v>
      </c>
      <c r="CN607" s="1">
        <f t="shared" si="340"/>
        <v>30.14</v>
      </c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</row>
    <row r="608" spans="1:110" x14ac:dyDescent="0.25">
      <c r="A608" t="s">
        <v>802</v>
      </c>
      <c r="B608" t="s">
        <v>454</v>
      </c>
      <c r="C608" s="1">
        <v>10.54</v>
      </c>
      <c r="D608" s="1">
        <v>52.69</v>
      </c>
      <c r="E608" s="1">
        <v>7.38</v>
      </c>
      <c r="F608" s="1">
        <v>2.11</v>
      </c>
      <c r="G608" s="1">
        <v>3.16</v>
      </c>
      <c r="H608" s="1">
        <v>1.98</v>
      </c>
      <c r="I608" s="1">
        <v>1.73</v>
      </c>
      <c r="J608" s="1">
        <v>1.46</v>
      </c>
      <c r="K608" s="1">
        <v>0.75</v>
      </c>
      <c r="L608" s="1">
        <v>1.27</v>
      </c>
      <c r="M608" s="1">
        <v>1.19</v>
      </c>
      <c r="N608" s="1">
        <v>2.02</v>
      </c>
      <c r="O608" s="1">
        <v>8.2799999999999994</v>
      </c>
      <c r="P608" s="1">
        <v>4.7699999999999996</v>
      </c>
      <c r="Q608" s="1">
        <v>9.4499999999999993</v>
      </c>
      <c r="R608" s="1">
        <v>1.8</v>
      </c>
      <c r="S608" s="1">
        <v>1.23</v>
      </c>
      <c r="T608" s="1">
        <v>1.5</v>
      </c>
      <c r="U608" s="1">
        <v>1.37</v>
      </c>
      <c r="V608" s="1">
        <v>0.86</v>
      </c>
      <c r="W608" s="1">
        <v>1.07</v>
      </c>
      <c r="X608" s="1">
        <v>0.99</v>
      </c>
      <c r="Y608" s="1">
        <v>0.62</v>
      </c>
      <c r="Z608" s="1">
        <v>6.31</v>
      </c>
      <c r="AA608" s="1">
        <v>1.32</v>
      </c>
      <c r="AB608" s="1">
        <v>1.83</v>
      </c>
      <c r="AC608" s="1">
        <v>5.37</v>
      </c>
      <c r="AD608" s="1">
        <v>1.84</v>
      </c>
      <c r="AE608" s="1">
        <v>42.15</v>
      </c>
      <c r="AF608" s="1">
        <v>3.42</v>
      </c>
      <c r="AG608" s="1">
        <v>0.84</v>
      </c>
      <c r="AH608" s="1">
        <v>15.81</v>
      </c>
      <c r="AI608" s="1">
        <v>2.14</v>
      </c>
      <c r="AJ608" s="1">
        <v>28451.119999999999</v>
      </c>
      <c r="AK608" s="1">
        <v>30558.61</v>
      </c>
      <c r="AL608" s="1">
        <v>134.13999999999999</v>
      </c>
      <c r="AM608" s="1">
        <v>7.0000000000000007E-2</v>
      </c>
      <c r="AN608" s="1">
        <v>37.700000000000003</v>
      </c>
      <c r="AO608" s="1">
        <v>40.5</v>
      </c>
      <c r="AP608" s="1">
        <v>12.95</v>
      </c>
      <c r="AQ608" s="1">
        <v>7.38</v>
      </c>
      <c r="AR608" s="1">
        <v>488.24</v>
      </c>
      <c r="AS608" s="1">
        <v>12146.17</v>
      </c>
      <c r="AT608" s="1">
        <v>61.54</v>
      </c>
      <c r="AU608" s="1">
        <v>30.56</v>
      </c>
      <c r="AV608" s="1">
        <v>76.62</v>
      </c>
      <c r="AW608" s="1">
        <v>83.05</v>
      </c>
      <c r="AX608" s="1">
        <v>1113.96</v>
      </c>
      <c r="AY608" s="1">
        <v>757.8</v>
      </c>
      <c r="AZ608" s="1">
        <v>2300.6799999999998</v>
      </c>
      <c r="BA608" s="1">
        <v>1383.54</v>
      </c>
      <c r="BB608" s="1">
        <v>5663.88</v>
      </c>
      <c r="BC608" s="1">
        <v>3551.12</v>
      </c>
      <c r="BD608" s="1">
        <v>1138.04</v>
      </c>
      <c r="BE608" s="1">
        <v>1.78</v>
      </c>
      <c r="BF608" s="1">
        <v>1</v>
      </c>
      <c r="BG608" s="1">
        <f t="shared" si="314"/>
        <v>5690.12</v>
      </c>
      <c r="BH608" s="1">
        <f t="shared" si="315"/>
        <v>2103.6505555555555</v>
      </c>
      <c r="BI608" s="1">
        <f t="shared" si="316"/>
        <v>1398.9</v>
      </c>
      <c r="BJ608" s="1">
        <f t="shared" si="317"/>
        <v>107.06</v>
      </c>
      <c r="BK608" s="1">
        <f t="shared" si="318"/>
        <v>171.83999999999997</v>
      </c>
      <c r="BL608" s="1">
        <f t="shared" si="319"/>
        <v>1500.4208333333333</v>
      </c>
      <c r="BM608" s="1">
        <f t="shared" si="320"/>
        <v>1138.0239999999999</v>
      </c>
      <c r="BN608" s="1">
        <f t="shared" si="321"/>
        <v>701.21685185185186</v>
      </c>
      <c r="BO608" s="1">
        <f t="shared" si="322"/>
        <v>93.26</v>
      </c>
      <c r="BP608" s="1">
        <f t="shared" si="323"/>
        <v>35.686666666666667</v>
      </c>
      <c r="BQ608" s="1">
        <f t="shared" si="324"/>
        <v>85.919999999999987</v>
      </c>
      <c r="BR608" s="1">
        <f t="shared" si="325"/>
        <v>750.21041666666667</v>
      </c>
      <c r="BS608" s="1">
        <f t="shared" si="326"/>
        <v>2804.3179351851854</v>
      </c>
      <c r="BT608" s="3">
        <f t="shared" si="327"/>
        <v>0.40581133320207846</v>
      </c>
      <c r="BU608" s="3">
        <f t="shared" si="328"/>
        <v>0.25004898447990936</v>
      </c>
      <c r="BV608" s="3">
        <f t="shared" si="329"/>
        <v>3.325585834255327E-2</v>
      </c>
      <c r="BW608" s="3">
        <f t="shared" si="330"/>
        <v>1.2725613675579931E-2</v>
      </c>
      <c r="BX608" s="3">
        <f t="shared" si="331"/>
        <v>3.0638466103283038E-2</v>
      </c>
      <c r="BY608" s="3">
        <f t="shared" si="332"/>
        <v>0.26751974419659585</v>
      </c>
      <c r="BZ608" s="1">
        <f t="shared" si="307"/>
        <v>461.82303665596208</v>
      </c>
      <c r="CA608" s="1">
        <f t="shared" si="308"/>
        <v>175.33856170575461</v>
      </c>
      <c r="CB608" s="1">
        <f t="shared" si="333"/>
        <v>3.1014413490265182</v>
      </c>
      <c r="CC608" s="1">
        <f t="shared" si="309"/>
        <v>0.4541347333691958</v>
      </c>
      <c r="CD608" s="1">
        <f t="shared" si="310"/>
        <v>2.6324570075940783</v>
      </c>
      <c r="CE608" s="1">
        <f t="shared" si="311"/>
        <v>200.69609876028827</v>
      </c>
      <c r="CF608" s="1">
        <f t="shared" si="334"/>
        <v>841.41327320440064</v>
      </c>
      <c r="CG608" s="1">
        <f t="shared" si="312"/>
        <v>13656.48</v>
      </c>
      <c r="CH608" s="1">
        <f t="shared" si="335"/>
        <v>1012.1808333333333</v>
      </c>
      <c r="CI608" s="1">
        <f t="shared" si="313"/>
        <v>1012.1808333333333</v>
      </c>
      <c r="CJ608" s="1">
        <f t="shared" si="336"/>
        <v>1697.7005555555556</v>
      </c>
      <c r="CK608" s="1">
        <f t="shared" si="337"/>
        <v>1580.6177777777777</v>
      </c>
      <c r="CL608" s="1">
        <f t="shared" si="338"/>
        <v>363.8</v>
      </c>
      <c r="CM608" s="1">
        <f t="shared" si="339"/>
        <v>51.8</v>
      </c>
      <c r="CN608" s="1">
        <f t="shared" si="340"/>
        <v>14.76</v>
      </c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</row>
    <row r="609" spans="1:110" x14ac:dyDescent="0.25">
      <c r="A609" t="s">
        <v>803</v>
      </c>
      <c r="B609" t="s">
        <v>279</v>
      </c>
      <c r="C609" s="1">
        <v>15.28</v>
      </c>
      <c r="D609" s="1">
        <v>63.22</v>
      </c>
      <c r="E609" s="1">
        <v>8.43</v>
      </c>
      <c r="F609" s="1">
        <v>4.21</v>
      </c>
      <c r="G609" s="1">
        <v>4.43</v>
      </c>
      <c r="H609" s="1">
        <v>3.31</v>
      </c>
      <c r="I609" s="1">
        <v>3.1</v>
      </c>
      <c r="J609" s="1">
        <v>2.46</v>
      </c>
      <c r="K609" s="1">
        <v>1.38</v>
      </c>
      <c r="L609" s="1">
        <v>2.04</v>
      </c>
      <c r="M609" s="1">
        <v>2.02</v>
      </c>
      <c r="N609" s="1">
        <v>3.5</v>
      </c>
      <c r="O609" s="1">
        <v>12.51</v>
      </c>
      <c r="P609" s="1">
        <v>11.71</v>
      </c>
      <c r="Q609" s="1">
        <v>18.05</v>
      </c>
      <c r="R609" s="1">
        <v>2.96</v>
      </c>
      <c r="S609" s="1">
        <v>1.81</v>
      </c>
      <c r="T609" s="1">
        <v>2.85</v>
      </c>
      <c r="U609" s="1">
        <v>2.48</v>
      </c>
      <c r="V609" s="1">
        <v>1.48</v>
      </c>
      <c r="W609" s="1">
        <v>1.64</v>
      </c>
      <c r="X609" s="1">
        <v>1.66</v>
      </c>
      <c r="Y609" s="1">
        <v>0.55000000000000004</v>
      </c>
      <c r="Z609" s="1">
        <v>8.43</v>
      </c>
      <c r="AA609" s="1">
        <v>1.37</v>
      </c>
      <c r="AB609" s="1">
        <v>1.52</v>
      </c>
      <c r="AC609" s="1">
        <v>5.8</v>
      </c>
      <c r="AD609" s="1">
        <v>2.74</v>
      </c>
      <c r="AE609" s="1">
        <v>52.69</v>
      </c>
      <c r="AF609" s="1">
        <v>5.74</v>
      </c>
      <c r="AG609" s="1">
        <v>1.35</v>
      </c>
      <c r="AH609" s="1">
        <v>26.45</v>
      </c>
      <c r="AI609" s="1">
        <v>1.88</v>
      </c>
      <c r="AJ609" s="1">
        <v>24720.86</v>
      </c>
      <c r="AK609" s="1">
        <v>20643.68</v>
      </c>
      <c r="AL609" s="1">
        <v>212.42</v>
      </c>
      <c r="AM609" s="1">
        <v>0.08</v>
      </c>
      <c r="AN609" s="1">
        <v>40.04</v>
      </c>
      <c r="AO609" s="1">
        <v>47.3</v>
      </c>
      <c r="AP609" s="1">
        <v>21.07</v>
      </c>
      <c r="AQ609" s="1">
        <v>12.64</v>
      </c>
      <c r="AR609" s="1">
        <v>362.22</v>
      </c>
      <c r="AS609" s="1">
        <v>10361.83</v>
      </c>
      <c r="AT609" s="1">
        <v>97.37</v>
      </c>
      <c r="AU609" s="1">
        <v>37.14</v>
      </c>
      <c r="AV609" s="1">
        <v>99.17</v>
      </c>
      <c r="AW609" s="1">
        <v>120.39</v>
      </c>
      <c r="AX609" s="1">
        <v>708.82</v>
      </c>
      <c r="AY609" s="1">
        <v>609.86</v>
      </c>
      <c r="AZ609" s="1">
        <v>1434.26</v>
      </c>
      <c r="BA609" s="1">
        <v>1047.1600000000001</v>
      </c>
      <c r="BB609" s="1">
        <v>4362.51</v>
      </c>
      <c r="BC609" s="1">
        <v>3332.47</v>
      </c>
      <c r="BD609" s="1">
        <v>2221.9</v>
      </c>
      <c r="BE609" s="1">
        <v>2.2599999999999998</v>
      </c>
      <c r="BF609" s="1">
        <v>1</v>
      </c>
      <c r="BG609" s="1">
        <f t="shared" si="314"/>
        <v>4012.5200000000004</v>
      </c>
      <c r="BH609" s="1">
        <f t="shared" si="315"/>
        <v>1519.161111111111</v>
      </c>
      <c r="BI609" s="1">
        <f t="shared" si="316"/>
        <v>2338.7999999999997</v>
      </c>
      <c r="BJ609" s="1">
        <f t="shared" si="317"/>
        <v>156.85999999999999</v>
      </c>
      <c r="BK609" s="1">
        <f t="shared" si="318"/>
        <v>252.45999999999998</v>
      </c>
      <c r="BL609" s="1">
        <f t="shared" si="319"/>
        <v>1225.7058333333334</v>
      </c>
      <c r="BM609" s="1">
        <f t="shared" si="320"/>
        <v>802.50400000000013</v>
      </c>
      <c r="BN609" s="1">
        <f t="shared" si="321"/>
        <v>506.38703703703703</v>
      </c>
      <c r="BO609" s="1">
        <f t="shared" si="322"/>
        <v>155.91999999999999</v>
      </c>
      <c r="BP609" s="1">
        <f t="shared" si="323"/>
        <v>52.286666666666662</v>
      </c>
      <c r="BQ609" s="1">
        <f t="shared" si="324"/>
        <v>126.22999999999999</v>
      </c>
      <c r="BR609" s="1">
        <f t="shared" si="325"/>
        <v>612.85291666666672</v>
      </c>
      <c r="BS609" s="1">
        <f t="shared" si="326"/>
        <v>2256.1806203703709</v>
      </c>
      <c r="BT609" s="3">
        <f t="shared" si="327"/>
        <v>0.35569138071413026</v>
      </c>
      <c r="BU609" s="3">
        <f t="shared" si="328"/>
        <v>0.22444436959746131</v>
      </c>
      <c r="BV609" s="3">
        <f t="shared" si="329"/>
        <v>6.9107942241966605E-2</v>
      </c>
      <c r="BW609" s="3">
        <f t="shared" si="330"/>
        <v>2.3174858517348389E-2</v>
      </c>
      <c r="BX609" s="3">
        <f t="shared" si="331"/>
        <v>5.5948534820442826E-2</v>
      </c>
      <c r="BY609" s="3">
        <f t="shared" si="332"/>
        <v>0.27163291410865048</v>
      </c>
      <c r="BZ609" s="1">
        <f t="shared" si="307"/>
        <v>285.44375578861241</v>
      </c>
      <c r="CA609" s="1">
        <f t="shared" si="308"/>
        <v>113.65571930010407</v>
      </c>
      <c r="CB609" s="1">
        <f t="shared" si="333"/>
        <v>10.775310354367432</v>
      </c>
      <c r="CC609" s="1">
        <f t="shared" si="309"/>
        <v>1.2117361023437561</v>
      </c>
      <c r="CD609" s="1">
        <f t="shared" si="310"/>
        <v>7.0623835503844976</v>
      </c>
      <c r="CE609" s="1">
        <f t="shared" si="311"/>
        <v>166.4710236741526</v>
      </c>
      <c r="CF609" s="1">
        <f t="shared" si="334"/>
        <v>577.55754521958033</v>
      </c>
      <c r="CG609" s="1">
        <f t="shared" si="312"/>
        <v>26662.800000000003</v>
      </c>
      <c r="CH609" s="1">
        <f t="shared" si="335"/>
        <v>863.48583333333329</v>
      </c>
      <c r="CI609" s="1">
        <f t="shared" si="313"/>
        <v>863.48583333333329</v>
      </c>
      <c r="CJ609" s="1">
        <f t="shared" si="336"/>
        <v>1146.8711111111111</v>
      </c>
      <c r="CK609" s="1">
        <f t="shared" si="337"/>
        <v>1373.3811111111111</v>
      </c>
      <c r="CL609" s="1">
        <f t="shared" si="338"/>
        <v>319.59999999999997</v>
      </c>
      <c r="CM609" s="1">
        <f t="shared" si="339"/>
        <v>84.28</v>
      </c>
      <c r="CN609" s="1">
        <f t="shared" si="340"/>
        <v>25.28</v>
      </c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</row>
    <row r="610" spans="1:110" x14ac:dyDescent="0.25">
      <c r="A610" t="s">
        <v>804</v>
      </c>
      <c r="B610" t="s">
        <v>210</v>
      </c>
      <c r="C610" s="1">
        <v>15.81</v>
      </c>
      <c r="D610" s="1">
        <v>73.760000000000005</v>
      </c>
      <c r="E610" s="1">
        <v>8.9600000000000009</v>
      </c>
      <c r="F610" s="1">
        <v>4.74</v>
      </c>
      <c r="G610" s="1">
        <v>4.21</v>
      </c>
      <c r="H610" s="1">
        <v>1.56</v>
      </c>
      <c r="I610" s="1">
        <v>2.78</v>
      </c>
      <c r="J610" s="1">
        <v>1.35</v>
      </c>
      <c r="K610" s="1">
        <v>1.18</v>
      </c>
      <c r="L610" s="1">
        <v>2.1800000000000002</v>
      </c>
      <c r="M610" s="1">
        <v>2.41</v>
      </c>
      <c r="N610" s="1">
        <v>3.01</v>
      </c>
      <c r="O610" s="1">
        <v>11.26</v>
      </c>
      <c r="P610" s="1">
        <v>10.26</v>
      </c>
      <c r="Q610" s="1">
        <v>17.05</v>
      </c>
      <c r="R610" s="1">
        <v>2.14</v>
      </c>
      <c r="S610" s="1">
        <v>1.74</v>
      </c>
      <c r="T610" s="1">
        <v>2.29</v>
      </c>
      <c r="U610" s="1">
        <v>2.79</v>
      </c>
      <c r="V610" s="1">
        <v>1.61</v>
      </c>
      <c r="W610" s="1">
        <v>2.15</v>
      </c>
      <c r="X610" s="1">
        <v>1.66</v>
      </c>
      <c r="Y610" s="1">
        <v>0.59</v>
      </c>
      <c r="Z610" s="1">
        <v>5.8</v>
      </c>
      <c r="AA610" s="1">
        <v>1.36</v>
      </c>
      <c r="AB610" s="1">
        <v>2.4500000000000002</v>
      </c>
      <c r="AC610" s="1">
        <v>6.11</v>
      </c>
      <c r="AD610" s="1">
        <v>1.42</v>
      </c>
      <c r="AE610" s="1">
        <v>37.67</v>
      </c>
      <c r="AF610" s="1">
        <v>3.69</v>
      </c>
      <c r="AG610" s="1">
        <v>1.26</v>
      </c>
      <c r="AH610" s="1">
        <v>26.34</v>
      </c>
      <c r="AI610" s="1">
        <v>2.2599999999999998</v>
      </c>
      <c r="AJ610" s="1">
        <v>27397.38</v>
      </c>
      <c r="AK610" s="1">
        <v>30295.18</v>
      </c>
      <c r="AL610" s="1">
        <v>209.24</v>
      </c>
      <c r="AM610" s="1">
        <v>0.11</v>
      </c>
      <c r="AN610" s="1">
        <v>33.340000000000003</v>
      </c>
      <c r="AO610" s="1">
        <v>57.96</v>
      </c>
      <c r="AP610" s="1">
        <v>24.59</v>
      </c>
      <c r="AQ610" s="1">
        <v>10.54</v>
      </c>
      <c r="AR610" s="1">
        <v>605.9</v>
      </c>
      <c r="AS610" s="1">
        <v>14541.68</v>
      </c>
      <c r="AT610" s="1">
        <v>94.84</v>
      </c>
      <c r="AU610" s="1">
        <v>34.770000000000003</v>
      </c>
      <c r="AV610" s="1">
        <v>90.62</v>
      </c>
      <c r="AW610" s="1">
        <v>154.9</v>
      </c>
      <c r="AX610" s="1">
        <v>605.9</v>
      </c>
      <c r="AY610" s="1">
        <v>555.85</v>
      </c>
      <c r="AZ610" s="1">
        <v>948.37</v>
      </c>
      <c r="BA610" s="1">
        <v>948.37</v>
      </c>
      <c r="BB610" s="1">
        <v>2102.2199999999998</v>
      </c>
      <c r="BC610" s="1">
        <v>1712.34</v>
      </c>
      <c r="BD610" s="1">
        <v>1595.97</v>
      </c>
      <c r="BE610" s="1">
        <v>1.52</v>
      </c>
      <c r="BF610" s="1">
        <v>1</v>
      </c>
      <c r="BG610" s="1">
        <f t="shared" si="314"/>
        <v>3267.7299999999996</v>
      </c>
      <c r="BH610" s="1">
        <f t="shared" si="315"/>
        <v>2104.9355555555558</v>
      </c>
      <c r="BI610" s="1">
        <f t="shared" si="316"/>
        <v>2157.8999999999996</v>
      </c>
      <c r="BJ610" s="1">
        <f t="shared" si="317"/>
        <v>177.39999999999998</v>
      </c>
      <c r="BK610" s="1">
        <f t="shared" si="318"/>
        <v>242.58</v>
      </c>
      <c r="BL610" s="1">
        <f t="shared" si="319"/>
        <v>1817.7066666666665</v>
      </c>
      <c r="BM610" s="1">
        <f t="shared" si="320"/>
        <v>653.54599999999994</v>
      </c>
      <c r="BN610" s="1">
        <f t="shared" si="321"/>
        <v>701.64518518518526</v>
      </c>
      <c r="BO610" s="1">
        <f t="shared" si="322"/>
        <v>143.85999999999999</v>
      </c>
      <c r="BP610" s="1">
        <f t="shared" si="323"/>
        <v>59.133333333333326</v>
      </c>
      <c r="BQ610" s="1">
        <f t="shared" si="324"/>
        <v>121.29</v>
      </c>
      <c r="BR610" s="1">
        <f t="shared" si="325"/>
        <v>908.85333333333324</v>
      </c>
      <c r="BS610" s="1">
        <f t="shared" si="326"/>
        <v>2588.3278518518518</v>
      </c>
      <c r="BT610" s="3">
        <f t="shared" si="327"/>
        <v>0.25249737954657181</v>
      </c>
      <c r="BU610" s="3">
        <f t="shared" si="328"/>
        <v>0.2710804910912597</v>
      </c>
      <c r="BV610" s="3">
        <f t="shared" si="329"/>
        <v>5.5580285123877769E-2</v>
      </c>
      <c r="BW610" s="3">
        <f t="shared" si="330"/>
        <v>2.2846152697010787E-2</v>
      </c>
      <c r="BX610" s="3">
        <f t="shared" si="331"/>
        <v>4.6860369683547447E-2</v>
      </c>
      <c r="BY610" s="3">
        <f t="shared" si="332"/>
        <v>0.35113532185773244</v>
      </c>
      <c r="BZ610" s="1">
        <f t="shared" si="307"/>
        <v>165.0186524131438</v>
      </c>
      <c r="CA610" s="1">
        <f t="shared" si="308"/>
        <v>190.20232137181787</v>
      </c>
      <c r="CB610" s="1">
        <f t="shared" si="333"/>
        <v>7.9957798179210551</v>
      </c>
      <c r="CC610" s="1">
        <f t="shared" si="309"/>
        <v>1.350969162816571</v>
      </c>
      <c r="CD610" s="1">
        <f t="shared" si="310"/>
        <v>5.6836942389174698</v>
      </c>
      <c r="CE610" s="1">
        <f t="shared" si="311"/>
        <v>319.13050772147295</v>
      </c>
      <c r="CF610" s="1">
        <f t="shared" si="334"/>
        <v>683.69823048717217</v>
      </c>
      <c r="CG610" s="1">
        <f t="shared" si="312"/>
        <v>19151.64</v>
      </c>
      <c r="CH610" s="1">
        <f t="shared" si="335"/>
        <v>1211.8066666666666</v>
      </c>
      <c r="CI610" s="1">
        <f t="shared" si="313"/>
        <v>1211.8066666666666</v>
      </c>
      <c r="CJ610" s="1">
        <f t="shared" si="336"/>
        <v>1683.0655555555556</v>
      </c>
      <c r="CK610" s="1">
        <f t="shared" si="337"/>
        <v>1522.0766666666668</v>
      </c>
      <c r="CL610" s="1">
        <f t="shared" si="338"/>
        <v>384.2</v>
      </c>
      <c r="CM610" s="1">
        <f t="shared" si="339"/>
        <v>98.36</v>
      </c>
      <c r="CN610" s="1">
        <f t="shared" si="340"/>
        <v>21.08</v>
      </c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</row>
    <row r="611" spans="1:110" x14ac:dyDescent="0.25">
      <c r="A611" t="s">
        <v>805</v>
      </c>
      <c r="B611" t="s">
        <v>92</v>
      </c>
      <c r="C611" s="1">
        <v>10</v>
      </c>
      <c r="D611" s="1">
        <v>40</v>
      </c>
      <c r="E611" s="1">
        <v>6.95</v>
      </c>
      <c r="F611" s="1">
        <v>3</v>
      </c>
      <c r="G611" s="1">
        <v>5</v>
      </c>
      <c r="H611" s="1">
        <v>3.34</v>
      </c>
      <c r="I611" s="1">
        <v>1.89</v>
      </c>
      <c r="J611" s="1">
        <v>1.5</v>
      </c>
      <c r="K611" s="1">
        <v>1.23</v>
      </c>
      <c r="L611" s="1">
        <v>3.08</v>
      </c>
      <c r="M611" s="1">
        <v>2.89</v>
      </c>
      <c r="N611" s="1">
        <v>2.0699999999999998</v>
      </c>
      <c r="O611" s="1">
        <v>11.02</v>
      </c>
      <c r="P611" s="1">
        <v>12.06</v>
      </c>
      <c r="Q611" s="1">
        <v>12.39</v>
      </c>
      <c r="R611" s="1">
        <v>2.83</v>
      </c>
      <c r="S611" s="1">
        <v>1.32</v>
      </c>
      <c r="T611" s="1">
        <v>3.27</v>
      </c>
      <c r="U611" s="1">
        <v>3.56</v>
      </c>
      <c r="V611" s="1">
        <v>1.92</v>
      </c>
      <c r="W611" s="1">
        <v>1.56</v>
      </c>
      <c r="X611" s="1">
        <v>1.0900000000000001</v>
      </c>
      <c r="Y611" s="1">
        <v>1.02</v>
      </c>
      <c r="Z611" s="1">
        <v>8</v>
      </c>
      <c r="AA611" s="1">
        <v>3.21</v>
      </c>
      <c r="AB611" s="1">
        <v>2.2000000000000002</v>
      </c>
      <c r="AC611" s="1">
        <v>8</v>
      </c>
      <c r="AD611" s="1">
        <v>5</v>
      </c>
      <c r="AE611" s="1">
        <v>30</v>
      </c>
      <c r="AF611" s="1">
        <v>3</v>
      </c>
      <c r="AG611" s="1">
        <v>1.0900000000000001</v>
      </c>
      <c r="AH611" s="1">
        <v>13.5</v>
      </c>
      <c r="AI611" s="1">
        <v>0.97</v>
      </c>
      <c r="AJ611" s="1">
        <v>12000</v>
      </c>
      <c r="AK611" s="1">
        <v>22500</v>
      </c>
      <c r="AL611" s="1">
        <v>101.38</v>
      </c>
      <c r="AM611" s="1">
        <v>0.03</v>
      </c>
      <c r="AN611" s="1">
        <v>62.6</v>
      </c>
      <c r="AO611" s="1">
        <v>45</v>
      </c>
      <c r="AP611" s="1">
        <v>10</v>
      </c>
      <c r="AQ611" s="1">
        <v>10</v>
      </c>
      <c r="AR611" s="1">
        <v>650</v>
      </c>
      <c r="AS611" s="1">
        <v>5863.33</v>
      </c>
      <c r="AT611" s="1">
        <v>34</v>
      </c>
      <c r="AU611" s="1">
        <v>26.25</v>
      </c>
      <c r="AV611" s="1">
        <v>70</v>
      </c>
      <c r="AW611" s="1">
        <v>63</v>
      </c>
      <c r="AX611" s="1">
        <v>809.2</v>
      </c>
      <c r="AY611" s="1">
        <v>588.25</v>
      </c>
      <c r="AZ611" s="1">
        <v>995</v>
      </c>
      <c r="BA611" s="1">
        <v>1044.1199999999999</v>
      </c>
      <c r="BB611" s="1" t="s">
        <v>113</v>
      </c>
      <c r="BC611" s="1" t="s">
        <v>113</v>
      </c>
      <c r="BD611" s="1">
        <v>3058</v>
      </c>
      <c r="BE611" s="1">
        <v>5.43</v>
      </c>
      <c r="BF611" s="1">
        <v>1</v>
      </c>
      <c r="BG611" s="1">
        <f t="shared" si="314"/>
        <v>3537.95</v>
      </c>
      <c r="BH611" s="1">
        <f t="shared" si="315"/>
        <v>1444.9</v>
      </c>
      <c r="BI611" s="1">
        <f t="shared" si="316"/>
        <v>2241.6000000000004</v>
      </c>
      <c r="BJ611" s="1">
        <f t="shared" si="317"/>
        <v>105</v>
      </c>
      <c r="BK611" s="1">
        <f t="shared" si="318"/>
        <v>163.98</v>
      </c>
      <c r="BL611" s="1">
        <f t="shared" si="319"/>
        <v>1138.6108333333334</v>
      </c>
      <c r="BM611" s="1">
        <f t="shared" si="320"/>
        <v>707.58999999999992</v>
      </c>
      <c r="BN611" s="1">
        <f t="shared" si="321"/>
        <v>481.63333333333338</v>
      </c>
      <c r="BO611" s="1">
        <f t="shared" si="322"/>
        <v>149.44000000000003</v>
      </c>
      <c r="BP611" s="1">
        <f t="shared" si="323"/>
        <v>35</v>
      </c>
      <c r="BQ611" s="1">
        <f t="shared" si="324"/>
        <v>81.99</v>
      </c>
      <c r="BR611" s="1">
        <f t="shared" si="325"/>
        <v>569.3054166666667</v>
      </c>
      <c r="BS611" s="1">
        <f t="shared" si="326"/>
        <v>2024.9587500000002</v>
      </c>
      <c r="BT611" s="3">
        <f t="shared" si="327"/>
        <v>0.34943427859950227</v>
      </c>
      <c r="BU611" s="3">
        <f t="shared" si="328"/>
        <v>0.23784846646053079</v>
      </c>
      <c r="BV611" s="3">
        <f t="shared" si="329"/>
        <v>7.3799034177856715E-2</v>
      </c>
      <c r="BW611" s="3">
        <f t="shared" si="330"/>
        <v>1.7284302704931642E-2</v>
      </c>
      <c r="BX611" s="3">
        <f t="shared" si="331"/>
        <v>4.0489713679352723E-2</v>
      </c>
      <c r="BY611" s="3">
        <f t="shared" si="332"/>
        <v>0.28114420437782578</v>
      </c>
      <c r="BZ611" s="1">
        <f t="shared" si="307"/>
        <v>247.25620119422177</v>
      </c>
      <c r="CA611" s="1">
        <f t="shared" si="308"/>
        <v>114.55574972960699</v>
      </c>
      <c r="CB611" s="1">
        <f t="shared" si="333"/>
        <v>11.02852766753891</v>
      </c>
      <c r="CC611" s="1">
        <f t="shared" si="309"/>
        <v>0.60495059467260748</v>
      </c>
      <c r="CD611" s="1">
        <f t="shared" si="310"/>
        <v>3.3197516245701295</v>
      </c>
      <c r="CE611" s="1">
        <f t="shared" si="311"/>
        <v>160.05691841673661</v>
      </c>
      <c r="CF611" s="1">
        <f t="shared" si="334"/>
        <v>533.50234760277692</v>
      </c>
      <c r="CG611" s="1">
        <f t="shared" si="312"/>
        <v>36696</v>
      </c>
      <c r="CH611" s="1">
        <f t="shared" si="335"/>
        <v>488.61083333333335</v>
      </c>
      <c r="CI611" s="1">
        <f t="shared" si="313"/>
        <v>488.61083333333335</v>
      </c>
      <c r="CJ611" s="1">
        <f t="shared" si="336"/>
        <v>1250</v>
      </c>
      <c r="CK611" s="1">
        <f t="shared" si="337"/>
        <v>666.66666666666663</v>
      </c>
      <c r="CL611" s="1">
        <f t="shared" si="338"/>
        <v>164.9</v>
      </c>
      <c r="CM611" s="1">
        <f t="shared" si="339"/>
        <v>40</v>
      </c>
      <c r="CN611" s="1">
        <f t="shared" si="340"/>
        <v>20</v>
      </c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</row>
    <row r="612" spans="1:110" x14ac:dyDescent="0.25">
      <c r="A612" t="s">
        <v>806</v>
      </c>
      <c r="B612" t="s">
        <v>425</v>
      </c>
      <c r="C612" s="1">
        <v>15.81</v>
      </c>
      <c r="D612" s="1">
        <v>84.3</v>
      </c>
      <c r="E612" s="1">
        <v>10.01</v>
      </c>
      <c r="F612" s="1">
        <v>4.74</v>
      </c>
      <c r="G612" s="1">
        <v>3.69</v>
      </c>
      <c r="H612" s="1">
        <v>3.27</v>
      </c>
      <c r="I612" s="1">
        <v>2.75</v>
      </c>
      <c r="J612" s="1">
        <v>2.2999999999999998</v>
      </c>
      <c r="K612" s="1">
        <v>1.06</v>
      </c>
      <c r="L612" s="1">
        <v>1.81</v>
      </c>
      <c r="M612" s="1">
        <v>1.95</v>
      </c>
      <c r="N612" s="1">
        <v>2.2400000000000002</v>
      </c>
      <c r="O612" s="1">
        <v>11.77</v>
      </c>
      <c r="P612" s="1">
        <v>8.5399999999999991</v>
      </c>
      <c r="Q612" s="1">
        <v>27.9</v>
      </c>
      <c r="R612" s="1">
        <v>2.65</v>
      </c>
      <c r="S612" s="1">
        <v>1.39</v>
      </c>
      <c r="T612" s="1">
        <v>1.51</v>
      </c>
      <c r="U612" s="1">
        <v>2.65</v>
      </c>
      <c r="V612" s="1">
        <v>1.05</v>
      </c>
      <c r="W612" s="1">
        <v>0.94</v>
      </c>
      <c r="X612" s="1">
        <v>0.86</v>
      </c>
      <c r="Y612" s="1">
        <v>0.65</v>
      </c>
      <c r="Z612" s="1">
        <v>6.31</v>
      </c>
      <c r="AA612" s="1">
        <v>1.18</v>
      </c>
      <c r="AB612" s="1">
        <v>1.18</v>
      </c>
      <c r="AC612" s="1">
        <v>8.64</v>
      </c>
      <c r="AD612" s="1">
        <v>2.63</v>
      </c>
      <c r="AE612" s="1">
        <v>94.84</v>
      </c>
      <c r="AF612" s="1">
        <v>3.47</v>
      </c>
      <c r="AG612" s="1">
        <v>2.5499999999999998</v>
      </c>
      <c r="AH612" s="1">
        <v>44.78</v>
      </c>
      <c r="AI612" s="1">
        <v>2.2200000000000002</v>
      </c>
      <c r="AJ612" s="1">
        <v>36881.08</v>
      </c>
      <c r="AK612" s="1">
        <v>32025.07</v>
      </c>
      <c r="AL612" s="1">
        <v>271.85000000000002</v>
      </c>
      <c r="AM612" s="1">
        <v>0.14000000000000001</v>
      </c>
      <c r="AN612" s="1">
        <v>44.05</v>
      </c>
      <c r="AO612" s="1">
        <v>29.15</v>
      </c>
      <c r="AP612" s="1">
        <v>17.73</v>
      </c>
      <c r="AQ612" s="1">
        <v>12.64</v>
      </c>
      <c r="AR612" s="1">
        <v>1616.18</v>
      </c>
      <c r="AS612" s="1">
        <v>8452.09</v>
      </c>
      <c r="AT612" s="1">
        <v>80.98</v>
      </c>
      <c r="AU612" s="1">
        <v>32.229999999999997</v>
      </c>
      <c r="AV612" s="1">
        <v>94.31</v>
      </c>
      <c r="AW612" s="1">
        <v>104.8</v>
      </c>
      <c r="AX612" s="1">
        <v>882.98</v>
      </c>
      <c r="AY612" s="1">
        <v>670.77</v>
      </c>
      <c r="AZ612" s="1">
        <v>1254.83</v>
      </c>
      <c r="BA612" s="1">
        <v>977.73</v>
      </c>
      <c r="BB612" s="1">
        <v>3489.87</v>
      </c>
      <c r="BC612" s="1">
        <v>3255.28</v>
      </c>
      <c r="BD612" s="1">
        <v>2297.16</v>
      </c>
      <c r="BE612" s="1">
        <v>2.0099999999999998</v>
      </c>
      <c r="BF612" s="1">
        <v>1</v>
      </c>
      <c r="BG612" s="1">
        <f t="shared" si="314"/>
        <v>4058.16</v>
      </c>
      <c r="BH612" s="1">
        <f t="shared" si="315"/>
        <v>2251.4105555555552</v>
      </c>
      <c r="BI612" s="1">
        <f t="shared" si="316"/>
        <v>2269.2000000000003</v>
      </c>
      <c r="BJ612" s="1">
        <f t="shared" si="317"/>
        <v>125.35</v>
      </c>
      <c r="BK612" s="1">
        <f t="shared" si="318"/>
        <v>315.90000000000003</v>
      </c>
      <c r="BL612" s="1">
        <f t="shared" si="319"/>
        <v>2320.5208333333335</v>
      </c>
      <c r="BM612" s="1">
        <f t="shared" si="320"/>
        <v>811.63199999999995</v>
      </c>
      <c r="BN612" s="1">
        <f t="shared" si="321"/>
        <v>750.47018518518507</v>
      </c>
      <c r="BO612" s="1">
        <f t="shared" si="322"/>
        <v>151.28000000000003</v>
      </c>
      <c r="BP612" s="1">
        <f t="shared" si="323"/>
        <v>41.783333333333331</v>
      </c>
      <c r="BQ612" s="1">
        <f t="shared" si="324"/>
        <v>157.95000000000002</v>
      </c>
      <c r="BR612" s="1">
        <f t="shared" si="325"/>
        <v>1160.2604166666667</v>
      </c>
      <c r="BS612" s="1">
        <f t="shared" si="326"/>
        <v>3073.375935185185</v>
      </c>
      <c r="BT612" s="3">
        <f t="shared" si="327"/>
        <v>0.26408484256941234</v>
      </c>
      <c r="BU612" s="3">
        <f t="shared" si="328"/>
        <v>0.24418431100260626</v>
      </c>
      <c r="BV612" s="3">
        <f t="shared" si="329"/>
        <v>4.9222745017323995E-2</v>
      </c>
      <c r="BW612" s="3">
        <f t="shared" si="330"/>
        <v>1.3595256231098099E-2</v>
      </c>
      <c r="BX612" s="3">
        <f t="shared" si="331"/>
        <v>5.1392996929444233E-2</v>
      </c>
      <c r="BY612" s="3">
        <f t="shared" si="332"/>
        <v>0.37751984825011514</v>
      </c>
      <c r="BZ612" s="1">
        <f t="shared" si="307"/>
        <v>214.33970894429726</v>
      </c>
      <c r="CA612" s="1">
        <f t="shared" si="308"/>
        <v>183.25304509744274</v>
      </c>
      <c r="CB612" s="1">
        <f t="shared" si="333"/>
        <v>7.4464168662207753</v>
      </c>
      <c r="CC612" s="1">
        <f t="shared" si="309"/>
        <v>0.56805512285604887</v>
      </c>
      <c r="CD612" s="1">
        <f t="shared" si="310"/>
        <v>8.1175238650057171</v>
      </c>
      <c r="CE612" s="1">
        <f t="shared" si="311"/>
        <v>438.02133643061541</v>
      </c>
      <c r="CF612" s="1">
        <f t="shared" si="334"/>
        <v>843.62856246143224</v>
      </c>
      <c r="CG612" s="1">
        <f t="shared" si="312"/>
        <v>27565.919999999998</v>
      </c>
      <c r="CH612" s="1">
        <f t="shared" si="335"/>
        <v>704.34083333333331</v>
      </c>
      <c r="CI612" s="1">
        <f t="shared" si="313"/>
        <v>704.34083333333331</v>
      </c>
      <c r="CJ612" s="1">
        <f t="shared" si="336"/>
        <v>1779.1705555555554</v>
      </c>
      <c r="CK612" s="1">
        <f t="shared" si="337"/>
        <v>2048.9488888888891</v>
      </c>
      <c r="CL612" s="1">
        <f t="shared" si="338"/>
        <v>377.40000000000003</v>
      </c>
      <c r="CM612" s="1">
        <f t="shared" si="339"/>
        <v>70.92</v>
      </c>
      <c r="CN612" s="1">
        <f t="shared" si="340"/>
        <v>25.28</v>
      </c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</row>
    <row r="613" spans="1:110" x14ac:dyDescent="0.25">
      <c r="A613" t="s">
        <v>807</v>
      </c>
      <c r="B613" t="s">
        <v>94</v>
      </c>
      <c r="C613" s="1">
        <v>3.22</v>
      </c>
      <c r="D613" s="1">
        <v>14.76</v>
      </c>
      <c r="E613" s="1">
        <v>3.22</v>
      </c>
      <c r="F613" s="1">
        <v>1.82</v>
      </c>
      <c r="G613" s="1">
        <v>2.0699999999999998</v>
      </c>
      <c r="H613" s="1">
        <v>1.27</v>
      </c>
      <c r="I613" s="1">
        <v>0.53</v>
      </c>
      <c r="J613" s="1">
        <v>0.16</v>
      </c>
      <c r="K613" s="1">
        <v>0.76</v>
      </c>
      <c r="L613" s="1">
        <v>0.42</v>
      </c>
      <c r="M613" s="1">
        <v>0.95</v>
      </c>
      <c r="N613" s="1">
        <v>1.1000000000000001</v>
      </c>
      <c r="O613" s="1">
        <v>4.32</v>
      </c>
      <c r="P613" s="1">
        <v>3.88</v>
      </c>
      <c r="Q613" s="1">
        <v>8.2100000000000009</v>
      </c>
      <c r="R613" s="1">
        <v>0.51</v>
      </c>
      <c r="S613" s="1">
        <v>1.2</v>
      </c>
      <c r="T613" s="1">
        <v>0.48</v>
      </c>
      <c r="U613" s="1">
        <v>0.77</v>
      </c>
      <c r="V613" s="1">
        <v>0.43</v>
      </c>
      <c r="W613" s="1">
        <v>0.28000000000000003</v>
      </c>
      <c r="X613" s="1">
        <v>0.4</v>
      </c>
      <c r="Y613" s="1">
        <v>0.22</v>
      </c>
      <c r="Z613" s="1">
        <v>5.37</v>
      </c>
      <c r="AA613" s="1">
        <v>1.43</v>
      </c>
      <c r="AB613" s="1">
        <v>1.89</v>
      </c>
      <c r="AC613" s="1">
        <v>1.56</v>
      </c>
      <c r="AD613" s="1">
        <v>0.34</v>
      </c>
      <c r="AE613" s="1">
        <v>10.73</v>
      </c>
      <c r="AF613" s="1">
        <v>0.59</v>
      </c>
      <c r="AG613" s="1">
        <v>0.43</v>
      </c>
      <c r="AH613" s="1" t="s">
        <v>113</v>
      </c>
      <c r="AI613" s="1">
        <v>1.18</v>
      </c>
      <c r="AJ613" s="1">
        <v>38142.85</v>
      </c>
      <c r="AK613" s="1">
        <v>30054.99</v>
      </c>
      <c r="AL613" s="1">
        <v>45.47</v>
      </c>
      <c r="AM613" s="1">
        <v>0.03</v>
      </c>
      <c r="AN613" s="1">
        <v>6.84</v>
      </c>
      <c r="AO613" s="1">
        <v>13.42</v>
      </c>
      <c r="AP613" s="1">
        <v>8.0500000000000007</v>
      </c>
      <c r="AQ613" s="1">
        <v>2.15</v>
      </c>
      <c r="AR613" s="1">
        <v>148.25</v>
      </c>
      <c r="AS613" s="1">
        <v>2772.72</v>
      </c>
      <c r="AT613" s="1">
        <v>32.729999999999997</v>
      </c>
      <c r="AU613" s="1">
        <v>18.5</v>
      </c>
      <c r="AV613" s="1">
        <v>56.33</v>
      </c>
      <c r="AW613" s="1">
        <v>32.869999999999997</v>
      </c>
      <c r="AX613" s="1">
        <v>169.94</v>
      </c>
      <c r="AY613" s="1">
        <v>103.04</v>
      </c>
      <c r="AZ613" s="1">
        <v>295.16000000000003</v>
      </c>
      <c r="BA613" s="1">
        <v>203.26</v>
      </c>
      <c r="BB613" s="1">
        <v>948.09</v>
      </c>
      <c r="BC613" s="1">
        <v>354.19</v>
      </c>
      <c r="BD613" s="1">
        <v>320.64999999999998</v>
      </c>
      <c r="BE613" s="1">
        <v>18.5</v>
      </c>
      <c r="BF613" s="1">
        <v>1</v>
      </c>
      <c r="BG613" s="1">
        <f t="shared" si="314"/>
        <v>816.87000000000012</v>
      </c>
      <c r="BH613" s="1">
        <f t="shared" si="315"/>
        <v>1881.0516666666667</v>
      </c>
      <c r="BI613" s="1">
        <f t="shared" si="316"/>
        <v>978.59999999999991</v>
      </c>
      <c r="BJ613" s="1">
        <f t="shared" si="317"/>
        <v>49.92</v>
      </c>
      <c r="BK613" s="1">
        <f t="shared" si="318"/>
        <v>52.31</v>
      </c>
      <c r="BL613" s="1">
        <f t="shared" si="319"/>
        <v>379.30999999999995</v>
      </c>
      <c r="BM613" s="1">
        <f t="shared" si="320"/>
        <v>163.37400000000002</v>
      </c>
      <c r="BN613" s="1">
        <f t="shared" si="321"/>
        <v>627.01722222222224</v>
      </c>
      <c r="BO613" s="1">
        <f t="shared" si="322"/>
        <v>65.239999999999995</v>
      </c>
      <c r="BP613" s="1">
        <f t="shared" si="323"/>
        <v>16.64</v>
      </c>
      <c r="BQ613" s="1">
        <f t="shared" si="324"/>
        <v>26.155000000000001</v>
      </c>
      <c r="BR613" s="1">
        <f t="shared" si="325"/>
        <v>189.65499999999997</v>
      </c>
      <c r="BS613" s="1">
        <f t="shared" si="326"/>
        <v>1088.0812222222221</v>
      </c>
      <c r="BT613" s="3">
        <f t="shared" si="327"/>
        <v>0.15014871745175074</v>
      </c>
      <c r="BU613" s="3">
        <f t="shared" si="328"/>
        <v>0.57625957457628529</v>
      </c>
      <c r="BV613" s="3">
        <f t="shared" si="329"/>
        <v>5.9958759206190801E-2</v>
      </c>
      <c r="BW613" s="3">
        <f t="shared" si="330"/>
        <v>1.5292975983921138E-2</v>
      </c>
      <c r="BX613" s="3">
        <f t="shared" si="331"/>
        <v>2.4037727575688544E-2</v>
      </c>
      <c r="BY613" s="3">
        <f t="shared" si="332"/>
        <v>0.17430224520616364</v>
      </c>
      <c r="BZ613" s="1">
        <f t="shared" si="307"/>
        <v>24.530396564962327</v>
      </c>
      <c r="CA613" s="1">
        <f t="shared" si="308"/>
        <v>361.32467772978191</v>
      </c>
      <c r="CB613" s="1">
        <f t="shared" si="333"/>
        <v>3.9117094506118875</v>
      </c>
      <c r="CC613" s="1">
        <f t="shared" si="309"/>
        <v>0.25447512037244774</v>
      </c>
      <c r="CD613" s="1">
        <f t="shared" si="310"/>
        <v>0.62870676474213394</v>
      </c>
      <c r="CE613" s="1">
        <f t="shared" si="311"/>
        <v>33.057292314574958</v>
      </c>
      <c r="CF613" s="1">
        <f t="shared" si="334"/>
        <v>423.07855118030352</v>
      </c>
      <c r="CG613" s="1">
        <f t="shared" si="312"/>
        <v>3847.7999999999997</v>
      </c>
      <c r="CH613" s="1">
        <f t="shared" si="335"/>
        <v>231.05999999999997</v>
      </c>
      <c r="CI613" s="1">
        <f t="shared" si="313"/>
        <v>231.05999999999997</v>
      </c>
      <c r="CJ613" s="1">
        <f t="shared" si="336"/>
        <v>1669.7216666666668</v>
      </c>
      <c r="CK613" s="1">
        <f t="shared" si="337"/>
        <v>2119.047222222222</v>
      </c>
      <c r="CL613" s="1">
        <f t="shared" si="338"/>
        <v>200.6</v>
      </c>
      <c r="CM613" s="1">
        <f t="shared" si="339"/>
        <v>32.200000000000003</v>
      </c>
      <c r="CN613" s="1">
        <f t="shared" si="340"/>
        <v>4.3</v>
      </c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</row>
    <row r="614" spans="1:110" x14ac:dyDescent="0.25">
      <c r="A614" t="s">
        <v>808</v>
      </c>
      <c r="B614" t="s">
        <v>295</v>
      </c>
      <c r="C614" s="1">
        <v>6.65</v>
      </c>
      <c r="D614" s="1">
        <v>33.81</v>
      </c>
      <c r="E614" s="1">
        <v>5.63</v>
      </c>
      <c r="F614" s="1">
        <v>2.25</v>
      </c>
      <c r="G614" s="1">
        <v>2.25</v>
      </c>
      <c r="H614" s="1">
        <v>2.63</v>
      </c>
      <c r="I614" s="1">
        <v>0.9</v>
      </c>
      <c r="J614" s="1">
        <v>1.35</v>
      </c>
      <c r="K614" s="1">
        <v>0.7</v>
      </c>
      <c r="L614" s="1">
        <v>0.81</v>
      </c>
      <c r="M614" s="1">
        <v>1.01</v>
      </c>
      <c r="N614" s="1">
        <v>2.16</v>
      </c>
      <c r="O614" s="1">
        <v>5.92</v>
      </c>
      <c r="P614" s="1">
        <v>4.51</v>
      </c>
      <c r="Q614" s="1">
        <v>7.18</v>
      </c>
      <c r="R614" s="1">
        <v>0.78</v>
      </c>
      <c r="S614" s="1">
        <v>1.04</v>
      </c>
      <c r="T614" s="1">
        <v>1.1000000000000001</v>
      </c>
      <c r="U614" s="1">
        <v>2.5499999999999998</v>
      </c>
      <c r="V614" s="1">
        <v>0.62</v>
      </c>
      <c r="W614" s="1">
        <v>0.7</v>
      </c>
      <c r="X614" s="1">
        <v>0.9</v>
      </c>
      <c r="Y614" s="1">
        <v>0.42</v>
      </c>
      <c r="Z614" s="1">
        <v>4.7300000000000004</v>
      </c>
      <c r="AA614" s="1">
        <v>0.79</v>
      </c>
      <c r="AB614" s="1">
        <v>1.18</v>
      </c>
      <c r="AC614" s="1">
        <v>4.3899999999999997</v>
      </c>
      <c r="AD614" s="1">
        <v>0.77</v>
      </c>
      <c r="AE614" s="1">
        <v>18.93</v>
      </c>
      <c r="AF614" s="1">
        <v>1.1299999999999999</v>
      </c>
      <c r="AG614" s="1">
        <v>0.62</v>
      </c>
      <c r="AH614" s="1">
        <v>6.63</v>
      </c>
      <c r="AI614" s="1">
        <v>1.58</v>
      </c>
      <c r="AJ614" s="1">
        <v>17714.47</v>
      </c>
      <c r="AK614" s="1">
        <v>19799.189999999999</v>
      </c>
      <c r="AL614" s="1">
        <v>255.42</v>
      </c>
      <c r="AM614" s="1">
        <v>7.0000000000000007E-2</v>
      </c>
      <c r="AN614" s="1">
        <v>11.27</v>
      </c>
      <c r="AO614" s="1">
        <v>27.04</v>
      </c>
      <c r="AP614" s="1">
        <v>15.78</v>
      </c>
      <c r="AQ614" s="1">
        <v>5.52</v>
      </c>
      <c r="AR614" s="1">
        <v>180.3</v>
      </c>
      <c r="AS614" s="1">
        <v>6761.25</v>
      </c>
      <c r="AT614" s="1">
        <v>67.61</v>
      </c>
      <c r="AU614" s="1">
        <v>25.24</v>
      </c>
      <c r="AV614" s="1">
        <v>50.67</v>
      </c>
      <c r="AW614" s="1">
        <v>70.430000000000007</v>
      </c>
      <c r="AX614" s="1">
        <v>345.57</v>
      </c>
      <c r="AY614" s="1">
        <v>270.45</v>
      </c>
      <c r="AZ614" s="1">
        <v>518.36</v>
      </c>
      <c r="BA614" s="1">
        <v>394.41</v>
      </c>
      <c r="BB614" s="1">
        <v>2366.44</v>
      </c>
      <c r="BC614" s="1">
        <v>1690.31</v>
      </c>
      <c r="BD614" s="1">
        <v>879.19</v>
      </c>
      <c r="BE614" s="1">
        <v>6</v>
      </c>
      <c r="BF614" s="1">
        <v>1</v>
      </c>
      <c r="BG614" s="1">
        <f t="shared" si="314"/>
        <v>1784.2100000000003</v>
      </c>
      <c r="BH614" s="1">
        <f t="shared" si="315"/>
        <v>1387.4849999999999</v>
      </c>
      <c r="BI614" s="1">
        <f t="shared" si="316"/>
        <v>1113</v>
      </c>
      <c r="BJ614" s="1">
        <f t="shared" si="317"/>
        <v>101.19999999999999</v>
      </c>
      <c r="BK614" s="1">
        <f t="shared" si="318"/>
        <v>266.69</v>
      </c>
      <c r="BL614" s="1">
        <f t="shared" si="319"/>
        <v>743.73749999999995</v>
      </c>
      <c r="BM614" s="1">
        <f t="shared" si="320"/>
        <v>356.84200000000004</v>
      </c>
      <c r="BN614" s="1">
        <f t="shared" si="321"/>
        <v>462.49499999999995</v>
      </c>
      <c r="BO614" s="1">
        <f t="shared" si="322"/>
        <v>74.2</v>
      </c>
      <c r="BP614" s="1">
        <f t="shared" si="323"/>
        <v>33.733333333333327</v>
      </c>
      <c r="BQ614" s="1">
        <f t="shared" si="324"/>
        <v>133.345</v>
      </c>
      <c r="BR614" s="1">
        <f t="shared" si="325"/>
        <v>371.86874999999998</v>
      </c>
      <c r="BS614" s="1">
        <f t="shared" si="326"/>
        <v>1432.4840833333333</v>
      </c>
      <c r="BT614" s="3">
        <f t="shared" si="327"/>
        <v>0.24910713085875477</v>
      </c>
      <c r="BU614" s="3">
        <f t="shared" si="328"/>
        <v>0.32286222610152326</v>
      </c>
      <c r="BV614" s="3">
        <f t="shared" si="329"/>
        <v>5.1798132253825513E-2</v>
      </c>
      <c r="BW614" s="3">
        <f t="shared" si="330"/>
        <v>2.3548836406501079E-2</v>
      </c>
      <c r="BX614" s="3">
        <f t="shared" si="331"/>
        <v>9.3086549129196255E-2</v>
      </c>
      <c r="BY614" s="3">
        <f t="shared" si="332"/>
        <v>0.25959712525019912</v>
      </c>
      <c r="BZ614" s="1">
        <f t="shared" si="307"/>
        <v>88.891886789899786</v>
      </c>
      <c r="CA614" s="1">
        <f t="shared" si="308"/>
        <v>149.32216526082399</v>
      </c>
      <c r="CB614" s="1">
        <f t="shared" si="333"/>
        <v>3.8434214132338531</v>
      </c>
      <c r="CC614" s="1">
        <f t="shared" si="309"/>
        <v>0.79438074811263626</v>
      </c>
      <c r="CD614" s="1">
        <f t="shared" si="310"/>
        <v>12.412625893632674</v>
      </c>
      <c r="CE614" s="1">
        <f t="shared" si="311"/>
        <v>96.536058470384972</v>
      </c>
      <c r="CF614" s="1">
        <f t="shared" si="334"/>
        <v>339.38791268245524</v>
      </c>
      <c r="CG614" s="1">
        <f t="shared" si="312"/>
        <v>10550.28</v>
      </c>
      <c r="CH614" s="1">
        <f t="shared" si="335"/>
        <v>563.4375</v>
      </c>
      <c r="CI614" s="1">
        <f t="shared" si="313"/>
        <v>563.4375</v>
      </c>
      <c r="CJ614" s="1">
        <f t="shared" si="336"/>
        <v>1099.9549999999999</v>
      </c>
      <c r="CK614" s="1">
        <f t="shared" si="337"/>
        <v>984.13722222222225</v>
      </c>
      <c r="CL614" s="1">
        <f t="shared" si="338"/>
        <v>268.60000000000002</v>
      </c>
      <c r="CM614" s="1">
        <f t="shared" si="339"/>
        <v>63.12</v>
      </c>
      <c r="CN614" s="1">
        <f t="shared" si="340"/>
        <v>11.04</v>
      </c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</row>
    <row r="615" spans="1:110" x14ac:dyDescent="0.25">
      <c r="A615" t="s">
        <v>809</v>
      </c>
      <c r="B615" t="s">
        <v>102</v>
      </c>
      <c r="C615" s="1">
        <v>18.45</v>
      </c>
      <c r="D615" s="1">
        <v>67.650000000000006</v>
      </c>
      <c r="E615" s="1">
        <v>6.39</v>
      </c>
      <c r="F615" s="1">
        <v>4.12</v>
      </c>
      <c r="G615" s="1">
        <v>4.3099999999999996</v>
      </c>
      <c r="H615" s="1">
        <v>3.45</v>
      </c>
      <c r="I615" s="1">
        <v>1.84</v>
      </c>
      <c r="J615" s="1">
        <v>1.38</v>
      </c>
      <c r="K615" s="1">
        <v>1.19</v>
      </c>
      <c r="L615" s="1">
        <v>1.27</v>
      </c>
      <c r="M615" s="1">
        <v>1.62</v>
      </c>
      <c r="N615" s="1">
        <v>2.63</v>
      </c>
      <c r="O615" s="1">
        <v>7.33</v>
      </c>
      <c r="P615" s="1">
        <v>6.08</v>
      </c>
      <c r="Q615" s="1">
        <v>7.16</v>
      </c>
      <c r="R615" s="1">
        <v>2.6</v>
      </c>
      <c r="S615" s="1">
        <v>1.81</v>
      </c>
      <c r="T615" s="1">
        <v>2.96</v>
      </c>
      <c r="U615" s="1">
        <v>2.16</v>
      </c>
      <c r="V615" s="1">
        <v>1.1599999999999999</v>
      </c>
      <c r="W615" s="1">
        <v>1.4</v>
      </c>
      <c r="X615" s="1">
        <v>0.88</v>
      </c>
      <c r="Y615" s="1">
        <v>1.18</v>
      </c>
      <c r="Z615" s="1">
        <v>8.61</v>
      </c>
      <c r="AA615" s="1">
        <v>2.15</v>
      </c>
      <c r="AB615" s="1">
        <v>2.2799999999999998</v>
      </c>
      <c r="AC615" s="1">
        <v>15.84</v>
      </c>
      <c r="AD615" s="1">
        <v>3.32</v>
      </c>
      <c r="AE615" s="1">
        <v>99.2</v>
      </c>
      <c r="AF615" s="1">
        <v>3.2</v>
      </c>
      <c r="AG615" s="1">
        <v>1.69</v>
      </c>
      <c r="AH615" s="1">
        <v>44.28</v>
      </c>
      <c r="AI615" s="1">
        <v>1.93</v>
      </c>
      <c r="AJ615" s="1">
        <v>24477</v>
      </c>
      <c r="AK615" s="1">
        <v>26025.57</v>
      </c>
      <c r="AL615" s="1">
        <v>142.84</v>
      </c>
      <c r="AM615" s="1">
        <v>0.12</v>
      </c>
      <c r="AN615" s="1">
        <v>30.44</v>
      </c>
      <c r="AO615" s="1">
        <v>42.14</v>
      </c>
      <c r="AP615" s="1">
        <v>10.46</v>
      </c>
      <c r="AQ615" s="1">
        <v>9.23</v>
      </c>
      <c r="AR615" s="1">
        <v>1230.68</v>
      </c>
      <c r="AS615" s="1">
        <v>13745.25</v>
      </c>
      <c r="AT615" s="1">
        <v>57.66</v>
      </c>
      <c r="AU615" s="1">
        <v>31.98</v>
      </c>
      <c r="AV615" s="1">
        <v>63.28</v>
      </c>
      <c r="AW615" s="1">
        <v>98.09</v>
      </c>
      <c r="AX615" s="1">
        <v>671.92</v>
      </c>
      <c r="AY615" s="1">
        <v>546.12</v>
      </c>
      <c r="AZ615" s="1">
        <v>1460.63</v>
      </c>
      <c r="BA615" s="1">
        <v>958.72</v>
      </c>
      <c r="BB615" s="1">
        <v>2987.14</v>
      </c>
      <c r="BC615" s="1">
        <v>2477.5700000000002</v>
      </c>
      <c r="BD615" s="1">
        <v>2761.61</v>
      </c>
      <c r="BE615" s="1">
        <v>2.98</v>
      </c>
      <c r="BF615" s="1">
        <v>1</v>
      </c>
      <c r="BG615" s="1">
        <f t="shared" si="314"/>
        <v>3780.2300000000005</v>
      </c>
      <c r="BH615" s="1">
        <f t="shared" si="315"/>
        <v>1873.165</v>
      </c>
      <c r="BI615" s="1">
        <f t="shared" si="316"/>
        <v>1634.1</v>
      </c>
      <c r="BJ615" s="1">
        <f t="shared" si="317"/>
        <v>102.44</v>
      </c>
      <c r="BK615" s="1">
        <f t="shared" si="318"/>
        <v>173.28</v>
      </c>
      <c r="BL615" s="1">
        <f t="shared" si="319"/>
        <v>2376.1175000000003</v>
      </c>
      <c r="BM615" s="1">
        <f t="shared" si="320"/>
        <v>756.04600000000005</v>
      </c>
      <c r="BN615" s="1">
        <f t="shared" si="321"/>
        <v>624.38833333333332</v>
      </c>
      <c r="BO615" s="1">
        <f t="shared" si="322"/>
        <v>108.94</v>
      </c>
      <c r="BP615" s="1">
        <f t="shared" si="323"/>
        <v>34.146666666666668</v>
      </c>
      <c r="BQ615" s="1">
        <f t="shared" si="324"/>
        <v>86.64</v>
      </c>
      <c r="BR615" s="1">
        <f t="shared" si="325"/>
        <v>1188.0587500000001</v>
      </c>
      <c r="BS615" s="1">
        <f t="shared" si="326"/>
        <v>2798.2197500000002</v>
      </c>
      <c r="BT615" s="3">
        <f t="shared" si="327"/>
        <v>0.27018821520361291</v>
      </c>
      <c r="BU615" s="3">
        <f t="shared" si="328"/>
        <v>0.22313770508314557</v>
      </c>
      <c r="BV615" s="3">
        <f t="shared" si="329"/>
        <v>3.8931895895595758E-2</v>
      </c>
      <c r="BW615" s="3">
        <f t="shared" si="330"/>
        <v>1.2202996804188329E-2</v>
      </c>
      <c r="BX615" s="3">
        <f t="shared" si="331"/>
        <v>3.0962543238428647E-2</v>
      </c>
      <c r="BY615" s="3">
        <f t="shared" si="332"/>
        <v>0.42457664377502879</v>
      </c>
      <c r="BZ615" s="1">
        <f t="shared" si="307"/>
        <v>204.27471935183075</v>
      </c>
      <c r="CA615" s="1">
        <f t="shared" si="308"/>
        <v>139.32457978069013</v>
      </c>
      <c r="CB615" s="1">
        <f t="shared" si="333"/>
        <v>4.2412407388662015</v>
      </c>
      <c r="CC615" s="1">
        <f t="shared" si="309"/>
        <v>0.41669166420701753</v>
      </c>
      <c r="CD615" s="1">
        <f t="shared" si="310"/>
        <v>2.682594746177458</v>
      </c>
      <c r="CE615" s="1">
        <f t="shared" si="311"/>
        <v>504.42199668255603</v>
      </c>
      <c r="CF615" s="1">
        <f t="shared" si="334"/>
        <v>852.67922821815012</v>
      </c>
      <c r="CG615" s="1">
        <f t="shared" si="312"/>
        <v>33139.32</v>
      </c>
      <c r="CH615" s="1">
        <f t="shared" si="335"/>
        <v>1145.4375</v>
      </c>
      <c r="CI615" s="1">
        <f t="shared" si="313"/>
        <v>1145.4375</v>
      </c>
      <c r="CJ615" s="1">
        <f t="shared" si="336"/>
        <v>1445.865</v>
      </c>
      <c r="CK615" s="1">
        <f t="shared" si="337"/>
        <v>1359.8333333333333</v>
      </c>
      <c r="CL615" s="1">
        <f t="shared" si="338"/>
        <v>328.09999999999997</v>
      </c>
      <c r="CM615" s="1">
        <f t="shared" si="339"/>
        <v>41.84</v>
      </c>
      <c r="CN615" s="1">
        <f t="shared" si="340"/>
        <v>18.46</v>
      </c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</row>
    <row r="616" spans="1:110" x14ac:dyDescent="0.25">
      <c r="A616" t="s">
        <v>810</v>
      </c>
      <c r="B616" t="s">
        <v>92</v>
      </c>
      <c r="C616" s="1">
        <v>17.5</v>
      </c>
      <c r="D616" s="1">
        <v>60</v>
      </c>
      <c r="E616" s="1">
        <v>8</v>
      </c>
      <c r="F616" s="1">
        <v>4.5</v>
      </c>
      <c r="G616" s="1">
        <v>5</v>
      </c>
      <c r="H616" s="1">
        <v>4.5599999999999996</v>
      </c>
      <c r="I616" s="1">
        <v>1.62</v>
      </c>
      <c r="J616" s="1">
        <v>1.7</v>
      </c>
      <c r="K616" s="1">
        <v>1.22</v>
      </c>
      <c r="L616" s="1">
        <v>3.8</v>
      </c>
      <c r="M616" s="1">
        <v>5.04</v>
      </c>
      <c r="N616" s="1">
        <v>3.85</v>
      </c>
      <c r="O616" s="1">
        <v>12.5</v>
      </c>
      <c r="P616" s="1">
        <v>11.16</v>
      </c>
      <c r="Q616" s="1">
        <v>23.69</v>
      </c>
      <c r="R616" s="1">
        <v>5.2</v>
      </c>
      <c r="S616" s="1">
        <v>1.77</v>
      </c>
      <c r="T616" s="1">
        <v>4.67</v>
      </c>
      <c r="U616" s="1">
        <v>4.32</v>
      </c>
      <c r="V616" s="1">
        <v>2.5499999999999998</v>
      </c>
      <c r="W616" s="1">
        <v>2.78</v>
      </c>
      <c r="X616" s="1">
        <v>2.09</v>
      </c>
      <c r="Y616" s="1">
        <v>1.97</v>
      </c>
      <c r="Z616" s="1">
        <v>9.99</v>
      </c>
      <c r="AA616" s="1">
        <v>2.16</v>
      </c>
      <c r="AB616" s="1">
        <v>3.92</v>
      </c>
      <c r="AC616" s="1">
        <v>9.65</v>
      </c>
      <c r="AD616" s="1">
        <v>2</v>
      </c>
      <c r="AE616" s="1">
        <v>35</v>
      </c>
      <c r="AF616" s="1">
        <v>3.5</v>
      </c>
      <c r="AG616" s="1">
        <v>1.74</v>
      </c>
      <c r="AH616" s="1" t="s">
        <v>113</v>
      </c>
      <c r="AI616" s="1">
        <v>1.1599999999999999</v>
      </c>
      <c r="AJ616" s="1">
        <v>27500</v>
      </c>
      <c r="AK616" s="1">
        <v>27166.67</v>
      </c>
      <c r="AL616" s="1">
        <v>187.84</v>
      </c>
      <c r="AM616" s="1">
        <v>0</v>
      </c>
      <c r="AN616" s="1">
        <v>84.57</v>
      </c>
      <c r="AO616" s="1">
        <v>40.17</v>
      </c>
      <c r="AP616" s="1">
        <v>0</v>
      </c>
      <c r="AQ616" s="1">
        <v>14</v>
      </c>
      <c r="AR616" s="1">
        <v>1275</v>
      </c>
      <c r="AS616" s="1">
        <v>10000</v>
      </c>
      <c r="AT616" s="1">
        <v>43.75</v>
      </c>
      <c r="AU616" s="1">
        <v>25</v>
      </c>
      <c r="AV616" s="1">
        <v>125</v>
      </c>
      <c r="AW616" s="1">
        <v>90</v>
      </c>
      <c r="AX616" s="1">
        <v>1223.17</v>
      </c>
      <c r="AY616" s="1">
        <v>900</v>
      </c>
      <c r="AZ616" s="1">
        <v>2216.67</v>
      </c>
      <c r="BA616" s="1">
        <v>1866.67</v>
      </c>
      <c r="BB616" s="1">
        <v>1593.06</v>
      </c>
      <c r="BC616" s="1">
        <v>1291.67</v>
      </c>
      <c r="BD616" s="1">
        <v>2454</v>
      </c>
      <c r="BE616" s="1">
        <v>5.43</v>
      </c>
      <c r="BF616" s="1">
        <v>1</v>
      </c>
      <c r="BG616" s="1">
        <f t="shared" si="314"/>
        <v>6394.35</v>
      </c>
      <c r="BH616" s="1">
        <f t="shared" si="315"/>
        <v>1741.4594444444444</v>
      </c>
      <c r="BI616" s="1">
        <f t="shared" si="316"/>
        <v>3080.3999999999996</v>
      </c>
      <c r="BJ616" s="1">
        <f t="shared" si="317"/>
        <v>68.17</v>
      </c>
      <c r="BK616" s="1">
        <f t="shared" si="318"/>
        <v>272.40999999999997</v>
      </c>
      <c r="BL616" s="1">
        <f t="shared" si="319"/>
        <v>2108.3333333333335</v>
      </c>
      <c r="BM616" s="1">
        <f t="shared" si="320"/>
        <v>1278.8700000000001</v>
      </c>
      <c r="BN616" s="1">
        <f t="shared" si="321"/>
        <v>580.48648148148152</v>
      </c>
      <c r="BO616" s="1">
        <f t="shared" si="322"/>
        <v>205.35999999999999</v>
      </c>
      <c r="BP616" s="1">
        <f t="shared" si="323"/>
        <v>22.723333333333333</v>
      </c>
      <c r="BQ616" s="1">
        <f t="shared" si="324"/>
        <v>136.20499999999998</v>
      </c>
      <c r="BR616" s="1">
        <f t="shared" si="325"/>
        <v>1054.1666666666667</v>
      </c>
      <c r="BS616" s="1">
        <f t="shared" si="326"/>
        <v>3277.8114814814817</v>
      </c>
      <c r="BT616" s="3">
        <f t="shared" si="327"/>
        <v>0.39015971700177998</v>
      </c>
      <c r="BU616" s="3">
        <f t="shared" si="328"/>
        <v>0.17709574963692465</v>
      </c>
      <c r="BV616" s="3">
        <f t="shared" si="329"/>
        <v>6.2651559176058177E-2</v>
      </c>
      <c r="BW616" s="3">
        <f t="shared" si="330"/>
        <v>6.93247108984529E-3</v>
      </c>
      <c r="BX616" s="3">
        <f t="shared" si="331"/>
        <v>4.155364052188841E-2</v>
      </c>
      <c r="BY616" s="3">
        <f t="shared" si="332"/>
        <v>0.32160686257350346</v>
      </c>
      <c r="BZ616" s="1">
        <f t="shared" ref="BZ616:BZ671" si="341" xml:space="preserve"> BM616 * BT616</f>
        <v>498.9635572820664</v>
      </c>
      <c r="CA616" s="1">
        <f t="shared" ref="CA616:CA671" si="342" xml:space="preserve"> BN616 * BU616</f>
        <v>102.80168859206374</v>
      </c>
      <c r="CB616" s="1">
        <f t="shared" si="333"/>
        <v>12.866124192395306</v>
      </c>
      <c r="CC616" s="1">
        <f t="shared" ref="CC616:CC671" si="343" xml:space="preserve"> BP616 * BW616</f>
        <v>0.15752885139825112</v>
      </c>
      <c r="CD616" s="1">
        <f t="shared" ref="CD616:CD671" si="344" xml:space="preserve"> BQ616 * BX616</f>
        <v>5.6598136072838106</v>
      </c>
      <c r="CE616" s="1">
        <f t="shared" ref="CE616:CE671" si="345" xml:space="preserve"> BR616 * BY616</f>
        <v>339.02723429623489</v>
      </c>
      <c r="CF616" s="1">
        <f t="shared" si="334"/>
        <v>953.81613321415875</v>
      </c>
      <c r="CG616" s="1">
        <f t="shared" ref="CG616:CG671" si="346" xml:space="preserve"> BD616 * 12</f>
        <v>29448</v>
      </c>
      <c r="CH616" s="1">
        <f t="shared" si="335"/>
        <v>833.33333333333337</v>
      </c>
      <c r="CI616" s="1">
        <f t="shared" ref="CI616:CI671" si="347" xml:space="preserve"> AS616 / 12</f>
        <v>833.33333333333337</v>
      </c>
      <c r="CJ616" s="1">
        <f t="shared" si="336"/>
        <v>1509.2594444444444</v>
      </c>
      <c r="CK616" s="1">
        <f t="shared" si="337"/>
        <v>1527.7777777777778</v>
      </c>
      <c r="CL616" s="1">
        <f t="shared" si="338"/>
        <v>197.2</v>
      </c>
      <c r="CM616" s="1">
        <f t="shared" si="339"/>
        <v>0</v>
      </c>
      <c r="CN616" s="1">
        <f t="shared" si="340"/>
        <v>28</v>
      </c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</row>
    <row r="617" spans="1:110" x14ac:dyDescent="0.25">
      <c r="A617" t="s">
        <v>811</v>
      </c>
      <c r="B617" t="s">
        <v>63</v>
      </c>
      <c r="C617" s="1">
        <v>4.91</v>
      </c>
      <c r="D617" s="1">
        <v>18.420000000000002</v>
      </c>
      <c r="E617" s="1">
        <v>3.68</v>
      </c>
      <c r="F617" s="1">
        <v>1.84</v>
      </c>
      <c r="G617" s="1">
        <v>3.68</v>
      </c>
      <c r="H617" s="1">
        <v>2.13</v>
      </c>
      <c r="I617" s="1">
        <v>0.45</v>
      </c>
      <c r="J617" s="1">
        <v>0.21</v>
      </c>
      <c r="K617" s="1">
        <v>0.72</v>
      </c>
      <c r="L617" s="1">
        <v>0.53</v>
      </c>
      <c r="M617" s="1">
        <v>0.99</v>
      </c>
      <c r="N617" s="1">
        <v>1.1399999999999999</v>
      </c>
      <c r="O617" s="1">
        <v>6.31</v>
      </c>
      <c r="P617" s="1">
        <v>4.3499999999999996</v>
      </c>
      <c r="Q617" s="1">
        <v>7.55</v>
      </c>
      <c r="R617" s="1">
        <v>2.4300000000000002</v>
      </c>
      <c r="S617" s="1">
        <v>0.74</v>
      </c>
      <c r="T617" s="1">
        <v>1.1499999999999999</v>
      </c>
      <c r="U617" s="1">
        <v>0.56999999999999995</v>
      </c>
      <c r="V617" s="1">
        <v>0.35</v>
      </c>
      <c r="W617" s="1">
        <v>0.45</v>
      </c>
      <c r="X617" s="1">
        <v>0.71</v>
      </c>
      <c r="Y617" s="1">
        <v>0.37</v>
      </c>
      <c r="Z617" s="1">
        <v>11.05</v>
      </c>
      <c r="AA617" s="1">
        <v>1.72</v>
      </c>
      <c r="AB617" s="1">
        <v>2.91</v>
      </c>
      <c r="AC617" s="1">
        <v>4.3</v>
      </c>
      <c r="AD617" s="1">
        <v>0.61</v>
      </c>
      <c r="AE617" s="1">
        <v>24.56</v>
      </c>
      <c r="AF617" s="1">
        <v>0.61</v>
      </c>
      <c r="AG617" s="1">
        <v>0.28000000000000003</v>
      </c>
      <c r="AH617" s="1">
        <v>1.84</v>
      </c>
      <c r="AI617" s="1">
        <v>1.24</v>
      </c>
      <c r="AJ617" s="1">
        <v>12281.76</v>
      </c>
      <c r="AK617" s="1">
        <v>22713.58</v>
      </c>
      <c r="AL617" s="1">
        <v>51.49</v>
      </c>
      <c r="AM617" s="1">
        <v>0.01</v>
      </c>
      <c r="AN617" s="1">
        <v>9.77</v>
      </c>
      <c r="AO617" s="1">
        <v>27.45</v>
      </c>
      <c r="AP617" s="1">
        <v>6.68</v>
      </c>
      <c r="AQ617" s="1">
        <v>4.91</v>
      </c>
      <c r="AR617" s="1">
        <v>132.47999999999999</v>
      </c>
      <c r="AS617" s="1">
        <v>4032.51</v>
      </c>
      <c r="AT617" s="1">
        <v>33.119999999999997</v>
      </c>
      <c r="AU617" s="1">
        <v>32.51</v>
      </c>
      <c r="AV617" s="1">
        <v>51.11</v>
      </c>
      <c r="AW617" s="1">
        <v>39.520000000000003</v>
      </c>
      <c r="AX617" s="1">
        <v>236.24</v>
      </c>
      <c r="AY617" s="1">
        <v>153.13999999999999</v>
      </c>
      <c r="AZ617" s="1">
        <v>597.59</v>
      </c>
      <c r="BA617" s="1">
        <v>356.53</v>
      </c>
      <c r="BB617" s="1">
        <v>1619.66</v>
      </c>
      <c r="BC617" s="1">
        <v>841.44</v>
      </c>
      <c r="BD617" s="1">
        <v>875.18</v>
      </c>
      <c r="BE617" s="1">
        <v>8.2899999999999991</v>
      </c>
      <c r="BF617" s="1">
        <v>1</v>
      </c>
      <c r="BG617" s="1">
        <f t="shared" si="314"/>
        <v>1394.99</v>
      </c>
      <c r="BH617" s="1">
        <f t="shared" si="315"/>
        <v>1497.2255555555557</v>
      </c>
      <c r="BI617" s="1">
        <f t="shared" si="316"/>
        <v>1321.1999999999998</v>
      </c>
      <c r="BJ617" s="1">
        <f t="shared" si="317"/>
        <v>63.99</v>
      </c>
      <c r="BK617" s="1">
        <f t="shared" si="318"/>
        <v>61.260000000000005</v>
      </c>
      <c r="BL617" s="1">
        <f t="shared" si="319"/>
        <v>468.52250000000004</v>
      </c>
      <c r="BM617" s="1">
        <f t="shared" si="320"/>
        <v>278.99799999999999</v>
      </c>
      <c r="BN617" s="1">
        <f t="shared" si="321"/>
        <v>499.07518518518526</v>
      </c>
      <c r="BO617" s="1">
        <f t="shared" si="322"/>
        <v>88.079999999999984</v>
      </c>
      <c r="BP617" s="1">
        <f t="shared" si="323"/>
        <v>21.330000000000002</v>
      </c>
      <c r="BQ617" s="1">
        <f t="shared" si="324"/>
        <v>30.630000000000003</v>
      </c>
      <c r="BR617" s="1">
        <f t="shared" si="325"/>
        <v>234.26125000000002</v>
      </c>
      <c r="BS617" s="1">
        <f t="shared" si="326"/>
        <v>1152.3744351851853</v>
      </c>
      <c r="BT617" s="3">
        <f t="shared" si="327"/>
        <v>0.24210707169598508</v>
      </c>
      <c r="BU617" s="3">
        <f t="shared" si="328"/>
        <v>0.43308422154035758</v>
      </c>
      <c r="BV617" s="3">
        <f t="shared" si="329"/>
        <v>7.643349011456127E-2</v>
      </c>
      <c r="BW617" s="3">
        <f t="shared" si="330"/>
        <v>1.8509608811802816E-2</v>
      </c>
      <c r="BX617" s="3">
        <f t="shared" si="331"/>
        <v>2.6579902386569165E-2</v>
      </c>
      <c r="BY617" s="3">
        <f t="shared" si="332"/>
        <v>0.203285705450724</v>
      </c>
      <c r="BZ617" s="1">
        <f t="shared" si="341"/>
        <v>67.547388789036447</v>
      </c>
      <c r="CA617" s="1">
        <f t="shared" si="342"/>
        <v>216.14158806603575</v>
      </c>
      <c r="CB617" s="1">
        <f t="shared" si="333"/>
        <v>6.7322618092905557</v>
      </c>
      <c r="CC617" s="1">
        <f t="shared" si="343"/>
        <v>0.39480995595575408</v>
      </c>
      <c r="CD617" s="1">
        <f t="shared" si="344"/>
        <v>0.81414241010061361</v>
      </c>
      <c r="CE617" s="1">
        <f t="shared" si="345"/>
        <v>47.621963466018421</v>
      </c>
      <c r="CF617" s="1">
        <f t="shared" si="334"/>
        <v>338.43801208633693</v>
      </c>
      <c r="CG617" s="1">
        <f t="shared" si="346"/>
        <v>10502.16</v>
      </c>
      <c r="CH617" s="1">
        <f t="shared" si="335"/>
        <v>336.04250000000002</v>
      </c>
      <c r="CI617" s="1">
        <f t="shared" si="347"/>
        <v>336.04250000000002</v>
      </c>
      <c r="CJ617" s="1">
        <f t="shared" si="336"/>
        <v>1261.8655555555556</v>
      </c>
      <c r="CK617" s="1">
        <f t="shared" si="337"/>
        <v>682.32</v>
      </c>
      <c r="CL617" s="1">
        <f t="shared" si="338"/>
        <v>210.8</v>
      </c>
      <c r="CM617" s="1">
        <f t="shared" si="339"/>
        <v>26.72</v>
      </c>
      <c r="CN617" s="1">
        <f t="shared" si="340"/>
        <v>9.82</v>
      </c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</row>
    <row r="618" spans="1:110" x14ac:dyDescent="0.25">
      <c r="A618" t="s">
        <v>812</v>
      </c>
      <c r="B618" t="s">
        <v>143</v>
      </c>
      <c r="C618" s="1">
        <v>12.64</v>
      </c>
      <c r="D618" s="1">
        <v>47.42</v>
      </c>
      <c r="E618" s="1">
        <v>8.43</v>
      </c>
      <c r="F618" s="1">
        <v>3.16</v>
      </c>
      <c r="G618" s="1">
        <v>3.16</v>
      </c>
      <c r="H618" s="1">
        <v>1.5</v>
      </c>
      <c r="I618" s="1">
        <v>2.2400000000000002</v>
      </c>
      <c r="J618" s="1">
        <v>1.4</v>
      </c>
      <c r="K618" s="1">
        <v>0.93</v>
      </c>
      <c r="L618" s="1">
        <v>0.72</v>
      </c>
      <c r="M618" s="1">
        <v>2.2799999999999998</v>
      </c>
      <c r="N618" s="1">
        <v>1.88</v>
      </c>
      <c r="O618" s="1">
        <v>12.12</v>
      </c>
      <c r="P618" s="1">
        <v>7.35</v>
      </c>
      <c r="Q618" s="1">
        <v>10.89</v>
      </c>
      <c r="R618" s="1">
        <v>1.55</v>
      </c>
      <c r="S618" s="1">
        <v>1.41</v>
      </c>
      <c r="T618" s="1">
        <v>1.32</v>
      </c>
      <c r="U618" s="1">
        <v>1.36</v>
      </c>
      <c r="V618" s="1">
        <v>1.04</v>
      </c>
      <c r="W618" s="1">
        <v>1.53</v>
      </c>
      <c r="X618" s="1">
        <v>1.1200000000000001</v>
      </c>
      <c r="Y618" s="1">
        <v>0.55000000000000004</v>
      </c>
      <c r="Z618" s="1">
        <v>5.27</v>
      </c>
      <c r="AA618" s="1">
        <v>0.76</v>
      </c>
      <c r="AB618" s="1">
        <v>1.58</v>
      </c>
      <c r="AC618" s="1">
        <v>5.8</v>
      </c>
      <c r="AD618" s="1">
        <v>1.1299999999999999</v>
      </c>
      <c r="AE618" s="1">
        <v>21.06</v>
      </c>
      <c r="AF618" s="1">
        <v>5.8</v>
      </c>
      <c r="AG618" s="1">
        <v>0.85</v>
      </c>
      <c r="AH618" s="1">
        <v>16.86</v>
      </c>
      <c r="AI618" s="1">
        <v>1.75</v>
      </c>
      <c r="AJ618" s="1">
        <v>26712.44</v>
      </c>
      <c r="AK618" s="1">
        <v>23682.92</v>
      </c>
      <c r="AL618" s="1">
        <v>114.07</v>
      </c>
      <c r="AM618" s="1">
        <v>0.13</v>
      </c>
      <c r="AN618" s="1">
        <v>39.520000000000003</v>
      </c>
      <c r="AO618" s="1">
        <v>35.56</v>
      </c>
      <c r="AP618" s="1">
        <v>10.54</v>
      </c>
      <c r="AQ618" s="1">
        <v>7.38</v>
      </c>
      <c r="AR618" s="1">
        <v>472.43</v>
      </c>
      <c r="AS618" s="1">
        <v>8535.34</v>
      </c>
      <c r="AT618" s="1">
        <v>90.1</v>
      </c>
      <c r="AU618" s="1">
        <v>32.49</v>
      </c>
      <c r="AV618" s="1">
        <v>82.54</v>
      </c>
      <c r="AW618" s="1">
        <v>109.59</v>
      </c>
      <c r="AX618" s="1">
        <v>619.08000000000004</v>
      </c>
      <c r="AY618" s="1">
        <v>456.62</v>
      </c>
      <c r="AZ618" s="1">
        <v>772.75</v>
      </c>
      <c r="BA618" s="1">
        <v>614.67999999999995</v>
      </c>
      <c r="BB618" s="1">
        <v>1491.05</v>
      </c>
      <c r="BC618" s="1">
        <v>1157.8</v>
      </c>
      <c r="BD618" s="1">
        <v>1765.02</v>
      </c>
      <c r="BE618" s="1">
        <v>3.17</v>
      </c>
      <c r="BF618" s="1">
        <v>1</v>
      </c>
      <c r="BG618" s="1">
        <f t="shared" si="314"/>
        <v>2577.2000000000003</v>
      </c>
      <c r="BH618" s="1">
        <f t="shared" si="315"/>
        <v>1634.2777777777776</v>
      </c>
      <c r="BI618" s="1">
        <f t="shared" si="316"/>
        <v>1609.7999999999997</v>
      </c>
      <c r="BJ618" s="1">
        <f t="shared" si="317"/>
        <v>92.48</v>
      </c>
      <c r="BK618" s="1">
        <f t="shared" si="318"/>
        <v>153.59</v>
      </c>
      <c r="BL618" s="1">
        <f t="shared" si="319"/>
        <v>1183.7083333333333</v>
      </c>
      <c r="BM618" s="1">
        <f t="shared" si="320"/>
        <v>515.44000000000005</v>
      </c>
      <c r="BN618" s="1">
        <f t="shared" si="321"/>
        <v>544.75925925925924</v>
      </c>
      <c r="BO618" s="1">
        <f t="shared" si="322"/>
        <v>107.31999999999998</v>
      </c>
      <c r="BP618" s="1">
        <f t="shared" si="323"/>
        <v>30.826666666666668</v>
      </c>
      <c r="BQ618" s="1">
        <f t="shared" si="324"/>
        <v>76.795000000000002</v>
      </c>
      <c r="BR618" s="1">
        <f t="shared" si="325"/>
        <v>591.85416666666663</v>
      </c>
      <c r="BS618" s="1">
        <f t="shared" si="326"/>
        <v>1866.9950925925923</v>
      </c>
      <c r="BT618" s="3">
        <f t="shared" si="327"/>
        <v>0.27607999723461363</v>
      </c>
      <c r="BU618" s="3">
        <f t="shared" si="328"/>
        <v>0.29178398026894775</v>
      </c>
      <c r="BV618" s="3">
        <f t="shared" si="329"/>
        <v>5.7482743487542148E-2</v>
      </c>
      <c r="BW618" s="3">
        <f t="shared" si="330"/>
        <v>1.6511380661348923E-2</v>
      </c>
      <c r="BX618" s="3">
        <f t="shared" si="331"/>
        <v>4.113294154049385E-2</v>
      </c>
      <c r="BY618" s="3">
        <f t="shared" si="332"/>
        <v>0.31700895680705388</v>
      </c>
      <c r="BZ618" s="1">
        <f t="shared" si="341"/>
        <v>142.30267377460927</v>
      </c>
      <c r="CA618" s="1">
        <f t="shared" si="342"/>
        <v>158.95202495503028</v>
      </c>
      <c r="CB618" s="1">
        <f t="shared" si="333"/>
        <v>6.1690480310830225</v>
      </c>
      <c r="CC618" s="1">
        <f t="shared" si="343"/>
        <v>0.50899082785384953</v>
      </c>
      <c r="CD618" s="1">
        <f t="shared" si="344"/>
        <v>3.1588042456022252</v>
      </c>
      <c r="CE618" s="1">
        <f t="shared" si="345"/>
        <v>187.62307195690818</v>
      </c>
      <c r="CF618" s="1">
        <f t="shared" si="334"/>
        <v>495.55580954548464</v>
      </c>
      <c r="CG618" s="1">
        <f t="shared" si="346"/>
        <v>21180.239999999998</v>
      </c>
      <c r="CH618" s="1">
        <f t="shared" si="335"/>
        <v>711.27833333333331</v>
      </c>
      <c r="CI618" s="1">
        <f t="shared" si="347"/>
        <v>711.27833333333331</v>
      </c>
      <c r="CJ618" s="1">
        <f t="shared" si="336"/>
        <v>1315.7177777777777</v>
      </c>
      <c r="CK618" s="1">
        <f t="shared" si="337"/>
        <v>1484.0244444444443</v>
      </c>
      <c r="CL618" s="1">
        <f t="shared" si="338"/>
        <v>297.5</v>
      </c>
      <c r="CM618" s="1">
        <f t="shared" si="339"/>
        <v>42.16</v>
      </c>
      <c r="CN618" s="1">
        <f t="shared" si="340"/>
        <v>14.76</v>
      </c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</row>
    <row r="619" spans="1:110" x14ac:dyDescent="0.25">
      <c r="A619" t="s">
        <v>813</v>
      </c>
      <c r="B619" t="s">
        <v>301</v>
      </c>
      <c r="C619" s="1">
        <v>5.66</v>
      </c>
      <c r="D619" s="1">
        <v>38.57</v>
      </c>
      <c r="E619" s="1">
        <v>5.14</v>
      </c>
      <c r="F619" s="1">
        <v>1.03</v>
      </c>
      <c r="G619" s="1">
        <v>1.54</v>
      </c>
      <c r="H619" s="1">
        <v>1.34</v>
      </c>
      <c r="I619" s="1">
        <v>0.9</v>
      </c>
      <c r="J619" s="1">
        <v>0.86</v>
      </c>
      <c r="K619" s="1">
        <v>0.76</v>
      </c>
      <c r="L619" s="1">
        <v>0.77</v>
      </c>
      <c r="M619" s="1">
        <v>1.02</v>
      </c>
      <c r="N619" s="1">
        <v>1.78</v>
      </c>
      <c r="O619" s="1">
        <v>7.28</v>
      </c>
      <c r="P619" s="1">
        <v>4.05</v>
      </c>
      <c r="Q619" s="1">
        <v>8.48</v>
      </c>
      <c r="R619" s="1">
        <v>1.1399999999999999</v>
      </c>
      <c r="S619" s="1">
        <v>1.27</v>
      </c>
      <c r="T619" s="1">
        <v>1.46</v>
      </c>
      <c r="U619" s="1">
        <v>2.17</v>
      </c>
      <c r="V619" s="1">
        <v>0.89</v>
      </c>
      <c r="W619" s="1">
        <v>0.86</v>
      </c>
      <c r="X619" s="1">
        <v>0.96</v>
      </c>
      <c r="Y619" s="1">
        <v>0.36</v>
      </c>
      <c r="Z619" s="1">
        <v>3.86</v>
      </c>
      <c r="AA619" s="1">
        <v>0.81</v>
      </c>
      <c r="AB619" s="1">
        <v>1.04</v>
      </c>
      <c r="AC619" s="1">
        <v>4.63</v>
      </c>
      <c r="AD619" s="1">
        <v>1.03</v>
      </c>
      <c r="AE619" s="1">
        <v>19.03</v>
      </c>
      <c r="AF619" s="1">
        <v>1.54</v>
      </c>
      <c r="AG619" s="1">
        <v>0.9</v>
      </c>
      <c r="AH619" s="1">
        <v>10.8</v>
      </c>
      <c r="AI619" s="1">
        <v>1.23</v>
      </c>
      <c r="AJ619" s="1">
        <v>17997.63</v>
      </c>
      <c r="AK619" s="1">
        <v>20354.47</v>
      </c>
      <c r="AL619" s="1">
        <v>109.65</v>
      </c>
      <c r="AM619" s="1">
        <v>0.08</v>
      </c>
      <c r="AN619" s="1">
        <v>11.34</v>
      </c>
      <c r="AO619" s="1">
        <v>28.08</v>
      </c>
      <c r="AP619" s="1">
        <v>8.06</v>
      </c>
      <c r="AQ619" s="1">
        <v>5.14</v>
      </c>
      <c r="AR619" s="1">
        <v>317.10000000000002</v>
      </c>
      <c r="AS619" s="1">
        <v>8141.79</v>
      </c>
      <c r="AT619" s="1">
        <v>68.290000000000006</v>
      </c>
      <c r="AU619" s="1">
        <v>36</v>
      </c>
      <c r="AV619" s="1">
        <v>70.540000000000006</v>
      </c>
      <c r="AW619" s="1">
        <v>69.790000000000006</v>
      </c>
      <c r="AX619" s="1">
        <v>359.95</v>
      </c>
      <c r="AY619" s="1">
        <v>257.11</v>
      </c>
      <c r="AZ619" s="1">
        <v>563.29999999999995</v>
      </c>
      <c r="BA619" s="1">
        <v>425.66</v>
      </c>
      <c r="BB619" s="1">
        <v>2271.13</v>
      </c>
      <c r="BC619" s="1">
        <v>1701.2</v>
      </c>
      <c r="BD619" s="1">
        <v>716.81</v>
      </c>
      <c r="BE619" s="1">
        <v>6.21</v>
      </c>
      <c r="BF619" s="1">
        <v>1</v>
      </c>
      <c r="BG619" s="1">
        <f t="shared" si="314"/>
        <v>1715.67</v>
      </c>
      <c r="BH619" s="1">
        <f t="shared" si="315"/>
        <v>1358.9338888888888</v>
      </c>
      <c r="BI619" s="1">
        <f t="shared" si="316"/>
        <v>1168.8</v>
      </c>
      <c r="BJ619" s="1">
        <f t="shared" si="317"/>
        <v>70.599999999999994</v>
      </c>
      <c r="BK619" s="1">
        <f t="shared" si="318"/>
        <v>120.99000000000001</v>
      </c>
      <c r="BL619" s="1">
        <f t="shared" si="319"/>
        <v>995.58249999999998</v>
      </c>
      <c r="BM619" s="1">
        <f t="shared" si="320"/>
        <v>343.13400000000001</v>
      </c>
      <c r="BN619" s="1">
        <f t="shared" si="321"/>
        <v>452.97796296296292</v>
      </c>
      <c r="BO619" s="1">
        <f t="shared" si="322"/>
        <v>77.92</v>
      </c>
      <c r="BP619" s="1">
        <f t="shared" si="323"/>
        <v>23.533333333333331</v>
      </c>
      <c r="BQ619" s="1">
        <f t="shared" si="324"/>
        <v>60.495000000000005</v>
      </c>
      <c r="BR619" s="1">
        <f t="shared" si="325"/>
        <v>497.79124999999999</v>
      </c>
      <c r="BS619" s="1">
        <f t="shared" si="326"/>
        <v>1455.8515462962962</v>
      </c>
      <c r="BT619" s="3">
        <f t="shared" si="327"/>
        <v>0.23569298729182728</v>
      </c>
      <c r="BU619" s="3">
        <f t="shared" si="328"/>
        <v>0.31114296242315659</v>
      </c>
      <c r="BV619" s="3">
        <f t="shared" si="329"/>
        <v>5.3521940611478837E-2</v>
      </c>
      <c r="BW619" s="3">
        <f t="shared" si="330"/>
        <v>1.6164651810277233E-2</v>
      </c>
      <c r="BX619" s="3">
        <f t="shared" si="331"/>
        <v>4.1553000478585893E-2</v>
      </c>
      <c r="BY619" s="3">
        <f t="shared" si="332"/>
        <v>0.3419244573846742</v>
      </c>
      <c r="BZ619" s="1">
        <f t="shared" si="341"/>
        <v>80.874277501393863</v>
      </c>
      <c r="CA619" s="1">
        <f t="shared" si="342"/>
        <v>140.94090530870318</v>
      </c>
      <c r="CB619" s="1">
        <f t="shared" si="333"/>
        <v>4.1704296124464308</v>
      </c>
      <c r="CC619" s="1">
        <f t="shared" si="343"/>
        <v>0.38040813926852418</v>
      </c>
      <c r="CD619" s="1">
        <f t="shared" si="344"/>
        <v>2.5137487639520537</v>
      </c>
      <c r="CE619" s="1">
        <f t="shared" si="345"/>
        <v>170.2070030470887</v>
      </c>
      <c r="CF619" s="1">
        <f t="shared" si="334"/>
        <v>396.57302360890071</v>
      </c>
      <c r="CG619" s="1">
        <f t="shared" si="346"/>
        <v>8601.7199999999993</v>
      </c>
      <c r="CH619" s="1">
        <f t="shared" si="335"/>
        <v>678.48249999999996</v>
      </c>
      <c r="CI619" s="1">
        <f t="shared" si="347"/>
        <v>678.48249999999996</v>
      </c>
      <c r="CJ619" s="1">
        <f t="shared" si="336"/>
        <v>1130.8038888888889</v>
      </c>
      <c r="CK619" s="1">
        <f t="shared" si="337"/>
        <v>999.86833333333334</v>
      </c>
      <c r="CL619" s="1">
        <f t="shared" si="338"/>
        <v>209.1</v>
      </c>
      <c r="CM619" s="1">
        <f t="shared" si="339"/>
        <v>32.24</v>
      </c>
      <c r="CN619" s="1">
        <f t="shared" si="340"/>
        <v>10.28</v>
      </c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</row>
    <row r="620" spans="1:110" x14ac:dyDescent="0.25">
      <c r="A620" t="s">
        <v>814</v>
      </c>
      <c r="B620" t="s">
        <v>92</v>
      </c>
      <c r="C620" s="1">
        <v>25</v>
      </c>
      <c r="D620" s="1">
        <v>60</v>
      </c>
      <c r="E620" s="1">
        <v>10</v>
      </c>
      <c r="F620" s="1">
        <v>5</v>
      </c>
      <c r="G620" s="1">
        <v>6</v>
      </c>
      <c r="H620" s="1">
        <v>4.3600000000000003</v>
      </c>
      <c r="I620" s="1">
        <v>2.08</v>
      </c>
      <c r="J620" s="1">
        <v>1.31</v>
      </c>
      <c r="K620" s="1">
        <v>0.95</v>
      </c>
      <c r="L620" s="1">
        <v>2.91</v>
      </c>
      <c r="M620" s="1">
        <v>3.67</v>
      </c>
      <c r="N620" s="1">
        <v>4</v>
      </c>
      <c r="O620" s="1">
        <v>14.05</v>
      </c>
      <c r="P620" s="1">
        <v>5.14</v>
      </c>
      <c r="Q620" s="1">
        <v>11.84</v>
      </c>
      <c r="R620" s="1">
        <v>4.0599999999999996</v>
      </c>
      <c r="S620" s="1">
        <v>1.73</v>
      </c>
      <c r="T620" s="1">
        <v>3.18</v>
      </c>
      <c r="U620" s="1">
        <v>5.27</v>
      </c>
      <c r="V620" s="1">
        <v>2.34</v>
      </c>
      <c r="W620" s="1">
        <v>2.2799999999999998</v>
      </c>
      <c r="X620" s="1">
        <v>1.65</v>
      </c>
      <c r="Y620" s="1">
        <v>1.69</v>
      </c>
      <c r="Z620" s="1">
        <v>9</v>
      </c>
      <c r="AA620" s="1">
        <v>3.57</v>
      </c>
      <c r="AB620" s="1">
        <v>4.17</v>
      </c>
      <c r="AC620" s="1">
        <v>10</v>
      </c>
      <c r="AD620" s="1">
        <v>0</v>
      </c>
      <c r="AE620" s="1">
        <v>0</v>
      </c>
      <c r="AF620" s="1">
        <v>2.5</v>
      </c>
      <c r="AG620" s="1">
        <v>1.4</v>
      </c>
      <c r="AH620" s="1">
        <v>60</v>
      </c>
      <c r="AI620" s="1">
        <v>1.32</v>
      </c>
      <c r="AJ620" s="1">
        <v>25000</v>
      </c>
      <c r="AK620" s="1">
        <v>21900</v>
      </c>
      <c r="AL620" s="1">
        <v>168.89</v>
      </c>
      <c r="AM620" s="1">
        <v>0.1</v>
      </c>
      <c r="AN620" s="1">
        <v>67</v>
      </c>
      <c r="AO620" s="1">
        <v>37.25</v>
      </c>
      <c r="AP620" s="1">
        <v>14</v>
      </c>
      <c r="AQ620" s="1">
        <v>12</v>
      </c>
      <c r="AR620" s="1">
        <v>825</v>
      </c>
      <c r="AS620" s="1">
        <v>20645</v>
      </c>
      <c r="AT620" s="1">
        <v>39.29</v>
      </c>
      <c r="AU620" s="1">
        <v>35</v>
      </c>
      <c r="AV620" s="1">
        <v>64.83</v>
      </c>
      <c r="AW620" s="1">
        <v>112.83</v>
      </c>
      <c r="AX620" s="1">
        <v>1524.17</v>
      </c>
      <c r="AY620" s="1">
        <v>1391.25</v>
      </c>
      <c r="AZ620" s="1">
        <v>2096.25</v>
      </c>
      <c r="BA620" s="1">
        <v>1959</v>
      </c>
      <c r="BB620" s="1">
        <v>3534.15</v>
      </c>
      <c r="BC620" s="1">
        <v>3229.17</v>
      </c>
      <c r="BD620" s="1">
        <v>4124.74</v>
      </c>
      <c r="BE620" s="1">
        <v>4.62</v>
      </c>
      <c r="BF620" s="1">
        <v>1</v>
      </c>
      <c r="BG620" s="1">
        <f t="shared" si="314"/>
        <v>7139.56</v>
      </c>
      <c r="BH620" s="1">
        <f t="shared" si="315"/>
        <v>1441.0666666666668</v>
      </c>
      <c r="BI620" s="1">
        <f t="shared" si="316"/>
        <v>2445</v>
      </c>
      <c r="BJ620" s="1">
        <f t="shared" si="317"/>
        <v>117.25</v>
      </c>
      <c r="BK620" s="1">
        <f t="shared" si="318"/>
        <v>235.89</v>
      </c>
      <c r="BL620" s="1">
        <f t="shared" si="319"/>
        <v>2545.416666666667</v>
      </c>
      <c r="BM620" s="1">
        <f t="shared" si="320"/>
        <v>1427.912</v>
      </c>
      <c r="BN620" s="1">
        <f t="shared" si="321"/>
        <v>480.35555555555561</v>
      </c>
      <c r="BO620" s="1">
        <f t="shared" si="322"/>
        <v>163</v>
      </c>
      <c r="BP620" s="1">
        <f t="shared" si="323"/>
        <v>39.083333333333336</v>
      </c>
      <c r="BQ620" s="1">
        <f t="shared" si="324"/>
        <v>117.94499999999999</v>
      </c>
      <c r="BR620" s="1">
        <f t="shared" si="325"/>
        <v>1272.7083333333335</v>
      </c>
      <c r="BS620" s="1">
        <f t="shared" si="326"/>
        <v>3501.0042222222228</v>
      </c>
      <c r="BT620" s="3">
        <f t="shared" si="327"/>
        <v>0.40785783431407835</v>
      </c>
      <c r="BU620" s="3">
        <f t="shared" si="328"/>
        <v>0.13720507747650054</v>
      </c>
      <c r="BV620" s="3">
        <f t="shared" si="329"/>
        <v>4.6558070100394679E-2</v>
      </c>
      <c r="BW620" s="3">
        <f t="shared" si="330"/>
        <v>1.1163463638591567E-2</v>
      </c>
      <c r="BX620" s="3">
        <f t="shared" si="331"/>
        <v>3.3688905386448163E-2</v>
      </c>
      <c r="BY620" s="3">
        <f t="shared" si="332"/>
        <v>0.36352664908398663</v>
      </c>
      <c r="BZ620" s="1">
        <f t="shared" si="341"/>
        <v>582.38509591108425</v>
      </c>
      <c r="CA620" s="1">
        <f t="shared" si="342"/>
        <v>65.907221216267473</v>
      </c>
      <c r="CB620" s="1">
        <f t="shared" si="333"/>
        <v>7.5889654263643322</v>
      </c>
      <c r="CC620" s="1">
        <f t="shared" si="343"/>
        <v>0.43630537054162044</v>
      </c>
      <c r="CD620" s="1">
        <f t="shared" si="344"/>
        <v>3.9734379458046285</v>
      </c>
      <c r="CE620" s="1">
        <f t="shared" si="345"/>
        <v>462.66339567793221</v>
      </c>
      <c r="CF620" s="1">
        <f t="shared" si="334"/>
        <v>1118.9809836021898</v>
      </c>
      <c r="CG620" s="1">
        <f t="shared" si="346"/>
        <v>49496.88</v>
      </c>
      <c r="CH620" s="1">
        <f t="shared" si="335"/>
        <v>1720.4166666666667</v>
      </c>
      <c r="CI620" s="1">
        <f t="shared" si="347"/>
        <v>1720.4166666666667</v>
      </c>
      <c r="CJ620" s="1">
        <f t="shared" si="336"/>
        <v>1216.6666666666667</v>
      </c>
      <c r="CK620" s="1">
        <f t="shared" si="337"/>
        <v>1388.8888888888889</v>
      </c>
      <c r="CL620" s="1">
        <f t="shared" si="338"/>
        <v>224.4</v>
      </c>
      <c r="CM620" s="1">
        <f t="shared" si="339"/>
        <v>56</v>
      </c>
      <c r="CN620" s="1">
        <f t="shared" si="340"/>
        <v>24</v>
      </c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</row>
    <row r="621" spans="1:110" x14ac:dyDescent="0.25">
      <c r="A621" t="s">
        <v>815</v>
      </c>
      <c r="B621" t="s">
        <v>428</v>
      </c>
      <c r="C621" s="1">
        <v>12.64</v>
      </c>
      <c r="D621" s="1">
        <v>65.33</v>
      </c>
      <c r="E621" s="1">
        <v>10.01</v>
      </c>
      <c r="F621" s="1">
        <v>6.85</v>
      </c>
      <c r="G621" s="1">
        <v>6.59</v>
      </c>
      <c r="H621" s="1">
        <v>4.4800000000000004</v>
      </c>
      <c r="I621" s="1">
        <v>2.77</v>
      </c>
      <c r="J621" s="1">
        <v>1.98</v>
      </c>
      <c r="K621" s="1">
        <v>1.1200000000000001</v>
      </c>
      <c r="L621" s="1">
        <v>2.41</v>
      </c>
      <c r="M621" s="1">
        <v>2.79</v>
      </c>
      <c r="N621" s="1">
        <v>2.39</v>
      </c>
      <c r="O621" s="1">
        <v>9.66</v>
      </c>
      <c r="P621" s="1">
        <v>11.03</v>
      </c>
      <c r="Q621" s="1">
        <v>18.18</v>
      </c>
      <c r="R621" s="1">
        <v>3.29</v>
      </c>
      <c r="S621" s="1">
        <v>1.78</v>
      </c>
      <c r="T621" s="1">
        <v>2.78</v>
      </c>
      <c r="U621" s="1">
        <v>4.28</v>
      </c>
      <c r="V621" s="1">
        <v>0.94</v>
      </c>
      <c r="W621" s="1">
        <v>1.68</v>
      </c>
      <c r="X621" s="1">
        <v>1.77</v>
      </c>
      <c r="Y621" s="1">
        <v>1.63</v>
      </c>
      <c r="Z621" s="1">
        <v>12.64</v>
      </c>
      <c r="AA621" s="1">
        <v>2.74</v>
      </c>
      <c r="AB621" s="1">
        <v>3.91</v>
      </c>
      <c r="AC621" s="1">
        <v>10.01</v>
      </c>
      <c r="AD621" s="1">
        <v>3.69</v>
      </c>
      <c r="AE621" s="1">
        <v>55.32</v>
      </c>
      <c r="AF621" s="1">
        <v>6.32</v>
      </c>
      <c r="AG621" s="1">
        <v>1.69</v>
      </c>
      <c r="AH621" s="1">
        <v>52.69</v>
      </c>
      <c r="AI621" s="1">
        <v>2.41</v>
      </c>
      <c r="AJ621" s="1">
        <v>40880.050000000003</v>
      </c>
      <c r="AK621" s="1">
        <v>33479.24</v>
      </c>
      <c r="AL621" s="1">
        <v>103.47</v>
      </c>
      <c r="AM621" s="1">
        <v>7.0000000000000007E-2</v>
      </c>
      <c r="AN621" s="1">
        <v>25.4</v>
      </c>
      <c r="AO621" s="1">
        <v>33.72</v>
      </c>
      <c r="AP621" s="1">
        <v>26.69</v>
      </c>
      <c r="AQ621" s="1">
        <v>15.81</v>
      </c>
      <c r="AR621" s="1">
        <v>509.31</v>
      </c>
      <c r="AS621" s="1">
        <v>10326.700000000001</v>
      </c>
      <c r="AT621" s="1">
        <v>85.84</v>
      </c>
      <c r="AU621" s="1">
        <v>37.69</v>
      </c>
      <c r="AV621" s="1">
        <v>88.61</v>
      </c>
      <c r="AW621" s="1">
        <v>181.75</v>
      </c>
      <c r="AX621" s="1">
        <v>704.08</v>
      </c>
      <c r="AY621" s="1">
        <v>521.6</v>
      </c>
      <c r="AZ621" s="1">
        <v>1255.71</v>
      </c>
      <c r="BA621" s="1">
        <v>967.69</v>
      </c>
      <c r="BB621" s="1">
        <v>3708.83</v>
      </c>
      <c r="BC621" s="1">
        <v>2159.12</v>
      </c>
      <c r="BD621" s="1">
        <v>2560.21</v>
      </c>
      <c r="BE621" s="1">
        <v>1.06</v>
      </c>
      <c r="BF621" s="1">
        <v>1</v>
      </c>
      <c r="BG621" s="1">
        <f t="shared" si="314"/>
        <v>3552.55</v>
      </c>
      <c r="BH621" s="1">
        <f t="shared" si="315"/>
        <v>2324.9777777777776</v>
      </c>
      <c r="BI621" s="1">
        <f t="shared" si="316"/>
        <v>2550.5999999999995</v>
      </c>
      <c r="BJ621" s="1">
        <f t="shared" si="317"/>
        <v>172.10000000000002</v>
      </c>
      <c r="BK621" s="1">
        <f t="shared" si="318"/>
        <v>128.87</v>
      </c>
      <c r="BL621" s="1">
        <f t="shared" si="319"/>
        <v>1369.8683333333333</v>
      </c>
      <c r="BM621" s="1">
        <f t="shared" si="320"/>
        <v>710.51</v>
      </c>
      <c r="BN621" s="1">
        <f t="shared" si="321"/>
        <v>774.99259259259259</v>
      </c>
      <c r="BO621" s="1">
        <f t="shared" si="322"/>
        <v>170.03999999999996</v>
      </c>
      <c r="BP621" s="1">
        <f t="shared" si="323"/>
        <v>57.366666666666674</v>
      </c>
      <c r="BQ621" s="1">
        <f t="shared" si="324"/>
        <v>64.435000000000002</v>
      </c>
      <c r="BR621" s="1">
        <f t="shared" si="325"/>
        <v>684.93416666666667</v>
      </c>
      <c r="BS621" s="1">
        <f t="shared" si="326"/>
        <v>2462.2784259259261</v>
      </c>
      <c r="BT621" s="3">
        <f t="shared" si="327"/>
        <v>0.28855794394284096</v>
      </c>
      <c r="BU621" s="3">
        <f t="shared" si="328"/>
        <v>0.31474612474060926</v>
      </c>
      <c r="BV621" s="3">
        <f t="shared" si="329"/>
        <v>6.9057990440726608E-2</v>
      </c>
      <c r="BW621" s="3">
        <f t="shared" si="330"/>
        <v>2.3298204647630074E-2</v>
      </c>
      <c r="BX621" s="3">
        <f t="shared" si="331"/>
        <v>2.6168852117432487E-2</v>
      </c>
      <c r="BY621" s="3">
        <f t="shared" si="332"/>
        <v>0.27817088411076052</v>
      </c>
      <c r="BZ621" s="1">
        <f t="shared" si="341"/>
        <v>205.02330475082792</v>
      </c>
      <c r="CA621" s="1">
        <f t="shared" si="342"/>
        <v>243.92591522119631</v>
      </c>
      <c r="CB621" s="1">
        <f t="shared" si="333"/>
        <v>11.74262069454115</v>
      </c>
      <c r="CC621" s="1">
        <f t="shared" si="343"/>
        <v>1.3365403399523788</v>
      </c>
      <c r="CD621" s="1">
        <f t="shared" si="344"/>
        <v>1.6861899861867624</v>
      </c>
      <c r="CE621" s="1">
        <f t="shared" si="345"/>
        <v>190.52874269933366</v>
      </c>
      <c r="CF621" s="1">
        <f t="shared" si="334"/>
        <v>652.55712370585138</v>
      </c>
      <c r="CG621" s="1">
        <f t="shared" si="346"/>
        <v>30722.52</v>
      </c>
      <c r="CH621" s="1">
        <f t="shared" si="335"/>
        <v>860.55833333333339</v>
      </c>
      <c r="CI621" s="1">
        <f t="shared" si="347"/>
        <v>860.55833333333339</v>
      </c>
      <c r="CJ621" s="1">
        <f t="shared" si="336"/>
        <v>1859.9577777777777</v>
      </c>
      <c r="CK621" s="1">
        <f t="shared" si="337"/>
        <v>2271.1138888888891</v>
      </c>
      <c r="CL621" s="1">
        <f t="shared" si="338"/>
        <v>409.70000000000005</v>
      </c>
      <c r="CM621" s="1">
        <f t="shared" si="339"/>
        <v>106.76</v>
      </c>
      <c r="CN621" s="1">
        <f t="shared" si="340"/>
        <v>31.62</v>
      </c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</row>
    <row r="622" spans="1:110" x14ac:dyDescent="0.25">
      <c r="A622" t="s">
        <v>816</v>
      </c>
      <c r="B622" t="s">
        <v>293</v>
      </c>
      <c r="C622" s="1">
        <v>15.81</v>
      </c>
      <c r="D622" s="1">
        <v>57.96</v>
      </c>
      <c r="E622" s="1">
        <v>10.54</v>
      </c>
      <c r="F622" s="1">
        <v>3.95</v>
      </c>
      <c r="G622" s="1">
        <v>3.16</v>
      </c>
      <c r="H622" s="1">
        <v>2.9</v>
      </c>
      <c r="I622" s="1">
        <v>2.37</v>
      </c>
      <c r="J622" s="1">
        <v>1.88</v>
      </c>
      <c r="K622" s="1">
        <v>1.06</v>
      </c>
      <c r="L622" s="1">
        <v>1.77</v>
      </c>
      <c r="M622" s="1">
        <v>1.69</v>
      </c>
      <c r="N622" s="1">
        <v>2.68</v>
      </c>
      <c r="O622" s="1">
        <v>19.600000000000001</v>
      </c>
      <c r="P622" s="1">
        <v>10.54</v>
      </c>
      <c r="Q622" s="1">
        <v>16.86</v>
      </c>
      <c r="R622" s="1">
        <v>2.94</v>
      </c>
      <c r="S622" s="1">
        <v>1.67</v>
      </c>
      <c r="T622" s="1">
        <v>2.1800000000000002</v>
      </c>
      <c r="U622" s="1">
        <v>2.83</v>
      </c>
      <c r="V622" s="1">
        <v>2.02</v>
      </c>
      <c r="W622" s="1">
        <v>1.1299999999999999</v>
      </c>
      <c r="X622" s="1">
        <v>1.39</v>
      </c>
      <c r="Y622" s="1">
        <v>0.97</v>
      </c>
      <c r="Z622" s="1">
        <v>6.85</v>
      </c>
      <c r="AA622" s="1">
        <v>1.36</v>
      </c>
      <c r="AB622" s="1">
        <v>1.94</v>
      </c>
      <c r="AC622" s="1">
        <v>7.9</v>
      </c>
      <c r="AD622" s="1">
        <v>2.63</v>
      </c>
      <c r="AE622" s="1">
        <v>39.78</v>
      </c>
      <c r="AF622" s="1">
        <v>2.5299999999999998</v>
      </c>
      <c r="AG622" s="1">
        <v>2.4500000000000002</v>
      </c>
      <c r="AH622" s="1">
        <v>33.72</v>
      </c>
      <c r="AI622" s="1">
        <v>1.91</v>
      </c>
      <c r="AJ622" s="1">
        <v>29504.87</v>
      </c>
      <c r="AK622" s="1">
        <v>26828.35</v>
      </c>
      <c r="AL622" s="1">
        <v>245.35</v>
      </c>
      <c r="AM622" s="1">
        <v>0.27</v>
      </c>
      <c r="AN622" s="1">
        <v>49.38</v>
      </c>
      <c r="AO622" s="1">
        <v>35.04</v>
      </c>
      <c r="AP622" s="1">
        <v>21.78</v>
      </c>
      <c r="AQ622" s="1">
        <v>11.85</v>
      </c>
      <c r="AR622" s="1">
        <v>507.11</v>
      </c>
      <c r="AS622" s="1">
        <v>10537.45</v>
      </c>
      <c r="AT622" s="1">
        <v>102.74</v>
      </c>
      <c r="AU622" s="1">
        <v>44.78</v>
      </c>
      <c r="AV622" s="1">
        <v>99.23</v>
      </c>
      <c r="AW622" s="1">
        <v>124.34</v>
      </c>
      <c r="AX622" s="1">
        <v>632.25</v>
      </c>
      <c r="AY622" s="1">
        <v>553.22</v>
      </c>
      <c r="AZ622" s="1">
        <v>916.76</v>
      </c>
      <c r="BA622" s="1">
        <v>737.62</v>
      </c>
      <c r="BB622" s="1">
        <v>2365.66</v>
      </c>
      <c r="BC622" s="1">
        <v>2239.21</v>
      </c>
      <c r="BD622" s="1">
        <v>2162.64</v>
      </c>
      <c r="BE622" s="1">
        <v>1.82</v>
      </c>
      <c r="BF622" s="1">
        <v>1</v>
      </c>
      <c r="BG622" s="1">
        <f t="shared" si="314"/>
        <v>3085.2</v>
      </c>
      <c r="BH622" s="1">
        <f t="shared" si="315"/>
        <v>1854.9438888888888</v>
      </c>
      <c r="BI622" s="1">
        <f t="shared" si="316"/>
        <v>2384.3999999999996</v>
      </c>
      <c r="BJ622" s="1">
        <f t="shared" si="317"/>
        <v>145.85999999999999</v>
      </c>
      <c r="BK622" s="1">
        <f t="shared" si="318"/>
        <v>294.73</v>
      </c>
      <c r="BL622" s="1">
        <f t="shared" si="319"/>
        <v>1385.2308333333335</v>
      </c>
      <c r="BM622" s="1">
        <f t="shared" si="320"/>
        <v>617.04</v>
      </c>
      <c r="BN622" s="1">
        <f t="shared" si="321"/>
        <v>618.31462962962962</v>
      </c>
      <c r="BO622" s="1">
        <f t="shared" si="322"/>
        <v>158.95999999999998</v>
      </c>
      <c r="BP622" s="1">
        <f t="shared" si="323"/>
        <v>48.62</v>
      </c>
      <c r="BQ622" s="1">
        <f t="shared" si="324"/>
        <v>147.36500000000001</v>
      </c>
      <c r="BR622" s="1">
        <f t="shared" si="325"/>
        <v>692.61541666666676</v>
      </c>
      <c r="BS622" s="1">
        <f t="shared" si="326"/>
        <v>2282.9150462962962</v>
      </c>
      <c r="BT622" s="3">
        <f t="shared" si="327"/>
        <v>0.27028601042384792</v>
      </c>
      <c r="BU622" s="3">
        <f t="shared" si="328"/>
        <v>0.27084434466046242</v>
      </c>
      <c r="BV622" s="3">
        <f t="shared" si="329"/>
        <v>6.9630273915750787E-2</v>
      </c>
      <c r="BW622" s="3">
        <f t="shared" si="330"/>
        <v>2.1297332145091868E-2</v>
      </c>
      <c r="BX622" s="3">
        <f t="shared" si="331"/>
        <v>6.4551241290856917E-2</v>
      </c>
      <c r="BY622" s="3">
        <f t="shared" si="332"/>
        <v>0.30339079756399012</v>
      </c>
      <c r="BZ622" s="1">
        <f t="shared" si="341"/>
        <v>166.77727987193111</v>
      </c>
      <c r="CA622" s="1">
        <f t="shared" si="342"/>
        <v>167.46702065601357</v>
      </c>
      <c r="CB622" s="1">
        <f t="shared" si="333"/>
        <v>11.068428341647744</v>
      </c>
      <c r="CC622" s="1">
        <f t="shared" si="343"/>
        <v>1.0354762888943665</v>
      </c>
      <c r="CD622" s="1">
        <f t="shared" si="344"/>
        <v>9.5125936728271299</v>
      </c>
      <c r="CE622" s="1">
        <f t="shared" si="345"/>
        <v>210.13314366761537</v>
      </c>
      <c r="CF622" s="1">
        <f t="shared" si="334"/>
        <v>556.48134882610213</v>
      </c>
      <c r="CG622" s="1">
        <f t="shared" si="346"/>
        <v>25951.68</v>
      </c>
      <c r="CH622" s="1">
        <f t="shared" si="335"/>
        <v>878.12083333333339</v>
      </c>
      <c r="CI622" s="1">
        <f t="shared" si="347"/>
        <v>878.12083333333339</v>
      </c>
      <c r="CJ622" s="1">
        <f t="shared" si="336"/>
        <v>1490.4638888888887</v>
      </c>
      <c r="CK622" s="1">
        <f t="shared" si="337"/>
        <v>1639.1594444444445</v>
      </c>
      <c r="CL622" s="1">
        <f t="shared" si="338"/>
        <v>324.7</v>
      </c>
      <c r="CM622" s="1">
        <f t="shared" si="339"/>
        <v>87.12</v>
      </c>
      <c r="CN622" s="1">
        <f t="shared" si="340"/>
        <v>23.7</v>
      </c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</row>
    <row r="623" spans="1:110" x14ac:dyDescent="0.25">
      <c r="A623" t="s">
        <v>817</v>
      </c>
      <c r="B623" t="s">
        <v>102</v>
      </c>
      <c r="C623" s="1">
        <v>18.45</v>
      </c>
      <c r="D623" s="1">
        <v>86.1</v>
      </c>
      <c r="E623" s="1">
        <v>7.38</v>
      </c>
      <c r="F623" s="1">
        <v>6.15</v>
      </c>
      <c r="G623" s="1">
        <v>4.92</v>
      </c>
      <c r="H623" s="1">
        <v>3.43</v>
      </c>
      <c r="I623" s="1">
        <v>2.2400000000000002</v>
      </c>
      <c r="J623" s="1">
        <v>1.35</v>
      </c>
      <c r="K623" s="1">
        <v>1.44</v>
      </c>
      <c r="L623" s="1">
        <v>1.51</v>
      </c>
      <c r="M623" s="1">
        <v>2.0299999999999998</v>
      </c>
      <c r="N623" s="1">
        <v>2.63</v>
      </c>
      <c r="O623" s="1">
        <v>6.7</v>
      </c>
      <c r="P623" s="1">
        <v>7.01</v>
      </c>
      <c r="Q623" s="1">
        <v>9.7200000000000006</v>
      </c>
      <c r="R623" s="1">
        <v>2.2400000000000002</v>
      </c>
      <c r="S623" s="1">
        <v>1.55</v>
      </c>
      <c r="T623" s="1">
        <v>2.63</v>
      </c>
      <c r="U623" s="1">
        <v>1.72</v>
      </c>
      <c r="V623" s="1">
        <v>0.75</v>
      </c>
      <c r="W623" s="1">
        <v>1.29</v>
      </c>
      <c r="X623" s="1">
        <v>0.74</v>
      </c>
      <c r="Y623" s="1">
        <v>1.35</v>
      </c>
      <c r="Z623" s="1">
        <v>9.84</v>
      </c>
      <c r="AA623" s="1">
        <v>2.77</v>
      </c>
      <c r="AB623" s="1">
        <v>2.38</v>
      </c>
      <c r="AC623" s="1">
        <v>13.16</v>
      </c>
      <c r="AD623" s="1">
        <v>3.2</v>
      </c>
      <c r="AE623" s="1">
        <v>79.64</v>
      </c>
      <c r="AF623" s="1">
        <v>4.43</v>
      </c>
      <c r="AG623" s="1">
        <v>1.83</v>
      </c>
      <c r="AH623" s="1">
        <v>19.93</v>
      </c>
      <c r="AI623" s="1">
        <v>1.9</v>
      </c>
      <c r="AJ623" s="1">
        <v>22755</v>
      </c>
      <c r="AK623" s="1">
        <v>22140</v>
      </c>
      <c r="AL623" s="1">
        <v>180.4</v>
      </c>
      <c r="AM623" s="1">
        <v>0.12</v>
      </c>
      <c r="AN623" s="1">
        <v>36.53</v>
      </c>
      <c r="AO623" s="1">
        <v>46.74</v>
      </c>
      <c r="AP623" s="1">
        <v>6.77</v>
      </c>
      <c r="AQ623" s="1">
        <v>9.84</v>
      </c>
      <c r="AR623" s="1">
        <v>1312</v>
      </c>
      <c r="AS623" s="1">
        <v>7380</v>
      </c>
      <c r="AT623" s="1">
        <v>75.849999999999994</v>
      </c>
      <c r="AU623" s="1">
        <v>46.13</v>
      </c>
      <c r="AV623" s="1">
        <v>70.73</v>
      </c>
      <c r="AW623" s="1">
        <v>76.88</v>
      </c>
      <c r="AX623" s="1">
        <v>1054.29</v>
      </c>
      <c r="AY623" s="1">
        <v>830.25</v>
      </c>
      <c r="AZ623" s="1">
        <v>1783.5</v>
      </c>
      <c r="BA623" s="1">
        <v>1423.29</v>
      </c>
      <c r="BB623" s="1">
        <v>4027.64</v>
      </c>
      <c r="BC623" s="1">
        <v>2890.5</v>
      </c>
      <c r="BD623" s="1">
        <v>2367.34</v>
      </c>
      <c r="BE623" s="1">
        <v>3.12</v>
      </c>
      <c r="BF623" s="1">
        <v>1</v>
      </c>
      <c r="BG623" s="1">
        <f t="shared" si="314"/>
        <v>5271.73</v>
      </c>
      <c r="BH623" s="1">
        <f t="shared" si="315"/>
        <v>1632.6399999999999</v>
      </c>
      <c r="BI623" s="1">
        <f t="shared" si="316"/>
        <v>1749.0000000000005</v>
      </c>
      <c r="BJ623" s="1">
        <f t="shared" si="317"/>
        <v>93.5</v>
      </c>
      <c r="BK623" s="1">
        <f t="shared" si="318"/>
        <v>216.93</v>
      </c>
      <c r="BL623" s="1">
        <f t="shared" si="319"/>
        <v>1927</v>
      </c>
      <c r="BM623" s="1">
        <f t="shared" si="320"/>
        <v>1054.346</v>
      </c>
      <c r="BN623" s="1">
        <f t="shared" si="321"/>
        <v>544.21333333333325</v>
      </c>
      <c r="BO623" s="1">
        <f t="shared" si="322"/>
        <v>116.60000000000004</v>
      </c>
      <c r="BP623" s="1">
        <f t="shared" si="323"/>
        <v>31.166666666666668</v>
      </c>
      <c r="BQ623" s="1">
        <f t="shared" si="324"/>
        <v>108.465</v>
      </c>
      <c r="BR623" s="1">
        <f t="shared" si="325"/>
        <v>963.5</v>
      </c>
      <c r="BS623" s="1">
        <f t="shared" si="326"/>
        <v>2818.2910000000002</v>
      </c>
      <c r="BT623" s="3">
        <f t="shared" si="327"/>
        <v>0.3741082805146807</v>
      </c>
      <c r="BU623" s="3">
        <f t="shared" si="328"/>
        <v>0.19310047590306792</v>
      </c>
      <c r="BV623" s="3">
        <f t="shared" si="329"/>
        <v>4.1372590694147636E-2</v>
      </c>
      <c r="BW623" s="3">
        <f t="shared" si="330"/>
        <v>1.1058711349064616E-2</v>
      </c>
      <c r="BX623" s="3">
        <f t="shared" si="331"/>
        <v>3.8486089619560224E-2</v>
      </c>
      <c r="BY623" s="3">
        <f t="shared" si="332"/>
        <v>0.34187385191947883</v>
      </c>
      <c r="BZ623" s="1">
        <f t="shared" si="341"/>
        <v>394.43956912753151</v>
      </c>
      <c r="CA623" s="1">
        <f t="shared" si="342"/>
        <v>105.08785365946159</v>
      </c>
      <c r="CB623" s="1">
        <f t="shared" si="333"/>
        <v>4.8240440749376159</v>
      </c>
      <c r="CC623" s="1">
        <f t="shared" si="343"/>
        <v>0.34466317037918054</v>
      </c>
      <c r="CD623" s="1">
        <f t="shared" si="344"/>
        <v>4.1743937105855995</v>
      </c>
      <c r="CE623" s="1">
        <f t="shared" si="345"/>
        <v>329.39545632441786</v>
      </c>
      <c r="CF623" s="1">
        <f t="shared" si="334"/>
        <v>834.0915863567277</v>
      </c>
      <c r="CG623" s="1">
        <f t="shared" si="346"/>
        <v>28408.080000000002</v>
      </c>
      <c r="CH623" s="1">
        <f t="shared" si="335"/>
        <v>615</v>
      </c>
      <c r="CI623" s="1">
        <f t="shared" si="347"/>
        <v>615</v>
      </c>
      <c r="CJ623" s="1">
        <f t="shared" si="336"/>
        <v>1230</v>
      </c>
      <c r="CK623" s="1">
        <f t="shared" si="337"/>
        <v>1264.1666666666667</v>
      </c>
      <c r="CL623" s="1">
        <f t="shared" si="338"/>
        <v>323</v>
      </c>
      <c r="CM623" s="1">
        <f t="shared" si="339"/>
        <v>27.08</v>
      </c>
      <c r="CN623" s="1">
        <f t="shared" si="340"/>
        <v>19.68</v>
      </c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</row>
    <row r="624" spans="1:110" x14ac:dyDescent="0.25">
      <c r="A624" t="s">
        <v>818</v>
      </c>
      <c r="B624" t="s">
        <v>474</v>
      </c>
      <c r="C624" s="1">
        <v>5.38</v>
      </c>
      <c r="D624" s="1">
        <v>26.88</v>
      </c>
      <c r="E624" s="1">
        <v>3.76</v>
      </c>
      <c r="F624" s="1">
        <v>1.34</v>
      </c>
      <c r="G624" s="1">
        <v>1.61</v>
      </c>
      <c r="H624" s="1">
        <v>1.1200000000000001</v>
      </c>
      <c r="I624" s="1">
        <v>1.4</v>
      </c>
      <c r="J624" s="1">
        <v>0.9</v>
      </c>
      <c r="K624" s="1">
        <v>0.92</v>
      </c>
      <c r="L624" s="1">
        <v>0.85</v>
      </c>
      <c r="M624" s="1">
        <v>1.56</v>
      </c>
      <c r="N624" s="1">
        <v>1.9</v>
      </c>
      <c r="O624" s="1">
        <v>6.1</v>
      </c>
      <c r="P624" s="1">
        <v>6.16</v>
      </c>
      <c r="Q624" s="1">
        <v>8.7799999999999994</v>
      </c>
      <c r="R624" s="1">
        <v>1.03</v>
      </c>
      <c r="S624" s="1">
        <v>1.34</v>
      </c>
      <c r="T624" s="1">
        <v>1.41</v>
      </c>
      <c r="U624" s="1">
        <v>1.31</v>
      </c>
      <c r="V624" s="1">
        <v>0.8</v>
      </c>
      <c r="W624" s="1">
        <v>0.9</v>
      </c>
      <c r="X624" s="1">
        <v>1.05</v>
      </c>
      <c r="Y624" s="1">
        <v>0.56999999999999995</v>
      </c>
      <c r="Z624" s="1">
        <v>5.38</v>
      </c>
      <c r="AA624" s="1">
        <v>0.6</v>
      </c>
      <c r="AB624" s="1">
        <v>0.97</v>
      </c>
      <c r="AC624" s="1">
        <v>3.23</v>
      </c>
      <c r="AD624" s="1">
        <v>1.18</v>
      </c>
      <c r="AE624" s="1">
        <v>29.56</v>
      </c>
      <c r="AF624" s="1">
        <v>1.08</v>
      </c>
      <c r="AG624" s="1">
        <v>0.81</v>
      </c>
      <c r="AH624" s="1">
        <v>8.06</v>
      </c>
      <c r="AI624" s="1">
        <v>1.49</v>
      </c>
      <c r="AJ624" s="1">
        <v>18276.419999999998</v>
      </c>
      <c r="AK624" s="1">
        <v>18529.73</v>
      </c>
      <c r="AL624" s="1">
        <v>162.02000000000001</v>
      </c>
      <c r="AM624" s="1">
        <v>0.13</v>
      </c>
      <c r="AN624" s="1">
        <v>20.260000000000002</v>
      </c>
      <c r="AO624" s="1">
        <v>21.84</v>
      </c>
      <c r="AP624" s="1">
        <v>11.42</v>
      </c>
      <c r="AQ624" s="1">
        <v>3.23</v>
      </c>
      <c r="AR624" s="1">
        <v>124.31</v>
      </c>
      <c r="AS624" s="1">
        <v>1164.67</v>
      </c>
      <c r="AT624" s="1">
        <v>80.040000000000006</v>
      </c>
      <c r="AU624" s="1">
        <v>37.630000000000003</v>
      </c>
      <c r="AV624" s="1">
        <v>73.91</v>
      </c>
      <c r="AW624" s="1">
        <v>102.13</v>
      </c>
      <c r="AX624" s="1">
        <v>275.49</v>
      </c>
      <c r="AY624" s="1">
        <v>194.86</v>
      </c>
      <c r="AZ624" s="1">
        <v>432.72</v>
      </c>
      <c r="BA624" s="1">
        <v>309.08999999999997</v>
      </c>
      <c r="BB624" s="1">
        <v>1767.91</v>
      </c>
      <c r="BC624" s="1">
        <v>1312.73</v>
      </c>
      <c r="BD624" s="1">
        <v>550.32000000000005</v>
      </c>
      <c r="BE624" s="1">
        <v>4.8099999999999996</v>
      </c>
      <c r="BF624" s="1">
        <v>1</v>
      </c>
      <c r="BG624" s="1">
        <f t="shared" si="314"/>
        <v>1374.18</v>
      </c>
      <c r="BH624" s="1">
        <f t="shared" si="315"/>
        <v>1312.2894444444446</v>
      </c>
      <c r="BI624" s="1">
        <f t="shared" si="316"/>
        <v>1248.9000000000001</v>
      </c>
      <c r="BJ624" s="1">
        <f t="shared" si="317"/>
        <v>73.97999999999999</v>
      </c>
      <c r="BK624" s="1">
        <f t="shared" si="318"/>
        <v>182.28</v>
      </c>
      <c r="BL624" s="1">
        <f t="shared" si="319"/>
        <v>221.36583333333334</v>
      </c>
      <c r="BM624" s="1">
        <f t="shared" si="320"/>
        <v>274.83600000000001</v>
      </c>
      <c r="BN624" s="1">
        <f t="shared" si="321"/>
        <v>437.42981481481485</v>
      </c>
      <c r="BO624" s="1">
        <f t="shared" si="322"/>
        <v>83.26</v>
      </c>
      <c r="BP624" s="1">
        <f t="shared" si="323"/>
        <v>24.659999999999997</v>
      </c>
      <c r="BQ624" s="1">
        <f t="shared" si="324"/>
        <v>91.14</v>
      </c>
      <c r="BR624" s="1">
        <f t="shared" si="325"/>
        <v>110.68291666666667</v>
      </c>
      <c r="BS624" s="1">
        <f t="shared" si="326"/>
        <v>1022.0087314814814</v>
      </c>
      <c r="BT624" s="3">
        <f t="shared" si="327"/>
        <v>0.26891746766351377</v>
      </c>
      <c r="BU624" s="3">
        <f t="shared" si="328"/>
        <v>0.42800986071882791</v>
      </c>
      <c r="BV624" s="3">
        <f t="shared" si="329"/>
        <v>8.1467014356431319E-2</v>
      </c>
      <c r="BW624" s="3">
        <f t="shared" si="330"/>
        <v>2.4128952366437615E-2</v>
      </c>
      <c r="BX624" s="3">
        <f t="shared" si="331"/>
        <v>8.9177320303208629E-2</v>
      </c>
      <c r="BY624" s="3">
        <f t="shared" si="332"/>
        <v>0.10829938459158088</v>
      </c>
      <c r="BZ624" s="1">
        <f t="shared" si="341"/>
        <v>73.908201142769471</v>
      </c>
      <c r="CA624" s="1">
        <f t="shared" si="342"/>
        <v>187.22427411315158</v>
      </c>
      <c r="CB624" s="1">
        <f t="shared" si="333"/>
        <v>6.7829436153164719</v>
      </c>
      <c r="CC624" s="1">
        <f t="shared" si="343"/>
        <v>0.59501996535635149</v>
      </c>
      <c r="CD624" s="1">
        <f t="shared" si="344"/>
        <v>8.1276209724344337</v>
      </c>
      <c r="CE624" s="1">
        <f t="shared" si="345"/>
        <v>11.986891759801232</v>
      </c>
      <c r="CF624" s="1">
        <f t="shared" si="334"/>
        <v>280.4973305963951</v>
      </c>
      <c r="CG624" s="1">
        <f t="shared" si="346"/>
        <v>6603.84</v>
      </c>
      <c r="CH624" s="1">
        <f t="shared" si="335"/>
        <v>97.055833333333339</v>
      </c>
      <c r="CI624" s="1">
        <f t="shared" si="347"/>
        <v>97.055833333333339</v>
      </c>
      <c r="CJ624" s="1">
        <f t="shared" si="336"/>
        <v>1029.4294444444445</v>
      </c>
      <c r="CK624" s="1">
        <f t="shared" si="337"/>
        <v>1015.3566666666666</v>
      </c>
      <c r="CL624" s="1">
        <f t="shared" si="338"/>
        <v>253.3</v>
      </c>
      <c r="CM624" s="1">
        <f t="shared" si="339"/>
        <v>45.68</v>
      </c>
      <c r="CN624" s="1">
        <f t="shared" si="340"/>
        <v>6.46</v>
      </c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</row>
    <row r="625" spans="1:110" x14ac:dyDescent="0.25">
      <c r="A625" t="s">
        <v>819</v>
      </c>
      <c r="B625" t="s">
        <v>286</v>
      </c>
      <c r="C625" s="1">
        <v>7.49</v>
      </c>
      <c r="D625" s="1">
        <v>42.82</v>
      </c>
      <c r="E625" s="1">
        <v>4.71</v>
      </c>
      <c r="F625" s="1">
        <v>2.14</v>
      </c>
      <c r="G625" s="1">
        <v>3.21</v>
      </c>
      <c r="H625" s="1">
        <v>1.93</v>
      </c>
      <c r="I625" s="1">
        <v>1.37</v>
      </c>
      <c r="J625" s="1">
        <v>1.24</v>
      </c>
      <c r="K625" s="1">
        <v>1.1200000000000001</v>
      </c>
      <c r="L625" s="1">
        <v>0.92</v>
      </c>
      <c r="M625" s="1">
        <v>1.1599999999999999</v>
      </c>
      <c r="N625" s="1">
        <v>2.5499999999999998</v>
      </c>
      <c r="O625" s="1">
        <v>6.8</v>
      </c>
      <c r="P625" s="1">
        <v>4.75</v>
      </c>
      <c r="Q625" s="1">
        <v>13.17</v>
      </c>
      <c r="R625" s="1">
        <v>0.75</v>
      </c>
      <c r="S625" s="1">
        <v>1.1599999999999999</v>
      </c>
      <c r="T625" s="1">
        <v>1.31</v>
      </c>
      <c r="U625" s="1">
        <v>2.57</v>
      </c>
      <c r="V625" s="1">
        <v>0.56000000000000005</v>
      </c>
      <c r="W625" s="1">
        <v>0.66</v>
      </c>
      <c r="X625" s="1">
        <v>0.53</v>
      </c>
      <c r="Y625" s="1">
        <v>0.54</v>
      </c>
      <c r="Z625" s="1">
        <v>6.42</v>
      </c>
      <c r="AA625" s="1">
        <v>0.73</v>
      </c>
      <c r="AB625" s="1">
        <v>1.01</v>
      </c>
      <c r="AC625" s="1">
        <v>4.92</v>
      </c>
      <c r="AD625" s="1">
        <v>0.64</v>
      </c>
      <c r="AE625" s="1">
        <v>17.13</v>
      </c>
      <c r="AF625" s="1">
        <v>0.57999999999999996</v>
      </c>
      <c r="AG625" s="1">
        <v>0.6</v>
      </c>
      <c r="AH625" s="1">
        <v>5.93</v>
      </c>
      <c r="AI625" s="1">
        <v>1.71</v>
      </c>
      <c r="AJ625" s="1">
        <v>16848.330000000002</v>
      </c>
      <c r="AK625" s="1">
        <v>18559.689999999999</v>
      </c>
      <c r="AL625" s="1">
        <v>76.37</v>
      </c>
      <c r="AM625" s="1">
        <v>0.05</v>
      </c>
      <c r="AN625" s="1">
        <v>8.11</v>
      </c>
      <c r="AO625" s="1">
        <v>31.58</v>
      </c>
      <c r="AP625" s="1">
        <v>17.84</v>
      </c>
      <c r="AQ625" s="1">
        <v>6.1</v>
      </c>
      <c r="AR625" s="1">
        <v>495.96</v>
      </c>
      <c r="AS625" s="1">
        <v>5692.58</v>
      </c>
      <c r="AT625" s="1">
        <v>40.68</v>
      </c>
      <c r="AU625" s="1">
        <v>32.380000000000003</v>
      </c>
      <c r="AV625" s="1">
        <v>45.49</v>
      </c>
      <c r="AW625" s="1">
        <v>58.87</v>
      </c>
      <c r="AX625" s="1">
        <v>293.62</v>
      </c>
      <c r="AY625" s="1">
        <v>193.69</v>
      </c>
      <c r="AZ625" s="1">
        <v>494.4</v>
      </c>
      <c r="BA625" s="1">
        <v>370.05</v>
      </c>
      <c r="BB625" s="1">
        <v>1472.84</v>
      </c>
      <c r="BC625" s="1">
        <v>1152.3599999999999</v>
      </c>
      <c r="BD625" s="1">
        <v>532.26</v>
      </c>
      <c r="BE625" s="1">
        <v>5.75</v>
      </c>
      <c r="BF625" s="1">
        <v>1</v>
      </c>
      <c r="BG625" s="1">
        <f t="shared" si="314"/>
        <v>1428.13</v>
      </c>
      <c r="BH625" s="1">
        <f t="shared" si="315"/>
        <v>1338.9238888888888</v>
      </c>
      <c r="BI625" s="1">
        <f t="shared" si="316"/>
        <v>1401.2999999999997</v>
      </c>
      <c r="BJ625" s="1">
        <f t="shared" si="317"/>
        <v>115.14</v>
      </c>
      <c r="BK625" s="1">
        <f t="shared" si="318"/>
        <v>84.48</v>
      </c>
      <c r="BL625" s="1">
        <f t="shared" si="319"/>
        <v>970.3416666666667</v>
      </c>
      <c r="BM625" s="1">
        <f t="shared" si="320"/>
        <v>285.62600000000003</v>
      </c>
      <c r="BN625" s="1">
        <f t="shared" si="321"/>
        <v>446.3079629629629</v>
      </c>
      <c r="BO625" s="1">
        <f t="shared" si="322"/>
        <v>93.419999999999987</v>
      </c>
      <c r="BP625" s="1">
        <f t="shared" si="323"/>
        <v>38.380000000000003</v>
      </c>
      <c r="BQ625" s="1">
        <f t="shared" si="324"/>
        <v>42.24</v>
      </c>
      <c r="BR625" s="1">
        <f t="shared" si="325"/>
        <v>485.17083333333335</v>
      </c>
      <c r="BS625" s="1">
        <f t="shared" si="326"/>
        <v>1391.1447962962961</v>
      </c>
      <c r="BT625" s="3">
        <f t="shared" si="327"/>
        <v>0.20531723280023348</v>
      </c>
      <c r="BU625" s="3">
        <f t="shared" si="328"/>
        <v>0.32082063934048244</v>
      </c>
      <c r="BV625" s="3">
        <f t="shared" si="329"/>
        <v>6.7153325986422138E-2</v>
      </c>
      <c r="BW625" s="3">
        <f t="shared" si="330"/>
        <v>2.7588788817800063E-2</v>
      </c>
      <c r="BX625" s="3">
        <f t="shared" si="331"/>
        <v>3.0363482013128575E-2</v>
      </c>
      <c r="BY625" s="3">
        <f t="shared" si="332"/>
        <v>0.34875653104193344</v>
      </c>
      <c r="BZ625" s="1">
        <f t="shared" si="341"/>
        <v>58.643939935799494</v>
      </c>
      <c r="CA625" s="1">
        <f t="shared" si="342"/>
        <v>143.18480602052611</v>
      </c>
      <c r="CB625" s="1">
        <f t="shared" si="333"/>
        <v>6.2734637136515552</v>
      </c>
      <c r="CC625" s="1">
        <f t="shared" si="343"/>
        <v>1.0588577148271665</v>
      </c>
      <c r="CD625" s="1">
        <f t="shared" si="344"/>
        <v>1.2825534802345511</v>
      </c>
      <c r="CE625" s="1">
        <f t="shared" si="345"/>
        <v>169.20649679605739</v>
      </c>
      <c r="CF625" s="1">
        <f t="shared" si="334"/>
        <v>378.36756418086168</v>
      </c>
      <c r="CG625" s="1">
        <f t="shared" si="346"/>
        <v>6387.12</v>
      </c>
      <c r="CH625" s="1">
        <f t="shared" si="335"/>
        <v>474.38166666666666</v>
      </c>
      <c r="CI625" s="1">
        <f t="shared" si="347"/>
        <v>474.38166666666666</v>
      </c>
      <c r="CJ625" s="1">
        <f t="shared" si="336"/>
        <v>1031.0938888888888</v>
      </c>
      <c r="CK625" s="1">
        <f t="shared" si="337"/>
        <v>936.01833333333343</v>
      </c>
      <c r="CL625" s="1">
        <f t="shared" si="338"/>
        <v>290.7</v>
      </c>
      <c r="CM625" s="1">
        <f t="shared" si="339"/>
        <v>71.36</v>
      </c>
      <c r="CN625" s="1">
        <f t="shared" si="340"/>
        <v>12.2</v>
      </c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</row>
    <row r="626" spans="1:110" x14ac:dyDescent="0.25">
      <c r="A626" t="s">
        <v>820</v>
      </c>
      <c r="B626" t="s">
        <v>92</v>
      </c>
      <c r="C626" s="1">
        <v>20</v>
      </c>
      <c r="D626" s="1">
        <v>100</v>
      </c>
      <c r="E626" s="1">
        <v>9.99</v>
      </c>
      <c r="F626" s="1">
        <v>5.5</v>
      </c>
      <c r="G626" s="1">
        <v>8</v>
      </c>
      <c r="H626" s="1">
        <v>5</v>
      </c>
      <c r="I626" s="1" t="s">
        <v>113</v>
      </c>
      <c r="J626" s="1">
        <v>1.68</v>
      </c>
      <c r="K626" s="1">
        <v>1.03</v>
      </c>
      <c r="L626" s="1">
        <v>3.49</v>
      </c>
      <c r="M626" s="1">
        <v>2.5</v>
      </c>
      <c r="N626" s="1">
        <v>3.5</v>
      </c>
      <c r="O626" s="1">
        <v>16.8</v>
      </c>
      <c r="P626" s="1">
        <v>13.21</v>
      </c>
      <c r="Q626" s="1">
        <v>13.59</v>
      </c>
      <c r="R626" s="1">
        <v>2.83</v>
      </c>
      <c r="S626" s="1">
        <v>1.64</v>
      </c>
      <c r="T626" s="1">
        <v>3</v>
      </c>
      <c r="U626" s="1">
        <v>5.93</v>
      </c>
      <c r="V626" s="1">
        <v>2.2400000000000002</v>
      </c>
      <c r="W626" s="1">
        <v>2.42</v>
      </c>
      <c r="X626" s="1">
        <v>1.78</v>
      </c>
      <c r="Y626" s="1">
        <v>1.75</v>
      </c>
      <c r="Z626" s="1">
        <v>10</v>
      </c>
      <c r="AA626" s="1">
        <v>2.14</v>
      </c>
      <c r="AB626" s="1">
        <v>2.8</v>
      </c>
      <c r="AC626" s="1">
        <v>9</v>
      </c>
      <c r="AD626" s="1">
        <v>2</v>
      </c>
      <c r="AE626" s="1">
        <v>69</v>
      </c>
      <c r="AF626" s="1">
        <v>3.5</v>
      </c>
      <c r="AG626" s="1">
        <v>1.79</v>
      </c>
      <c r="AH626" s="1">
        <v>20.75</v>
      </c>
      <c r="AI626" s="1">
        <v>1.69</v>
      </c>
      <c r="AJ626" s="1">
        <v>23195</v>
      </c>
      <c r="AK626" s="1">
        <v>25500</v>
      </c>
      <c r="AL626" s="1">
        <v>166.85</v>
      </c>
      <c r="AM626" s="1">
        <v>0.03</v>
      </c>
      <c r="AN626" s="1">
        <v>57.7</v>
      </c>
      <c r="AO626" s="1">
        <v>32.25</v>
      </c>
      <c r="AP626" s="1">
        <v>0</v>
      </c>
      <c r="AQ626" s="1">
        <v>12</v>
      </c>
      <c r="AR626" s="1">
        <v>1166.67</v>
      </c>
      <c r="AS626" s="1">
        <v>20608.75</v>
      </c>
      <c r="AT626" s="1">
        <v>50.62</v>
      </c>
      <c r="AU626" s="1">
        <v>32.5</v>
      </c>
      <c r="AV626" s="1">
        <v>68.25</v>
      </c>
      <c r="AW626" s="1">
        <v>132.5</v>
      </c>
      <c r="AX626" s="1">
        <v>2466.67</v>
      </c>
      <c r="AY626" s="1">
        <v>1900</v>
      </c>
      <c r="AZ626" s="1">
        <v>4066.67</v>
      </c>
      <c r="BA626" s="1">
        <v>3566.67</v>
      </c>
      <c r="BB626" s="1">
        <v>5561.35</v>
      </c>
      <c r="BC626" s="1">
        <v>4484.96</v>
      </c>
      <c r="BD626" s="1">
        <v>4815</v>
      </c>
      <c r="BE626" s="1">
        <v>5.45</v>
      </c>
      <c r="BF626" s="1">
        <v>1</v>
      </c>
      <c r="BG626" s="1">
        <f t="shared" si="314"/>
        <v>12166.86</v>
      </c>
      <c r="BH626" s="1">
        <f t="shared" si="315"/>
        <v>1772.9666666666667</v>
      </c>
      <c r="BI626" s="1">
        <f t="shared" si="316"/>
        <v>2719.5</v>
      </c>
      <c r="BJ626" s="1">
        <f t="shared" si="317"/>
        <v>56.25</v>
      </c>
      <c r="BK626" s="1">
        <f t="shared" si="318"/>
        <v>224.55</v>
      </c>
      <c r="BL626" s="1">
        <f t="shared" si="319"/>
        <v>2884.0658333333331</v>
      </c>
      <c r="BM626" s="1">
        <f t="shared" si="320"/>
        <v>2433.3720000000003</v>
      </c>
      <c r="BN626" s="1">
        <f t="shared" si="321"/>
        <v>590.98888888888894</v>
      </c>
      <c r="BO626" s="1">
        <f t="shared" si="322"/>
        <v>181.3</v>
      </c>
      <c r="BP626" s="1">
        <f t="shared" si="323"/>
        <v>18.75</v>
      </c>
      <c r="BQ626" s="1">
        <f t="shared" si="324"/>
        <v>112.27500000000001</v>
      </c>
      <c r="BR626" s="1">
        <f t="shared" si="325"/>
        <v>1442.0329166666666</v>
      </c>
      <c r="BS626" s="1">
        <f t="shared" si="326"/>
        <v>4778.7188055555562</v>
      </c>
      <c r="BT626" s="3">
        <f t="shared" si="327"/>
        <v>0.5092101249337071</v>
      </c>
      <c r="BU626" s="3">
        <f t="shared" si="328"/>
        <v>0.12367099068516603</v>
      </c>
      <c r="BV626" s="3">
        <f t="shared" si="329"/>
        <v>3.7939039181218936E-2</v>
      </c>
      <c r="BW626" s="3">
        <f t="shared" si="330"/>
        <v>3.9236458061106183E-3</v>
      </c>
      <c r="BX626" s="3">
        <f t="shared" si="331"/>
        <v>2.3494791086990381E-2</v>
      </c>
      <c r="BY626" s="3">
        <f t="shared" si="332"/>
        <v>0.30176140830680687</v>
      </c>
      <c r="BZ626" s="1">
        <f t="shared" si="341"/>
        <v>1239.0976601301847</v>
      </c>
      <c r="CA626" s="1">
        <f t="shared" si="342"/>
        <v>73.088181372814404</v>
      </c>
      <c r="CB626" s="1">
        <f t="shared" si="333"/>
        <v>6.8783478035549939</v>
      </c>
      <c r="CC626" s="1">
        <f t="shared" si="343"/>
        <v>7.3568358864574093E-2</v>
      </c>
      <c r="CD626" s="1">
        <f t="shared" si="344"/>
        <v>2.6378776692918451</v>
      </c>
      <c r="CE626" s="1">
        <f t="shared" si="345"/>
        <v>435.14988375810555</v>
      </c>
      <c r="CF626" s="1">
        <f t="shared" si="334"/>
        <v>1754.2876414235243</v>
      </c>
      <c r="CG626" s="1">
        <f t="shared" si="346"/>
        <v>57780</v>
      </c>
      <c r="CH626" s="1">
        <f t="shared" si="335"/>
        <v>1717.3958333333333</v>
      </c>
      <c r="CI626" s="1">
        <f t="shared" si="347"/>
        <v>1717.3958333333333</v>
      </c>
      <c r="CJ626" s="1">
        <f t="shared" si="336"/>
        <v>1416.6666666666667</v>
      </c>
      <c r="CK626" s="1">
        <f t="shared" si="337"/>
        <v>1288.6111111111111</v>
      </c>
      <c r="CL626" s="1">
        <f t="shared" si="338"/>
        <v>287.3</v>
      </c>
      <c r="CM626" s="1">
        <f t="shared" si="339"/>
        <v>0</v>
      </c>
      <c r="CN626" s="1">
        <f t="shared" si="340"/>
        <v>24</v>
      </c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</row>
    <row r="627" spans="1:110" x14ac:dyDescent="0.25">
      <c r="A627" t="s">
        <v>388</v>
      </c>
      <c r="B627" t="s">
        <v>157</v>
      </c>
      <c r="C627" s="1">
        <v>14.82</v>
      </c>
      <c r="D627" s="1">
        <v>59.29</v>
      </c>
      <c r="E627" s="1">
        <v>8.89</v>
      </c>
      <c r="F627" s="1">
        <v>5.56</v>
      </c>
      <c r="G627" s="1">
        <v>5.93</v>
      </c>
      <c r="H627" s="1">
        <v>4.32</v>
      </c>
      <c r="I627" s="1">
        <v>1.98</v>
      </c>
      <c r="J627" s="1">
        <v>1.45</v>
      </c>
      <c r="K627" s="1">
        <v>2.0499999999999998</v>
      </c>
      <c r="L627" s="1">
        <v>2.38</v>
      </c>
      <c r="M627" s="1">
        <v>3.56</v>
      </c>
      <c r="N627" s="1">
        <v>3.3</v>
      </c>
      <c r="O627" s="1">
        <v>14.29</v>
      </c>
      <c r="P627" s="1">
        <v>9.36</v>
      </c>
      <c r="Q627" s="1">
        <v>18.7</v>
      </c>
      <c r="R627" s="1">
        <v>3.54</v>
      </c>
      <c r="S627" s="1">
        <v>1.26</v>
      </c>
      <c r="T627" s="1">
        <v>3.7</v>
      </c>
      <c r="U627" s="1">
        <v>5.48</v>
      </c>
      <c r="V627" s="1">
        <v>3.63</v>
      </c>
      <c r="W627" s="1">
        <v>4.6100000000000003</v>
      </c>
      <c r="X627" s="1">
        <v>2.0299999999999998</v>
      </c>
      <c r="Y627" s="1">
        <v>1.36</v>
      </c>
      <c r="Z627" s="1">
        <v>13.34</v>
      </c>
      <c r="AA627" s="1">
        <v>1.85</v>
      </c>
      <c r="AB627" s="1">
        <v>2.59</v>
      </c>
      <c r="AC627" s="1" t="s">
        <v>113</v>
      </c>
      <c r="AD627" s="1">
        <v>2.33</v>
      </c>
      <c r="AE627" s="1">
        <v>74.3</v>
      </c>
      <c r="AF627" s="1" t="s">
        <v>113</v>
      </c>
      <c r="AG627" s="1" t="s">
        <v>113</v>
      </c>
      <c r="AH627" s="1">
        <v>8.89</v>
      </c>
      <c r="AI627" s="1">
        <v>1.64</v>
      </c>
      <c r="AJ627" s="1">
        <v>18158.169999999998</v>
      </c>
      <c r="AK627" s="1">
        <v>24210.89</v>
      </c>
      <c r="AL627" s="1">
        <v>148.54</v>
      </c>
      <c r="AM627" s="1">
        <v>0.48</v>
      </c>
      <c r="AN627" s="1">
        <v>53.12</v>
      </c>
      <c r="AO627" s="1">
        <v>36.869999999999997</v>
      </c>
      <c r="AP627" s="1">
        <v>9.8800000000000008</v>
      </c>
      <c r="AQ627" s="1">
        <v>11.12</v>
      </c>
      <c r="AR627" s="1">
        <v>1037.6099999999999</v>
      </c>
      <c r="AS627" s="1">
        <v>6999.75</v>
      </c>
      <c r="AT627" s="1">
        <v>32.119999999999997</v>
      </c>
      <c r="AU627" s="1">
        <v>39.03</v>
      </c>
      <c r="AV627" s="1">
        <v>71.64</v>
      </c>
      <c r="AW627" s="1">
        <v>97.24</v>
      </c>
      <c r="AX627" s="1">
        <v>1411.89</v>
      </c>
      <c r="AY627" s="1">
        <v>1507</v>
      </c>
      <c r="AZ627" s="1">
        <v>3816.92</v>
      </c>
      <c r="BA627" s="1">
        <v>2594.02</v>
      </c>
      <c r="BB627" s="1">
        <v>9573.2000000000007</v>
      </c>
      <c r="BC627" s="1">
        <v>7778.23</v>
      </c>
      <c r="BD627" s="1">
        <v>3740.95</v>
      </c>
      <c r="BE627" s="1">
        <v>5.6</v>
      </c>
      <c r="BF627" s="1">
        <v>1</v>
      </c>
      <c r="BG627" s="1">
        <f t="shared" si="314"/>
        <v>9478.3700000000008</v>
      </c>
      <c r="BH627" s="1">
        <f t="shared" si="315"/>
        <v>1698.1494444444443</v>
      </c>
      <c r="BI627" s="1">
        <f t="shared" si="316"/>
        <v>2910.9</v>
      </c>
      <c r="BJ627" s="1">
        <f t="shared" si="317"/>
        <v>98.63</v>
      </c>
      <c r="BK627" s="1">
        <f t="shared" si="318"/>
        <v>201.66</v>
      </c>
      <c r="BL627" s="1">
        <f t="shared" si="319"/>
        <v>1620.9224999999999</v>
      </c>
      <c r="BM627" s="1">
        <f t="shared" si="320"/>
        <v>1895.6740000000002</v>
      </c>
      <c r="BN627" s="1">
        <f t="shared" si="321"/>
        <v>566.04981481481479</v>
      </c>
      <c r="BO627" s="1">
        <f t="shared" si="322"/>
        <v>194.06</v>
      </c>
      <c r="BP627" s="1">
        <f t="shared" si="323"/>
        <v>32.876666666666665</v>
      </c>
      <c r="BQ627" s="1">
        <f t="shared" si="324"/>
        <v>100.83</v>
      </c>
      <c r="BR627" s="1">
        <f t="shared" si="325"/>
        <v>810.46124999999995</v>
      </c>
      <c r="BS627" s="1">
        <f t="shared" si="326"/>
        <v>3599.9517314814811</v>
      </c>
      <c r="BT627" s="3">
        <f t="shared" si="327"/>
        <v>0.52658317149710143</v>
      </c>
      <c r="BU627" s="3">
        <f t="shared" si="328"/>
        <v>0.15723816790784287</v>
      </c>
      <c r="BV627" s="3">
        <f t="shared" si="329"/>
        <v>5.3906278326720472E-2</v>
      </c>
      <c r="BW627" s="3">
        <f t="shared" si="330"/>
        <v>9.1325298556536455E-3</v>
      </c>
      <c r="BX627" s="3">
        <f t="shared" si="331"/>
        <v>2.8008708871911907E-2</v>
      </c>
      <c r="BY627" s="3">
        <f t="shared" si="332"/>
        <v>0.22513114354076977</v>
      </c>
      <c r="BZ627" s="1">
        <f t="shared" si="341"/>
        <v>998.23002704459634</v>
      </c>
      <c r="CA627" s="1">
        <f t="shared" si="342"/>
        <v>89.004635826055207</v>
      </c>
      <c r="CB627" s="1">
        <f t="shared" si="333"/>
        <v>10.461052372083374</v>
      </c>
      <c r="CC627" s="1">
        <f t="shared" si="343"/>
        <v>0.30024713988770635</v>
      </c>
      <c r="CD627" s="1">
        <f t="shared" si="344"/>
        <v>2.8241181155548776</v>
      </c>
      <c r="CE627" s="1">
        <f t="shared" si="345"/>
        <v>182.46006800798168</v>
      </c>
      <c r="CF627" s="1">
        <f t="shared" si="334"/>
        <v>1280.4560303906044</v>
      </c>
      <c r="CG627" s="1">
        <f t="shared" si="346"/>
        <v>44891.399999999994</v>
      </c>
      <c r="CH627" s="1">
        <f t="shared" si="335"/>
        <v>583.3125</v>
      </c>
      <c r="CI627" s="1">
        <f t="shared" si="347"/>
        <v>583.3125</v>
      </c>
      <c r="CJ627" s="1">
        <f t="shared" si="336"/>
        <v>1345.0494444444444</v>
      </c>
      <c r="CK627" s="1">
        <f t="shared" si="337"/>
        <v>1008.7872222222221</v>
      </c>
      <c r="CL627" s="1">
        <f t="shared" si="338"/>
        <v>278.8</v>
      </c>
      <c r="CM627" s="1">
        <f t="shared" si="339"/>
        <v>39.520000000000003</v>
      </c>
      <c r="CN627" s="1">
        <f t="shared" si="340"/>
        <v>22.24</v>
      </c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</row>
    <row r="628" spans="1:110" x14ac:dyDescent="0.25">
      <c r="A628" t="s">
        <v>821</v>
      </c>
      <c r="B628" t="s">
        <v>210</v>
      </c>
      <c r="C628" s="1">
        <v>15.28</v>
      </c>
      <c r="D628" s="1">
        <v>63.22</v>
      </c>
      <c r="E628" s="1">
        <v>8.9600000000000009</v>
      </c>
      <c r="F628" s="1">
        <v>5.27</v>
      </c>
      <c r="G628" s="1">
        <v>5.27</v>
      </c>
      <c r="H628" s="1">
        <v>1.71</v>
      </c>
      <c r="I628" s="1">
        <v>3.03</v>
      </c>
      <c r="J628" s="1">
        <v>1.1100000000000001</v>
      </c>
      <c r="K628" s="1">
        <v>1.26</v>
      </c>
      <c r="L628" s="1">
        <v>2.31</v>
      </c>
      <c r="M628" s="1">
        <v>1.91</v>
      </c>
      <c r="N628" s="1">
        <v>4.1399999999999997</v>
      </c>
      <c r="O628" s="1">
        <v>12.51</v>
      </c>
      <c r="P628" s="1">
        <v>9.8699999999999992</v>
      </c>
      <c r="Q628" s="1">
        <v>19.100000000000001</v>
      </c>
      <c r="R628" s="1">
        <v>2.39</v>
      </c>
      <c r="S628" s="1">
        <v>1.94</v>
      </c>
      <c r="T628" s="1">
        <v>1.94</v>
      </c>
      <c r="U628" s="1">
        <v>2.37</v>
      </c>
      <c r="V628" s="1">
        <v>1.24</v>
      </c>
      <c r="W628" s="1">
        <v>1.1100000000000001</v>
      </c>
      <c r="X628" s="1">
        <v>1.76</v>
      </c>
      <c r="Y628" s="1">
        <v>0.48</v>
      </c>
      <c r="Z628" s="1">
        <v>5.8</v>
      </c>
      <c r="AA628" s="1">
        <v>1.4</v>
      </c>
      <c r="AB628" s="1">
        <v>2.23</v>
      </c>
      <c r="AC628" s="1">
        <v>6.32</v>
      </c>
      <c r="AD628" s="1">
        <v>1.48</v>
      </c>
      <c r="AE628" s="1">
        <v>37.409999999999997</v>
      </c>
      <c r="AF628" s="1">
        <v>6.85</v>
      </c>
      <c r="AG628" s="1">
        <v>1.03</v>
      </c>
      <c r="AH628" s="1">
        <v>24.03</v>
      </c>
      <c r="AI628" s="1">
        <v>2.21</v>
      </c>
      <c r="AJ628" s="1">
        <v>22128.65</v>
      </c>
      <c r="AK628" s="1">
        <v>21777.4</v>
      </c>
      <c r="AL628" s="1">
        <v>241.13</v>
      </c>
      <c r="AM628" s="1">
        <v>0.19</v>
      </c>
      <c r="AN628" s="1">
        <v>29.39</v>
      </c>
      <c r="AO628" s="1">
        <v>46.23</v>
      </c>
      <c r="AP628" s="1">
        <v>21.07</v>
      </c>
      <c r="AQ628" s="1">
        <v>12.64</v>
      </c>
      <c r="AR628" s="1">
        <v>491.75</v>
      </c>
      <c r="AS628" s="1">
        <v>16859.919999999998</v>
      </c>
      <c r="AT628" s="1">
        <v>62.96</v>
      </c>
      <c r="AU628" s="1">
        <v>31.4</v>
      </c>
      <c r="AV628" s="1">
        <v>79.69</v>
      </c>
      <c r="AW628" s="1">
        <v>93.08</v>
      </c>
      <c r="AX628" s="1">
        <v>659.64</v>
      </c>
      <c r="AY628" s="1">
        <v>755.18</v>
      </c>
      <c r="AZ628" s="1">
        <v>1756.24</v>
      </c>
      <c r="BA628" s="1">
        <v>808.06</v>
      </c>
      <c r="BB628" s="1">
        <v>2809.99</v>
      </c>
      <c r="BC628" s="1">
        <v>1633.31</v>
      </c>
      <c r="BD628" s="1">
        <v>1547.69</v>
      </c>
      <c r="BE628" s="1">
        <v>1.3</v>
      </c>
      <c r="BF628" s="1">
        <v>1</v>
      </c>
      <c r="BG628" s="1">
        <f t="shared" si="314"/>
        <v>4220.25</v>
      </c>
      <c r="BH628" s="1">
        <f t="shared" si="315"/>
        <v>1622.9655555555555</v>
      </c>
      <c r="BI628" s="1">
        <f t="shared" si="316"/>
        <v>2212.8000000000002</v>
      </c>
      <c r="BJ628" s="1">
        <f t="shared" si="317"/>
        <v>155.79</v>
      </c>
      <c r="BK628" s="1">
        <f t="shared" si="318"/>
        <v>270.52</v>
      </c>
      <c r="BL628" s="1">
        <f t="shared" si="319"/>
        <v>1896.7433333333331</v>
      </c>
      <c r="BM628" s="1">
        <f t="shared" si="320"/>
        <v>844.05</v>
      </c>
      <c r="BN628" s="1">
        <f t="shared" si="321"/>
        <v>540.9885185185185</v>
      </c>
      <c r="BO628" s="1">
        <f t="shared" si="322"/>
        <v>147.52000000000001</v>
      </c>
      <c r="BP628" s="1">
        <f t="shared" si="323"/>
        <v>51.93</v>
      </c>
      <c r="BQ628" s="1">
        <f t="shared" si="324"/>
        <v>135.26</v>
      </c>
      <c r="BR628" s="1">
        <f t="shared" si="325"/>
        <v>948.37166666666656</v>
      </c>
      <c r="BS628" s="1">
        <f t="shared" si="326"/>
        <v>2668.1201851851852</v>
      </c>
      <c r="BT628" s="3">
        <f t="shared" si="327"/>
        <v>0.3163463192874939</v>
      </c>
      <c r="BU628" s="3">
        <f t="shared" si="328"/>
        <v>0.20276017606791963</v>
      </c>
      <c r="BV628" s="3">
        <f t="shared" si="329"/>
        <v>5.5289863184990351E-2</v>
      </c>
      <c r="BW628" s="3">
        <f t="shared" si="330"/>
        <v>1.946314123641912E-2</v>
      </c>
      <c r="BX628" s="3">
        <f t="shared" si="331"/>
        <v>5.0694867776584829E-2</v>
      </c>
      <c r="BY628" s="3">
        <f t="shared" si="332"/>
        <v>0.35544563244659211</v>
      </c>
      <c r="BZ628" s="1">
        <f t="shared" si="341"/>
        <v>267.01211079460921</v>
      </c>
      <c r="CA628" s="1">
        <f t="shared" si="342"/>
        <v>109.69092726553781</v>
      </c>
      <c r="CB628" s="1">
        <f t="shared" si="333"/>
        <v>8.1563606170497778</v>
      </c>
      <c r="CC628" s="1">
        <f t="shared" si="343"/>
        <v>1.0107209244072448</v>
      </c>
      <c r="CD628" s="1">
        <f t="shared" si="344"/>
        <v>6.8569878154608634</v>
      </c>
      <c r="CE628" s="1">
        <f t="shared" si="345"/>
        <v>337.09456685276194</v>
      </c>
      <c r="CF628" s="1">
        <f t="shared" si="334"/>
        <v>722.96468645436596</v>
      </c>
      <c r="CG628" s="1">
        <f t="shared" si="346"/>
        <v>18572.28</v>
      </c>
      <c r="CH628" s="1">
        <f t="shared" si="335"/>
        <v>1404.9933333333331</v>
      </c>
      <c r="CI628" s="1">
        <f t="shared" si="347"/>
        <v>1404.9933333333331</v>
      </c>
      <c r="CJ628" s="1">
        <f t="shared" si="336"/>
        <v>1209.8555555555556</v>
      </c>
      <c r="CK628" s="1">
        <f t="shared" si="337"/>
        <v>1229.3694444444445</v>
      </c>
      <c r="CL628" s="1">
        <f t="shared" si="338"/>
        <v>375.7</v>
      </c>
      <c r="CM628" s="1">
        <f t="shared" si="339"/>
        <v>84.28</v>
      </c>
      <c r="CN628" s="1">
        <f t="shared" si="340"/>
        <v>25.28</v>
      </c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</row>
    <row r="629" spans="1:110" x14ac:dyDescent="0.25">
      <c r="A629" t="s">
        <v>822</v>
      </c>
      <c r="B629" t="s">
        <v>210</v>
      </c>
      <c r="C629" s="1">
        <v>15.81</v>
      </c>
      <c r="D629" s="1">
        <v>73.760000000000005</v>
      </c>
      <c r="E629" s="1">
        <v>9.48</v>
      </c>
      <c r="F629" s="1">
        <v>5.27</v>
      </c>
      <c r="G629" s="1">
        <v>4.4800000000000004</v>
      </c>
      <c r="H629" s="1">
        <v>1.69</v>
      </c>
      <c r="I629" s="1">
        <v>2.69</v>
      </c>
      <c r="J629" s="1">
        <v>1.05</v>
      </c>
      <c r="K629" s="1">
        <v>1.4</v>
      </c>
      <c r="L629" s="1">
        <v>1.91</v>
      </c>
      <c r="M629" s="1">
        <v>1.97</v>
      </c>
      <c r="N629" s="1">
        <v>2.87</v>
      </c>
      <c r="O629" s="1">
        <v>18.440000000000001</v>
      </c>
      <c r="P629" s="1">
        <v>8.2799999999999994</v>
      </c>
      <c r="Q629" s="1">
        <v>14.31</v>
      </c>
      <c r="R629" s="1">
        <v>1.82</v>
      </c>
      <c r="S629" s="1">
        <v>1.79</v>
      </c>
      <c r="T629" s="1">
        <v>2.02</v>
      </c>
      <c r="U629" s="1">
        <v>3.82</v>
      </c>
      <c r="V629" s="1">
        <v>1.21</v>
      </c>
      <c r="W629" s="1">
        <v>1.43</v>
      </c>
      <c r="X629" s="1">
        <v>0.99</v>
      </c>
      <c r="Y629" s="1">
        <v>0.7</v>
      </c>
      <c r="Z629" s="1">
        <v>5.27</v>
      </c>
      <c r="AA629" s="1">
        <v>2.5499999999999998</v>
      </c>
      <c r="AB629" s="1">
        <v>2.63</v>
      </c>
      <c r="AC629" s="1">
        <v>6.11</v>
      </c>
      <c r="AD629" s="1">
        <v>1.58</v>
      </c>
      <c r="AE629" s="1">
        <v>36.880000000000003</v>
      </c>
      <c r="AF629" s="1">
        <v>3.69</v>
      </c>
      <c r="AG629" s="1">
        <v>1.37</v>
      </c>
      <c r="AH629" s="1">
        <v>23.71</v>
      </c>
      <c r="AI629" s="1">
        <v>2.2400000000000002</v>
      </c>
      <c r="AJ629" s="1">
        <v>26923.19</v>
      </c>
      <c r="AK629" s="1">
        <v>28003.279999999999</v>
      </c>
      <c r="AL629" s="1">
        <v>208.64</v>
      </c>
      <c r="AM629" s="1">
        <v>0.31</v>
      </c>
      <c r="AN629" s="1">
        <v>31.61</v>
      </c>
      <c r="AO629" s="1">
        <v>54.95</v>
      </c>
      <c r="AP629" s="1">
        <v>19.23</v>
      </c>
      <c r="AQ629" s="1">
        <v>10.01</v>
      </c>
      <c r="AR629" s="1">
        <v>658.59</v>
      </c>
      <c r="AS629" s="1">
        <v>4689.17</v>
      </c>
      <c r="AT629" s="1">
        <v>91.54</v>
      </c>
      <c r="AU629" s="1">
        <v>42.15</v>
      </c>
      <c r="AV629" s="1">
        <v>100.11</v>
      </c>
      <c r="AW629" s="1">
        <v>152.04</v>
      </c>
      <c r="AX629" s="1">
        <v>570.78</v>
      </c>
      <c r="AY629" s="1">
        <v>474.19</v>
      </c>
      <c r="AZ629" s="1">
        <v>974.71</v>
      </c>
      <c r="BA629" s="1">
        <v>829.82</v>
      </c>
      <c r="BB629" s="1">
        <v>2774.86</v>
      </c>
      <c r="BC629" s="1">
        <v>1949.43</v>
      </c>
      <c r="BD629" s="1">
        <v>1565.47</v>
      </c>
      <c r="BE629" s="1">
        <v>2.42</v>
      </c>
      <c r="BF629" s="1">
        <v>1</v>
      </c>
      <c r="BG629" s="1">
        <f t="shared" si="314"/>
        <v>3058.14</v>
      </c>
      <c r="BH629" s="1">
        <f t="shared" si="315"/>
        <v>1973.4177777777777</v>
      </c>
      <c r="BI629" s="1">
        <f t="shared" si="316"/>
        <v>2202.2999999999997</v>
      </c>
      <c r="BJ629" s="1">
        <f t="shared" si="317"/>
        <v>151.89000000000001</v>
      </c>
      <c r="BK629" s="1">
        <f t="shared" si="318"/>
        <v>240.25</v>
      </c>
      <c r="BL629" s="1">
        <f t="shared" si="319"/>
        <v>1049.3541666666667</v>
      </c>
      <c r="BM629" s="1">
        <f t="shared" si="320"/>
        <v>611.62799999999993</v>
      </c>
      <c r="BN629" s="1">
        <f t="shared" si="321"/>
        <v>657.80592592592586</v>
      </c>
      <c r="BO629" s="1">
        <f t="shared" si="322"/>
        <v>146.82</v>
      </c>
      <c r="BP629" s="1">
        <f t="shared" si="323"/>
        <v>50.63</v>
      </c>
      <c r="BQ629" s="1">
        <f t="shared" si="324"/>
        <v>120.125</v>
      </c>
      <c r="BR629" s="1">
        <f t="shared" si="325"/>
        <v>524.67708333333337</v>
      </c>
      <c r="BS629" s="1">
        <f t="shared" si="326"/>
        <v>2111.6860092592592</v>
      </c>
      <c r="BT629" s="3">
        <f t="shared" si="327"/>
        <v>0.28963965159505312</v>
      </c>
      <c r="BU629" s="3">
        <f t="shared" si="328"/>
        <v>0.31150745093806448</v>
      </c>
      <c r="BV629" s="3">
        <f t="shared" si="329"/>
        <v>6.9527382080587716E-2</v>
      </c>
      <c r="BW629" s="3">
        <f t="shared" si="330"/>
        <v>2.3976102402534779E-2</v>
      </c>
      <c r="BX629" s="3">
        <f t="shared" si="331"/>
        <v>5.6885824631730003E-2</v>
      </c>
      <c r="BY629" s="3">
        <f t="shared" si="332"/>
        <v>0.24846358835202989</v>
      </c>
      <c r="BZ629" s="1">
        <f t="shared" si="341"/>
        <v>177.15172082577914</v>
      </c>
      <c r="CA629" s="1">
        <f t="shared" si="342"/>
        <v>204.91144719713841</v>
      </c>
      <c r="CB629" s="1">
        <f t="shared" si="333"/>
        <v>10.208010237071887</v>
      </c>
      <c r="CC629" s="1">
        <f t="shared" si="343"/>
        <v>1.213910064640336</v>
      </c>
      <c r="CD629" s="1">
        <f t="shared" si="344"/>
        <v>6.8334096838865666</v>
      </c>
      <c r="CE629" s="1">
        <f t="shared" si="345"/>
        <v>130.36315085107702</v>
      </c>
      <c r="CF629" s="1">
        <f t="shared" si="334"/>
        <v>523.84823917570679</v>
      </c>
      <c r="CG629" s="1">
        <f t="shared" si="346"/>
        <v>18785.64</v>
      </c>
      <c r="CH629" s="1">
        <f t="shared" si="335"/>
        <v>390.76416666666665</v>
      </c>
      <c r="CI629" s="1">
        <f t="shared" si="347"/>
        <v>390.76416666666665</v>
      </c>
      <c r="CJ629" s="1">
        <f t="shared" si="336"/>
        <v>1555.7377777777776</v>
      </c>
      <c r="CK629" s="1">
        <f t="shared" si="337"/>
        <v>1495.7327777777778</v>
      </c>
      <c r="CL629" s="1">
        <f t="shared" si="338"/>
        <v>380.8</v>
      </c>
      <c r="CM629" s="1">
        <f t="shared" si="339"/>
        <v>76.92</v>
      </c>
      <c r="CN629" s="1">
        <f t="shared" si="340"/>
        <v>20.02</v>
      </c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</row>
    <row r="630" spans="1:110" x14ac:dyDescent="0.25">
      <c r="A630" t="s">
        <v>823</v>
      </c>
      <c r="B630" t="s">
        <v>102</v>
      </c>
      <c r="C630" s="1">
        <v>11.07</v>
      </c>
      <c r="D630" s="1">
        <v>61.5</v>
      </c>
      <c r="E630" s="1">
        <v>6.15</v>
      </c>
      <c r="F630" s="1">
        <v>4.3099999999999996</v>
      </c>
      <c r="G630" s="1">
        <v>5.69</v>
      </c>
      <c r="H630" s="1">
        <v>4.05</v>
      </c>
      <c r="I630" s="1">
        <v>2.09</v>
      </c>
      <c r="J630" s="1">
        <v>1.49</v>
      </c>
      <c r="K630" s="1">
        <v>1.23</v>
      </c>
      <c r="L630" s="1">
        <v>1.08</v>
      </c>
      <c r="M630" s="1">
        <v>1.45</v>
      </c>
      <c r="N630" s="1">
        <v>3.03</v>
      </c>
      <c r="O630" s="1">
        <v>11.84</v>
      </c>
      <c r="P630" s="1">
        <v>6.56</v>
      </c>
      <c r="Q630" s="1">
        <v>18.45</v>
      </c>
      <c r="R630" s="1">
        <v>4.07</v>
      </c>
      <c r="S630" s="1">
        <v>1.88</v>
      </c>
      <c r="T630" s="1">
        <v>4.3099999999999996</v>
      </c>
      <c r="U630" s="1" t="s">
        <v>113</v>
      </c>
      <c r="V630" s="1">
        <v>2.87</v>
      </c>
      <c r="W630" s="1">
        <v>1.44</v>
      </c>
      <c r="X630" s="1">
        <v>0.86</v>
      </c>
      <c r="Y630" s="1">
        <v>1.5</v>
      </c>
      <c r="Z630" s="1">
        <v>9.23</v>
      </c>
      <c r="AA630" s="1">
        <v>2.38</v>
      </c>
      <c r="AB630" s="1">
        <v>3.25</v>
      </c>
      <c r="AC630" s="1">
        <v>14.18</v>
      </c>
      <c r="AD630" s="1">
        <v>6.15</v>
      </c>
      <c r="AE630" s="1">
        <v>80.22</v>
      </c>
      <c r="AF630" s="1">
        <v>3.08</v>
      </c>
      <c r="AG630" s="1">
        <v>1.3</v>
      </c>
      <c r="AH630" s="1">
        <v>14.76</v>
      </c>
      <c r="AI630" s="1">
        <v>1.87</v>
      </c>
      <c r="AJ630" s="1">
        <v>22140</v>
      </c>
      <c r="AK630" s="1" t="s">
        <v>113</v>
      </c>
      <c r="AL630" s="1">
        <v>171.59</v>
      </c>
      <c r="AM630" s="1">
        <v>0.12</v>
      </c>
      <c r="AN630" s="1">
        <v>39.770000000000003</v>
      </c>
      <c r="AO630" s="1">
        <v>31.49</v>
      </c>
      <c r="AP630" s="1">
        <v>18.45</v>
      </c>
      <c r="AQ630" s="1">
        <v>12.3</v>
      </c>
      <c r="AR630" s="1">
        <v>1476</v>
      </c>
      <c r="AS630" s="1">
        <v>20664</v>
      </c>
      <c r="AT630" s="1">
        <v>95.02</v>
      </c>
      <c r="AU630" s="1">
        <v>26.14</v>
      </c>
      <c r="AV630" s="1">
        <v>54.12</v>
      </c>
      <c r="AW630" s="1">
        <v>96.35</v>
      </c>
      <c r="AX630" s="1">
        <v>660.1</v>
      </c>
      <c r="AY630" s="1">
        <v>530.44000000000005</v>
      </c>
      <c r="AZ630" s="1">
        <v>1137.75</v>
      </c>
      <c r="BA630" s="1">
        <v>820</v>
      </c>
      <c r="BB630" s="1">
        <v>2195.5500000000002</v>
      </c>
      <c r="BC630" s="1" t="s">
        <v>113</v>
      </c>
      <c r="BD630" s="1">
        <v>2878.2</v>
      </c>
      <c r="BE630" s="1">
        <v>3.04</v>
      </c>
      <c r="BF630" s="1">
        <v>1</v>
      </c>
      <c r="BG630" s="1">
        <f t="shared" si="314"/>
        <v>3319.88</v>
      </c>
      <c r="BH630" s="1">
        <f>SUM(AE630, CL630, CK630)</f>
        <v>1628.12</v>
      </c>
      <c r="BI630" s="1">
        <f t="shared" si="316"/>
        <v>2262.8999999999996</v>
      </c>
      <c r="BJ630" s="1">
        <f t="shared" si="317"/>
        <v>129.88999999999999</v>
      </c>
      <c r="BK630" s="1">
        <f t="shared" si="318"/>
        <v>211.36</v>
      </c>
      <c r="BL630" s="1">
        <f t="shared" si="319"/>
        <v>3198</v>
      </c>
      <c r="BM630" s="1">
        <f t="shared" si="320"/>
        <v>663.976</v>
      </c>
      <c r="BN630" s="1">
        <f>SUM(AE630, CL630, CK630) / 3</f>
        <v>542.70666666666659</v>
      </c>
      <c r="BO630" s="1">
        <f t="shared" si="322"/>
        <v>150.85999999999999</v>
      </c>
      <c r="BP630" s="1">
        <f t="shared" si="323"/>
        <v>43.29666666666666</v>
      </c>
      <c r="BQ630" s="1">
        <f t="shared" si="324"/>
        <v>105.68</v>
      </c>
      <c r="BR630" s="1">
        <f t="shared" si="325"/>
        <v>1599</v>
      </c>
      <c r="BS630" s="1">
        <f t="shared" si="326"/>
        <v>3105.5193333333332</v>
      </c>
      <c r="BT630" s="3">
        <f t="shared" si="327"/>
        <v>0.21380514134082568</v>
      </c>
      <c r="BU630" s="3">
        <f t="shared" si="328"/>
        <v>0.17475552666553462</v>
      </c>
      <c r="BV630" s="3">
        <f t="shared" si="329"/>
        <v>4.8578026348357409E-2</v>
      </c>
      <c r="BW630" s="3">
        <f t="shared" si="330"/>
        <v>1.3941844187520754E-2</v>
      </c>
      <c r="BX630" s="3">
        <f t="shared" si="331"/>
        <v>3.4029735015871747E-2</v>
      </c>
      <c r="BY630" s="3">
        <f t="shared" si="332"/>
        <v>0.51488972644188979</v>
      </c>
      <c r="BZ630" s="1">
        <f t="shared" si="341"/>
        <v>141.96148252691606</v>
      </c>
      <c r="CA630" s="1">
        <f t="shared" si="342"/>
        <v>94.840989358230061</v>
      </c>
      <c r="CB630" s="1">
        <f t="shared" si="333"/>
        <v>7.3284810549131976</v>
      </c>
      <c r="CC630" s="1">
        <f t="shared" si="343"/>
        <v>0.60363538050569021</v>
      </c>
      <c r="CD630" s="1">
        <f t="shared" si="344"/>
        <v>3.5962623964773264</v>
      </c>
      <c r="CE630" s="1">
        <f t="shared" si="345"/>
        <v>823.30867258058174</v>
      </c>
      <c r="CF630" s="1">
        <f t="shared" si="334"/>
        <v>1068.0432609011468</v>
      </c>
      <c r="CG630" s="1">
        <f t="shared" si="346"/>
        <v>34538.399999999994</v>
      </c>
      <c r="CH630" s="1">
        <f t="shared" si="335"/>
        <v>1722</v>
      </c>
      <c r="CI630" s="1">
        <f t="shared" si="347"/>
        <v>1722</v>
      </c>
      <c r="CJ630" s="1" t="e">
        <f t="shared" si="336"/>
        <v>#VALUE!</v>
      </c>
      <c r="CK630" s="1">
        <f t="shared" si="337"/>
        <v>1230</v>
      </c>
      <c r="CL630" s="1">
        <f t="shared" si="338"/>
        <v>317.90000000000003</v>
      </c>
      <c r="CM630" s="1">
        <f t="shared" si="339"/>
        <v>73.8</v>
      </c>
      <c r="CN630" s="1">
        <f t="shared" si="340"/>
        <v>24.6</v>
      </c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</row>
    <row r="631" spans="1:110" x14ac:dyDescent="0.25">
      <c r="A631" t="s">
        <v>824</v>
      </c>
      <c r="B631" t="s">
        <v>157</v>
      </c>
      <c r="C631" s="1">
        <v>15.56</v>
      </c>
      <c r="D631" s="1">
        <v>63</v>
      </c>
      <c r="E631" s="1">
        <v>10.38</v>
      </c>
      <c r="F631" s="1">
        <v>5.19</v>
      </c>
      <c r="G631" s="1">
        <v>8.52</v>
      </c>
      <c r="H631" s="1">
        <v>3.27</v>
      </c>
      <c r="I631" s="1">
        <v>1.95</v>
      </c>
      <c r="J631" s="1">
        <v>2.06</v>
      </c>
      <c r="K631" s="1">
        <v>1.87</v>
      </c>
      <c r="L631" s="1">
        <v>2.3199999999999998</v>
      </c>
      <c r="M631" s="1">
        <v>2.08</v>
      </c>
      <c r="N631" s="1">
        <v>3.34</v>
      </c>
      <c r="O631" s="1">
        <v>10.57</v>
      </c>
      <c r="P631" s="1">
        <v>10.74</v>
      </c>
      <c r="Q631" s="1">
        <v>9.09</v>
      </c>
      <c r="R631" s="1">
        <v>3.87</v>
      </c>
      <c r="S631" s="1">
        <v>1.85</v>
      </c>
      <c r="T631" s="1">
        <v>4.5199999999999996</v>
      </c>
      <c r="U631" s="1">
        <v>4.7300000000000004</v>
      </c>
      <c r="V631" s="1">
        <v>2.54</v>
      </c>
      <c r="W631" s="1">
        <v>1.92</v>
      </c>
      <c r="X631" s="1">
        <v>2.39</v>
      </c>
      <c r="Y631" s="1">
        <v>2.68</v>
      </c>
      <c r="Z631" s="1">
        <v>11.12</v>
      </c>
      <c r="AA631" s="1">
        <v>2.44</v>
      </c>
      <c r="AB631" s="1">
        <v>2.57</v>
      </c>
      <c r="AC631" s="1">
        <v>11.12</v>
      </c>
      <c r="AD631" s="1">
        <v>2.96</v>
      </c>
      <c r="AE631" s="1">
        <v>107.1</v>
      </c>
      <c r="AF631" s="1">
        <v>3.24</v>
      </c>
      <c r="AG631" s="1">
        <v>1.86</v>
      </c>
      <c r="AH631" s="1">
        <v>22.23</v>
      </c>
      <c r="AI631" s="1">
        <v>1.37</v>
      </c>
      <c r="AJ631" s="1">
        <v>19823.900000000001</v>
      </c>
      <c r="AK631" s="1">
        <v>19060.25</v>
      </c>
      <c r="AL631" s="1">
        <v>152.66</v>
      </c>
      <c r="AM631" s="1">
        <v>0.33</v>
      </c>
      <c r="AN631" s="1">
        <v>58.27</v>
      </c>
      <c r="AO631" s="1">
        <v>40.44</v>
      </c>
      <c r="AP631" s="1">
        <v>14.03</v>
      </c>
      <c r="AQ631" s="1">
        <v>11.12</v>
      </c>
      <c r="AR631" s="1">
        <v>1457.59</v>
      </c>
      <c r="AS631" s="1">
        <v>17046.439999999999</v>
      </c>
      <c r="AT631" s="1">
        <v>45.28</v>
      </c>
      <c r="AU631" s="1">
        <v>62.75</v>
      </c>
      <c r="AV631" s="1">
        <v>82.6</v>
      </c>
      <c r="AW631" s="1">
        <v>139.55000000000001</v>
      </c>
      <c r="AX631" s="1">
        <v>1457.59</v>
      </c>
      <c r="AY631" s="1">
        <v>1358.77</v>
      </c>
      <c r="AZ631" s="1">
        <v>2519.91</v>
      </c>
      <c r="BA631" s="1">
        <v>2421.09</v>
      </c>
      <c r="BB631" s="1" t="s">
        <v>113</v>
      </c>
      <c r="BC631" s="1">
        <v>6190.67</v>
      </c>
      <c r="BD631" s="1">
        <v>3554.34</v>
      </c>
      <c r="BE631" s="1">
        <v>6.66</v>
      </c>
      <c r="BF631" s="1">
        <v>1</v>
      </c>
      <c r="BG631" s="1">
        <f t="shared" si="314"/>
        <v>7910.0199999999995</v>
      </c>
      <c r="BH631" s="1">
        <f t="shared" si="315"/>
        <v>1398.9027777777778</v>
      </c>
      <c r="BI631" s="1">
        <f t="shared" si="316"/>
        <v>2419.1999999999998</v>
      </c>
      <c r="BJ631" s="1">
        <f t="shared" si="317"/>
        <v>118.8</v>
      </c>
      <c r="BK631" s="1">
        <f t="shared" si="318"/>
        <v>210.93</v>
      </c>
      <c r="BL631" s="1">
        <f t="shared" si="319"/>
        <v>2878.1266666666666</v>
      </c>
      <c r="BM631" s="1">
        <f t="shared" si="320"/>
        <v>1582.0039999999999</v>
      </c>
      <c r="BN631" s="1">
        <f t="shared" si="321"/>
        <v>466.30092592592592</v>
      </c>
      <c r="BO631" s="1">
        <f t="shared" si="322"/>
        <v>161.28</v>
      </c>
      <c r="BP631" s="1">
        <f t="shared" si="323"/>
        <v>39.6</v>
      </c>
      <c r="BQ631" s="1">
        <f t="shared" si="324"/>
        <v>105.465</v>
      </c>
      <c r="BR631" s="1">
        <f t="shared" si="325"/>
        <v>1439.0633333333333</v>
      </c>
      <c r="BS631" s="1">
        <f t="shared" si="326"/>
        <v>3793.7132592592598</v>
      </c>
      <c r="BT631" s="3">
        <f t="shared" si="327"/>
        <v>0.41700674033252938</v>
      </c>
      <c r="BU631" s="3">
        <f t="shared" si="328"/>
        <v>0.12291411977113245</v>
      </c>
      <c r="BV631" s="3">
        <f t="shared" si="329"/>
        <v>4.2512438072742131E-2</v>
      </c>
      <c r="BW631" s="3">
        <f t="shared" si="330"/>
        <v>1.0438321848217936E-2</v>
      </c>
      <c r="BX631" s="3">
        <f t="shared" si="331"/>
        <v>2.7799939740462236E-2</v>
      </c>
      <c r="BY631" s="3">
        <f t="shared" si="332"/>
        <v>0.37932844023491569</v>
      </c>
      <c r="BZ631" s="1">
        <f t="shared" si="341"/>
        <v>659.70633123302275</v>
      </c>
      <c r="CA631" s="1">
        <f t="shared" si="342"/>
        <v>57.314967858649219</v>
      </c>
      <c r="CB631" s="1">
        <f t="shared" si="333"/>
        <v>6.8564060123718509</v>
      </c>
      <c r="CC631" s="1">
        <f t="shared" si="343"/>
        <v>0.41335754518943024</v>
      </c>
      <c r="CD631" s="1">
        <f t="shared" si="344"/>
        <v>2.9319206447278496</v>
      </c>
      <c r="CE631" s="1">
        <f t="shared" si="345"/>
        <v>545.8776496325919</v>
      </c>
      <c r="CF631" s="1">
        <f t="shared" si="334"/>
        <v>1270.1687122818253</v>
      </c>
      <c r="CG631" s="1">
        <f t="shared" si="346"/>
        <v>42652.08</v>
      </c>
      <c r="CH631" s="1">
        <f t="shared" si="335"/>
        <v>1420.5366666666666</v>
      </c>
      <c r="CI631" s="1">
        <f t="shared" si="347"/>
        <v>1420.5366666666666</v>
      </c>
      <c r="CJ631" s="1">
        <f t="shared" si="336"/>
        <v>1058.9027777777778</v>
      </c>
      <c r="CK631" s="1">
        <f t="shared" si="337"/>
        <v>1101.3277777777778</v>
      </c>
      <c r="CL631" s="1">
        <f t="shared" si="338"/>
        <v>232.9</v>
      </c>
      <c r="CM631" s="1">
        <f t="shared" si="339"/>
        <v>56.12</v>
      </c>
      <c r="CN631" s="1">
        <f t="shared" si="340"/>
        <v>22.24</v>
      </c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</row>
    <row r="632" spans="1:110" x14ac:dyDescent="0.25">
      <c r="A632" t="s">
        <v>825</v>
      </c>
      <c r="B632" t="s">
        <v>102</v>
      </c>
      <c r="C632" s="1">
        <v>24.6</v>
      </c>
      <c r="D632" s="1">
        <v>73.8</v>
      </c>
      <c r="E632" s="1">
        <v>7.38</v>
      </c>
      <c r="F632" s="1">
        <v>4.92</v>
      </c>
      <c r="G632" s="1">
        <v>4.92</v>
      </c>
      <c r="H632" s="1">
        <v>3.32</v>
      </c>
      <c r="I632" s="1">
        <v>2.31</v>
      </c>
      <c r="J632" s="1">
        <v>1.52</v>
      </c>
      <c r="K632" s="1">
        <v>1.3</v>
      </c>
      <c r="L632" s="1">
        <v>1.24</v>
      </c>
      <c r="M632" s="1">
        <v>1.51</v>
      </c>
      <c r="N632" s="1">
        <v>2.17</v>
      </c>
      <c r="O632" s="1">
        <v>7.11</v>
      </c>
      <c r="P632" s="1">
        <v>5.84</v>
      </c>
      <c r="Q632" s="1">
        <v>13.77</v>
      </c>
      <c r="R632" s="1">
        <v>2.8</v>
      </c>
      <c r="S632" s="1">
        <v>1.1100000000000001</v>
      </c>
      <c r="T632" s="1">
        <v>2.73</v>
      </c>
      <c r="U632" s="1">
        <v>2.91</v>
      </c>
      <c r="V632" s="1">
        <v>1.3</v>
      </c>
      <c r="W632" s="1">
        <v>0.99</v>
      </c>
      <c r="X632" s="1">
        <v>0.74</v>
      </c>
      <c r="Y632" s="1">
        <v>0.92</v>
      </c>
      <c r="Z632" s="1">
        <v>7.38</v>
      </c>
      <c r="AA632" s="1">
        <v>2.2200000000000002</v>
      </c>
      <c r="AB632" s="1">
        <v>2.37</v>
      </c>
      <c r="AC632" s="1">
        <v>14.64</v>
      </c>
      <c r="AD632" s="1">
        <v>3.08</v>
      </c>
      <c r="AE632" s="1">
        <v>75.03</v>
      </c>
      <c r="AF632" s="1">
        <v>3.69</v>
      </c>
      <c r="AG632" s="1">
        <v>1.86</v>
      </c>
      <c r="AH632" s="1">
        <v>19.93</v>
      </c>
      <c r="AI632" s="1">
        <v>1.95</v>
      </c>
      <c r="AJ632" s="1">
        <v>25215</v>
      </c>
      <c r="AK632" s="1">
        <v>27675</v>
      </c>
      <c r="AL632" s="1">
        <v>164.31</v>
      </c>
      <c r="AM632" s="1">
        <v>0.2</v>
      </c>
      <c r="AN632" s="1">
        <v>40.130000000000003</v>
      </c>
      <c r="AO632" s="1">
        <v>40.409999999999997</v>
      </c>
      <c r="AP632" s="1">
        <v>8.61</v>
      </c>
      <c r="AQ632" s="1">
        <v>12.3</v>
      </c>
      <c r="AR632" s="1">
        <v>871.25</v>
      </c>
      <c r="AS632" s="1">
        <v>17220</v>
      </c>
      <c r="AT632" s="1">
        <v>74.42</v>
      </c>
      <c r="AU632" s="1">
        <v>37.82</v>
      </c>
      <c r="AV632" s="1">
        <v>70.11</v>
      </c>
      <c r="AW632" s="1">
        <v>66.11</v>
      </c>
      <c r="AX632" s="1">
        <v>1070.0999999999999</v>
      </c>
      <c r="AY632" s="1">
        <v>932.75</v>
      </c>
      <c r="AZ632" s="1">
        <v>2060.25</v>
      </c>
      <c r="BA632" s="1">
        <v>1488.3</v>
      </c>
      <c r="BB632" s="1">
        <v>4920</v>
      </c>
      <c r="BC632" s="1">
        <v>2952</v>
      </c>
      <c r="BD632" s="1">
        <v>2352.38</v>
      </c>
      <c r="BE632" s="1">
        <v>2.85</v>
      </c>
      <c r="BF632" s="1">
        <v>1</v>
      </c>
      <c r="BG632" s="1">
        <f t="shared" si="314"/>
        <v>5715.71</v>
      </c>
      <c r="BH632" s="1">
        <f t="shared" si="315"/>
        <v>1944.03</v>
      </c>
      <c r="BI632" s="1">
        <f t="shared" si="316"/>
        <v>1752.3</v>
      </c>
      <c r="BJ632" s="1">
        <f t="shared" si="317"/>
        <v>99.449999999999989</v>
      </c>
      <c r="BK632" s="1">
        <f t="shared" si="318"/>
        <v>204.44</v>
      </c>
      <c r="BL632" s="1">
        <f t="shared" si="319"/>
        <v>2306.25</v>
      </c>
      <c r="BM632" s="1">
        <f t="shared" si="320"/>
        <v>1143.1420000000001</v>
      </c>
      <c r="BN632" s="1">
        <f t="shared" si="321"/>
        <v>648.01</v>
      </c>
      <c r="BO632" s="1">
        <f t="shared" si="322"/>
        <v>116.82</v>
      </c>
      <c r="BP632" s="1">
        <f t="shared" si="323"/>
        <v>33.15</v>
      </c>
      <c r="BQ632" s="1">
        <f t="shared" si="324"/>
        <v>102.22</v>
      </c>
      <c r="BR632" s="1">
        <f t="shared" si="325"/>
        <v>1153.125</v>
      </c>
      <c r="BS632" s="1">
        <f t="shared" si="326"/>
        <v>3196.4670000000001</v>
      </c>
      <c r="BT632" s="3">
        <f t="shared" si="327"/>
        <v>0.35762671724751111</v>
      </c>
      <c r="BU632" s="3">
        <f t="shared" si="328"/>
        <v>0.20272694822127055</v>
      </c>
      <c r="BV632" s="3">
        <f t="shared" si="329"/>
        <v>3.6546599730264695E-2</v>
      </c>
      <c r="BW632" s="3">
        <f t="shared" si="330"/>
        <v>1.0370825039019642E-2</v>
      </c>
      <c r="BX632" s="3">
        <f t="shared" si="331"/>
        <v>3.1979056877483793E-2</v>
      </c>
      <c r="BY632" s="3">
        <f t="shared" si="332"/>
        <v>0.36074985288445022</v>
      </c>
      <c r="BZ632" s="1">
        <f t="shared" si="341"/>
        <v>408.81812080775438</v>
      </c>
      <c r="CA632" s="1">
        <f t="shared" si="342"/>
        <v>131.36908971686552</v>
      </c>
      <c r="CB632" s="1">
        <f t="shared" si="333"/>
        <v>4.2693737804895218</v>
      </c>
      <c r="CC632" s="1">
        <f t="shared" si="343"/>
        <v>0.34379285004350113</v>
      </c>
      <c r="CD632" s="1">
        <f t="shared" si="344"/>
        <v>3.2688991940163934</v>
      </c>
      <c r="CE632" s="1">
        <f t="shared" si="345"/>
        <v>415.98967410738163</v>
      </c>
      <c r="CF632" s="1">
        <f t="shared" si="334"/>
        <v>960.79005126253469</v>
      </c>
      <c r="CG632" s="1">
        <f t="shared" si="346"/>
        <v>28228.560000000001</v>
      </c>
      <c r="CH632" s="1">
        <f t="shared" si="335"/>
        <v>1435</v>
      </c>
      <c r="CI632" s="1">
        <f t="shared" si="347"/>
        <v>1435</v>
      </c>
      <c r="CJ632" s="1">
        <f t="shared" si="336"/>
        <v>1537.5</v>
      </c>
      <c r="CK632" s="1">
        <f t="shared" si="337"/>
        <v>1400.8333333333333</v>
      </c>
      <c r="CL632" s="1">
        <f t="shared" si="338"/>
        <v>331.5</v>
      </c>
      <c r="CM632" s="1">
        <f t="shared" si="339"/>
        <v>34.44</v>
      </c>
      <c r="CN632" s="1">
        <f t="shared" si="340"/>
        <v>24.6</v>
      </c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</row>
    <row r="633" spans="1:110" x14ac:dyDescent="0.25">
      <c r="A633" t="s">
        <v>826</v>
      </c>
      <c r="B633" t="s">
        <v>94</v>
      </c>
      <c r="C633" s="1">
        <v>2.82</v>
      </c>
      <c r="D633" s="1">
        <v>13.42</v>
      </c>
      <c r="E633" s="1">
        <v>2.79</v>
      </c>
      <c r="F633" s="1">
        <v>1.61</v>
      </c>
      <c r="G633" s="1">
        <v>2.15</v>
      </c>
      <c r="H633" s="1">
        <v>1.4</v>
      </c>
      <c r="I633" s="1">
        <v>0.59</v>
      </c>
      <c r="J633" s="1">
        <v>0.18</v>
      </c>
      <c r="K633" s="1">
        <v>0.6</v>
      </c>
      <c r="L633" s="1">
        <v>0.36</v>
      </c>
      <c r="M633" s="1">
        <v>0.94</v>
      </c>
      <c r="N633" s="1">
        <v>1.0900000000000001</v>
      </c>
      <c r="O633" s="1">
        <v>4.87</v>
      </c>
      <c r="P633" s="1">
        <v>2.82</v>
      </c>
      <c r="Q633" s="1">
        <v>7.89</v>
      </c>
      <c r="R633" s="1">
        <v>0.42</v>
      </c>
      <c r="S633" s="1">
        <v>0.93</v>
      </c>
      <c r="T633" s="1">
        <v>0.38</v>
      </c>
      <c r="U633" s="1">
        <v>0.81</v>
      </c>
      <c r="V633" s="1">
        <v>0.4</v>
      </c>
      <c r="W633" s="1">
        <v>0.28999999999999998</v>
      </c>
      <c r="X633" s="1">
        <v>0.4</v>
      </c>
      <c r="Y633" s="1">
        <v>0.3</v>
      </c>
      <c r="Z633" s="1">
        <v>3.22</v>
      </c>
      <c r="AA633" s="1">
        <v>1.44</v>
      </c>
      <c r="AB633" s="1">
        <v>1.91</v>
      </c>
      <c r="AC633" s="1">
        <v>1.61</v>
      </c>
      <c r="AD633" s="1">
        <v>0.3</v>
      </c>
      <c r="AE633" s="1">
        <v>8.0500000000000007</v>
      </c>
      <c r="AF633" s="1">
        <v>0.54</v>
      </c>
      <c r="AG633" s="1">
        <v>0.67</v>
      </c>
      <c r="AH633" s="1">
        <v>1.61</v>
      </c>
      <c r="AI633" s="1">
        <v>1.24</v>
      </c>
      <c r="AJ633" s="1">
        <v>32199.38</v>
      </c>
      <c r="AK633" s="1">
        <v>26832.81</v>
      </c>
      <c r="AL633" s="1">
        <v>51.38</v>
      </c>
      <c r="AM633" s="1">
        <v>0.15</v>
      </c>
      <c r="AN633" s="1">
        <v>7.98</v>
      </c>
      <c r="AO633" s="1">
        <v>17.440000000000001</v>
      </c>
      <c r="AP633" s="1" t="s">
        <v>113</v>
      </c>
      <c r="AQ633" s="1">
        <v>1.72</v>
      </c>
      <c r="AR633" s="1">
        <v>88.55</v>
      </c>
      <c r="AS633" s="1">
        <v>2146.63</v>
      </c>
      <c r="AT633" s="1">
        <v>19.68</v>
      </c>
      <c r="AU633" s="1">
        <v>23.26</v>
      </c>
      <c r="AV633" s="1">
        <v>55.95</v>
      </c>
      <c r="AW633" s="1">
        <v>42.93</v>
      </c>
      <c r="AX633" s="1">
        <v>135.51</v>
      </c>
      <c r="AY633" s="1">
        <v>81.84</v>
      </c>
      <c r="AZ633" s="1">
        <v>166.36</v>
      </c>
      <c r="BA633" s="1">
        <v>104.65</v>
      </c>
      <c r="BB633" s="1">
        <v>2283.2800000000002</v>
      </c>
      <c r="BC633" s="1">
        <v>384.6</v>
      </c>
      <c r="BD633" s="1">
        <v>298.74</v>
      </c>
      <c r="BE633" s="1">
        <v>19.170000000000002</v>
      </c>
      <c r="BF633" s="1">
        <v>1</v>
      </c>
      <c r="BG633" s="1">
        <f t="shared" si="314"/>
        <v>539.74</v>
      </c>
      <c r="BH633" s="1">
        <f t="shared" si="315"/>
        <v>1709.561666666667</v>
      </c>
      <c r="BI633" s="1">
        <f t="shared" si="316"/>
        <v>872.09999999999991</v>
      </c>
      <c r="BJ633" s="1">
        <f>SUM(AO633,  CN633)</f>
        <v>20.880000000000003</v>
      </c>
      <c r="BK633" s="1">
        <f t="shared" si="318"/>
        <v>59.36</v>
      </c>
      <c r="BL633" s="1">
        <f t="shared" si="319"/>
        <v>267.43583333333333</v>
      </c>
      <c r="BM633" s="1">
        <f t="shared" si="320"/>
        <v>107.94800000000001</v>
      </c>
      <c r="BN633" s="1">
        <f t="shared" si="321"/>
        <v>569.85388888888895</v>
      </c>
      <c r="BO633" s="1">
        <f t="shared" si="322"/>
        <v>58.139999999999993</v>
      </c>
      <c r="BP633" s="1">
        <f>SUM(AO633,CN633) / 2</f>
        <v>10.440000000000001</v>
      </c>
      <c r="BQ633" s="1">
        <f t="shared" si="324"/>
        <v>29.68</v>
      </c>
      <c r="BR633" s="1">
        <f t="shared" si="325"/>
        <v>133.71791666666667</v>
      </c>
      <c r="BS633" s="1">
        <f t="shared" si="326"/>
        <v>909.77980555555564</v>
      </c>
      <c r="BT633" s="3">
        <f t="shared" si="327"/>
        <v>0.11865288649057419</v>
      </c>
      <c r="BU633" s="3">
        <f t="shared" si="328"/>
        <v>0.62636462736267107</v>
      </c>
      <c r="BV633" s="3">
        <f t="shared" si="329"/>
        <v>6.3905573244172953E-2</v>
      </c>
      <c r="BW633" s="3">
        <f t="shared" si="330"/>
        <v>1.1475304173876261E-2</v>
      </c>
      <c r="BX633" s="3">
        <f t="shared" si="331"/>
        <v>3.2623278532629064E-2</v>
      </c>
      <c r="BY633" s="3">
        <f t="shared" si="332"/>
        <v>0.14697833019607642</v>
      </c>
      <c r="BZ633" s="1">
        <f t="shared" si="341"/>
        <v>12.808341790884503</v>
      </c>
      <c r="CA633" s="1">
        <f t="shared" si="342"/>
        <v>356.93631876505788</v>
      </c>
      <c r="CB633" s="1">
        <f t="shared" si="333"/>
        <v>3.715470028416215</v>
      </c>
      <c r="CC633" s="1">
        <f t="shared" si="343"/>
        <v>0.11980217557526818</v>
      </c>
      <c r="CD633" s="1">
        <f t="shared" si="344"/>
        <v>0.96825890684843063</v>
      </c>
      <c r="CE633" s="1">
        <f t="shared" si="345"/>
        <v>19.653636108964765</v>
      </c>
      <c r="CF633" s="1">
        <f t="shared" si="334"/>
        <v>393.23356886889866</v>
      </c>
      <c r="CG633" s="1">
        <f t="shared" si="346"/>
        <v>3584.88</v>
      </c>
      <c r="CH633" s="1">
        <f t="shared" si="335"/>
        <v>178.88583333333335</v>
      </c>
      <c r="CI633" s="1">
        <f t="shared" si="347"/>
        <v>178.88583333333335</v>
      </c>
      <c r="CJ633" s="1">
        <f t="shared" si="336"/>
        <v>1490.7116666666668</v>
      </c>
      <c r="CK633" s="1">
        <f t="shared" si="337"/>
        <v>1788.8544444444444</v>
      </c>
      <c r="CL633" s="1">
        <f t="shared" si="338"/>
        <v>210.8</v>
      </c>
      <c r="CM633" s="1" t="e">
        <f t="shared" si="339"/>
        <v>#VALUE!</v>
      </c>
      <c r="CN633" s="1">
        <f t="shared" si="340"/>
        <v>3.44</v>
      </c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</row>
    <row r="634" spans="1:110" x14ac:dyDescent="0.25">
      <c r="A634" t="s">
        <v>827</v>
      </c>
      <c r="B634" t="s">
        <v>454</v>
      </c>
      <c r="C634" s="1">
        <v>8.43</v>
      </c>
      <c r="D634" s="1">
        <v>31.61</v>
      </c>
      <c r="E634" s="1">
        <v>6.85</v>
      </c>
      <c r="F634" s="1">
        <v>1.79</v>
      </c>
      <c r="G634" s="1">
        <v>3.16</v>
      </c>
      <c r="H634" s="1">
        <v>1.66</v>
      </c>
      <c r="I634" s="1">
        <v>1.42</v>
      </c>
      <c r="J634" s="1">
        <v>0.99</v>
      </c>
      <c r="K634" s="1">
        <v>0.7</v>
      </c>
      <c r="L634" s="1">
        <v>1.01</v>
      </c>
      <c r="M634" s="1">
        <v>1.17</v>
      </c>
      <c r="N634" s="1">
        <v>2.0299999999999998</v>
      </c>
      <c r="O634" s="1">
        <v>8.5</v>
      </c>
      <c r="P634" s="1">
        <v>5.26</v>
      </c>
      <c r="Q634" s="1">
        <v>11.52</v>
      </c>
      <c r="R634" s="1">
        <v>1.65</v>
      </c>
      <c r="S634" s="1">
        <v>1.2</v>
      </c>
      <c r="T634" s="1">
        <v>1.49</v>
      </c>
      <c r="U634" s="1">
        <v>1.89</v>
      </c>
      <c r="V634" s="1">
        <v>1.01</v>
      </c>
      <c r="W634" s="1">
        <v>1.2</v>
      </c>
      <c r="X634" s="1">
        <v>0.82</v>
      </c>
      <c r="Y634" s="1">
        <v>0.52</v>
      </c>
      <c r="Z634" s="1">
        <v>4.21</v>
      </c>
      <c r="AA634" s="1">
        <v>1.17</v>
      </c>
      <c r="AB634" s="1">
        <v>1.33</v>
      </c>
      <c r="AC634" s="1">
        <v>5.27</v>
      </c>
      <c r="AD634" s="1">
        <v>1.63</v>
      </c>
      <c r="AE634" s="1">
        <v>27.4</v>
      </c>
      <c r="AF634" s="1">
        <v>3.16</v>
      </c>
      <c r="AG634" s="1">
        <v>0.5</v>
      </c>
      <c r="AH634" s="1">
        <v>15.81</v>
      </c>
      <c r="AI634" s="1">
        <v>2.14</v>
      </c>
      <c r="AJ634" s="1">
        <v>26343.63</v>
      </c>
      <c r="AK634" s="1">
        <v>26343.63</v>
      </c>
      <c r="AL634" s="1">
        <v>102.63</v>
      </c>
      <c r="AM634" s="1">
        <v>0.15</v>
      </c>
      <c r="AN634" s="1">
        <v>33.25</v>
      </c>
      <c r="AO634" s="1">
        <v>38.39</v>
      </c>
      <c r="AP634" s="1">
        <v>8.3000000000000007</v>
      </c>
      <c r="AQ634" s="1">
        <v>6.64</v>
      </c>
      <c r="AR634" s="1">
        <v>291.54000000000002</v>
      </c>
      <c r="AS634" s="1">
        <v>5788.57</v>
      </c>
      <c r="AT634" s="1">
        <v>77.58</v>
      </c>
      <c r="AU634" s="1">
        <v>31.88</v>
      </c>
      <c r="AV634" s="1">
        <v>62.57</v>
      </c>
      <c r="AW634" s="1">
        <v>56.64</v>
      </c>
      <c r="AX634" s="1">
        <v>623.47</v>
      </c>
      <c r="AY634" s="1">
        <v>468.92</v>
      </c>
      <c r="AZ634" s="1">
        <v>965.93</v>
      </c>
      <c r="BA634" s="1">
        <v>763.97</v>
      </c>
      <c r="BB634" s="1">
        <v>1914.3</v>
      </c>
      <c r="BC634" s="1">
        <v>1001.06</v>
      </c>
      <c r="BD634" s="1">
        <v>1024.67</v>
      </c>
      <c r="BE634" s="1">
        <v>1.57</v>
      </c>
      <c r="BF634" s="1">
        <v>1</v>
      </c>
      <c r="BG634" s="1">
        <f t="shared" si="314"/>
        <v>2924.92</v>
      </c>
      <c r="BH634" s="1">
        <f t="shared" si="315"/>
        <v>1854.7350000000001</v>
      </c>
      <c r="BI634" s="1">
        <f t="shared" si="316"/>
        <v>1400.4</v>
      </c>
      <c r="BJ634" s="1">
        <f t="shared" si="317"/>
        <v>84.87</v>
      </c>
      <c r="BK634" s="1">
        <f t="shared" si="318"/>
        <v>135.88</v>
      </c>
      <c r="BL634" s="1">
        <f t="shared" si="319"/>
        <v>773.92083333333335</v>
      </c>
      <c r="BM634" s="1">
        <f t="shared" si="320"/>
        <v>584.98400000000004</v>
      </c>
      <c r="BN634" s="1">
        <f t="shared" si="321"/>
        <v>618.245</v>
      </c>
      <c r="BO634" s="1">
        <f t="shared" si="322"/>
        <v>93.36</v>
      </c>
      <c r="BP634" s="1">
        <f t="shared" si="323"/>
        <v>28.290000000000003</v>
      </c>
      <c r="BQ634" s="1">
        <f t="shared" si="324"/>
        <v>67.94</v>
      </c>
      <c r="BR634" s="1">
        <f t="shared" si="325"/>
        <v>386.96041666666667</v>
      </c>
      <c r="BS634" s="1">
        <f t="shared" si="326"/>
        <v>1779.7794166666667</v>
      </c>
      <c r="BT634" s="3">
        <f t="shared" si="327"/>
        <v>0.32868342813830909</v>
      </c>
      <c r="BU634" s="3">
        <f t="shared" si="328"/>
        <v>0.34737169910522148</v>
      </c>
      <c r="BV634" s="3">
        <f t="shared" si="329"/>
        <v>5.2455938711131474E-2</v>
      </c>
      <c r="BW634" s="3">
        <f t="shared" si="330"/>
        <v>1.5895228214844789E-2</v>
      </c>
      <c r="BX634" s="3">
        <f t="shared" si="331"/>
        <v>3.8173269880401373E-2</v>
      </c>
      <c r="BY634" s="3">
        <f t="shared" si="332"/>
        <v>0.21742043595009175</v>
      </c>
      <c r="BZ634" s="1">
        <f t="shared" si="341"/>
        <v>192.27454652606062</v>
      </c>
      <c r="CA634" s="1">
        <f t="shared" si="342"/>
        <v>214.76081611330764</v>
      </c>
      <c r="CB634" s="1">
        <f t="shared" si="333"/>
        <v>4.8972864380712346</v>
      </c>
      <c r="CC634" s="1">
        <f t="shared" si="343"/>
        <v>0.44967600619795911</v>
      </c>
      <c r="CD634" s="1">
        <f t="shared" si="344"/>
        <v>2.5934919556744691</v>
      </c>
      <c r="CE634" s="1">
        <f t="shared" si="345"/>
        <v>84.133102487095812</v>
      </c>
      <c r="CF634" s="1">
        <f t="shared" si="334"/>
        <v>496.51542757073327</v>
      </c>
      <c r="CG634" s="1">
        <f t="shared" si="346"/>
        <v>12296.04</v>
      </c>
      <c r="CH634" s="1">
        <f t="shared" si="335"/>
        <v>482.38083333333333</v>
      </c>
      <c r="CI634" s="1">
        <f t="shared" si="347"/>
        <v>482.38083333333333</v>
      </c>
      <c r="CJ634" s="1">
        <f t="shared" si="336"/>
        <v>1463.5350000000001</v>
      </c>
      <c r="CK634" s="1">
        <f t="shared" si="337"/>
        <v>1463.5350000000001</v>
      </c>
      <c r="CL634" s="1">
        <f t="shared" si="338"/>
        <v>363.8</v>
      </c>
      <c r="CM634" s="1">
        <f t="shared" si="339"/>
        <v>33.200000000000003</v>
      </c>
      <c r="CN634" s="1">
        <f t="shared" si="340"/>
        <v>13.28</v>
      </c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</row>
    <row r="635" spans="1:110" x14ac:dyDescent="0.25">
      <c r="A635" t="s">
        <v>828</v>
      </c>
      <c r="B635" t="s">
        <v>428</v>
      </c>
      <c r="C635" s="1">
        <v>13.17</v>
      </c>
      <c r="D635" s="1">
        <v>105.37</v>
      </c>
      <c r="E635" s="1">
        <v>8.43</v>
      </c>
      <c r="F635" s="1">
        <v>6.85</v>
      </c>
      <c r="G635" s="1">
        <v>7.38</v>
      </c>
      <c r="H635" s="1">
        <v>3.64</v>
      </c>
      <c r="I635" s="1">
        <v>2.57</v>
      </c>
      <c r="J635" s="1">
        <v>1.9</v>
      </c>
      <c r="K635" s="1">
        <v>1</v>
      </c>
      <c r="L635" s="1">
        <v>2.2799999999999998</v>
      </c>
      <c r="M635" s="1">
        <v>2.11</v>
      </c>
      <c r="N635" s="1">
        <v>2.86</v>
      </c>
      <c r="O635" s="1">
        <v>9.73</v>
      </c>
      <c r="P635" s="1">
        <v>10.54</v>
      </c>
      <c r="Q635" s="1">
        <v>18.79</v>
      </c>
      <c r="R635" s="1">
        <v>2.34</v>
      </c>
      <c r="S635" s="1">
        <v>1.56</v>
      </c>
      <c r="T635" s="1">
        <v>2.37</v>
      </c>
      <c r="U635" s="1">
        <v>3.41</v>
      </c>
      <c r="V635" s="1">
        <v>1.1200000000000001</v>
      </c>
      <c r="W635" s="1">
        <v>1.52</v>
      </c>
      <c r="X635" s="1">
        <v>1.74</v>
      </c>
      <c r="Y635" s="1">
        <v>1.57</v>
      </c>
      <c r="Z635" s="1">
        <v>12.64</v>
      </c>
      <c r="AA635" s="1">
        <v>2.63</v>
      </c>
      <c r="AB635" s="1">
        <v>3.37</v>
      </c>
      <c r="AC635" s="1">
        <v>9.48</v>
      </c>
      <c r="AD635" s="1">
        <v>3.16</v>
      </c>
      <c r="AE635" s="1">
        <v>57.96</v>
      </c>
      <c r="AF635" s="1">
        <v>9.17</v>
      </c>
      <c r="AG635" s="1">
        <v>2.11</v>
      </c>
      <c r="AH635" s="1">
        <v>46.79</v>
      </c>
      <c r="AI635" s="1">
        <v>2.3199999999999998</v>
      </c>
      <c r="AJ635" s="1">
        <v>26343.63</v>
      </c>
      <c r="AK635" s="1">
        <v>29504.87</v>
      </c>
      <c r="AL635" s="1">
        <v>151.08000000000001</v>
      </c>
      <c r="AM635" s="1">
        <v>7.0000000000000007E-2</v>
      </c>
      <c r="AN635" s="1">
        <v>20.61</v>
      </c>
      <c r="AO635" s="1">
        <v>42.89</v>
      </c>
      <c r="AP635" s="1">
        <v>19.760000000000002</v>
      </c>
      <c r="AQ635" s="1">
        <v>15.28</v>
      </c>
      <c r="AR635" s="1">
        <v>368.81</v>
      </c>
      <c r="AS635" s="1">
        <v>4214.9799999999996</v>
      </c>
      <c r="AT635" s="1">
        <v>86.93</v>
      </c>
      <c r="AU635" s="1">
        <v>32.9</v>
      </c>
      <c r="AV635" s="1">
        <v>79.03</v>
      </c>
      <c r="AW635" s="1">
        <v>118.17</v>
      </c>
      <c r="AX635" s="1">
        <v>731.14</v>
      </c>
      <c r="AY635" s="1">
        <v>598.29</v>
      </c>
      <c r="AZ635" s="1">
        <v>1204.28</v>
      </c>
      <c r="BA635" s="1">
        <v>911.49</v>
      </c>
      <c r="BB635" s="1">
        <v>4531.1000000000004</v>
      </c>
      <c r="BC635" s="1">
        <v>2086.42</v>
      </c>
      <c r="BD635" s="1">
        <v>2669.49</v>
      </c>
      <c r="BE635" s="1">
        <v>1.48</v>
      </c>
      <c r="BF635" s="1">
        <v>1</v>
      </c>
      <c r="BG635" s="1">
        <f t="shared" si="314"/>
        <v>3596.2799999999997</v>
      </c>
      <c r="BH635" s="1">
        <f t="shared" si="315"/>
        <v>2091.5194444444446</v>
      </c>
      <c r="BI635" s="1">
        <f t="shared" si="316"/>
        <v>2447.4000000000005</v>
      </c>
      <c r="BJ635" s="1">
        <f t="shared" si="317"/>
        <v>152.49</v>
      </c>
      <c r="BK635" s="1">
        <f t="shared" si="318"/>
        <v>171.69</v>
      </c>
      <c r="BL635" s="1">
        <f t="shared" si="319"/>
        <v>720.05833333333328</v>
      </c>
      <c r="BM635" s="1">
        <f t="shared" si="320"/>
        <v>719.25599999999997</v>
      </c>
      <c r="BN635" s="1">
        <f t="shared" si="321"/>
        <v>697.17314814814824</v>
      </c>
      <c r="BO635" s="1">
        <f t="shared" si="322"/>
        <v>163.16000000000003</v>
      </c>
      <c r="BP635" s="1">
        <f t="shared" si="323"/>
        <v>50.830000000000005</v>
      </c>
      <c r="BQ635" s="1">
        <f t="shared" si="324"/>
        <v>85.844999999999999</v>
      </c>
      <c r="BR635" s="1">
        <f t="shared" si="325"/>
        <v>360.02916666666664</v>
      </c>
      <c r="BS635" s="1">
        <f t="shared" si="326"/>
        <v>2076.2933148148149</v>
      </c>
      <c r="BT635" s="3">
        <f t="shared" si="327"/>
        <v>0.34641348352275103</v>
      </c>
      <c r="BU635" s="3">
        <f t="shared" si="328"/>
        <v>0.33577777435088901</v>
      </c>
      <c r="BV635" s="3">
        <f t="shared" si="329"/>
        <v>7.8582346162662617E-2</v>
      </c>
      <c r="BW635" s="3">
        <f t="shared" si="330"/>
        <v>2.4481126841432586E-2</v>
      </c>
      <c r="BX635" s="3">
        <f t="shared" si="331"/>
        <v>4.1345314454117259E-2</v>
      </c>
      <c r="BY635" s="3">
        <f t="shared" si="332"/>
        <v>0.1733999546681475</v>
      </c>
      <c r="BZ635" s="1">
        <f t="shared" si="341"/>
        <v>249.15997650463981</v>
      </c>
      <c r="CA635" s="1">
        <f t="shared" si="342"/>
        <v>234.09524802238784</v>
      </c>
      <c r="CB635" s="1">
        <f t="shared" si="333"/>
        <v>12.821495599900034</v>
      </c>
      <c r="CC635" s="1">
        <f t="shared" si="343"/>
        <v>1.2443756773500185</v>
      </c>
      <c r="CD635" s="1">
        <f t="shared" si="344"/>
        <v>3.5492885193136958</v>
      </c>
      <c r="CE635" s="1">
        <f t="shared" si="345"/>
        <v>62.42904117921092</v>
      </c>
      <c r="CF635" s="1">
        <f t="shared" si="334"/>
        <v>559.75013698348869</v>
      </c>
      <c r="CG635" s="1">
        <f t="shared" si="346"/>
        <v>32033.879999999997</v>
      </c>
      <c r="CH635" s="1">
        <f t="shared" si="335"/>
        <v>351.24833333333328</v>
      </c>
      <c r="CI635" s="1">
        <f t="shared" si="347"/>
        <v>351.24833333333328</v>
      </c>
      <c r="CJ635" s="1">
        <f t="shared" si="336"/>
        <v>1639.1594444444445</v>
      </c>
      <c r="CK635" s="1">
        <f t="shared" si="337"/>
        <v>1463.5350000000001</v>
      </c>
      <c r="CL635" s="1">
        <f t="shared" si="338"/>
        <v>394.4</v>
      </c>
      <c r="CM635" s="1">
        <f t="shared" si="339"/>
        <v>79.040000000000006</v>
      </c>
      <c r="CN635" s="1">
        <f t="shared" si="340"/>
        <v>30.56</v>
      </c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</row>
    <row r="636" spans="1:110" x14ac:dyDescent="0.25">
      <c r="A636" t="s">
        <v>829</v>
      </c>
      <c r="B636" t="s">
        <v>425</v>
      </c>
      <c r="C636" s="1">
        <v>20.81</v>
      </c>
      <c r="D636" s="1">
        <v>63.22</v>
      </c>
      <c r="E636" s="1">
        <v>8.9600000000000009</v>
      </c>
      <c r="F636" s="1">
        <v>5.27</v>
      </c>
      <c r="G636" s="1">
        <v>4.74</v>
      </c>
      <c r="H636" s="1">
        <v>3.39</v>
      </c>
      <c r="I636" s="1">
        <v>3.16</v>
      </c>
      <c r="J636" s="1">
        <v>2.0699999999999998</v>
      </c>
      <c r="K636" s="1">
        <v>1.05</v>
      </c>
      <c r="L636" s="1">
        <v>2.04</v>
      </c>
      <c r="M636" s="1">
        <v>2.1</v>
      </c>
      <c r="N636" s="1">
        <v>1.72</v>
      </c>
      <c r="O636" s="1">
        <v>11.77</v>
      </c>
      <c r="P636" s="1">
        <v>8.41</v>
      </c>
      <c r="Q636" s="1">
        <v>28.97</v>
      </c>
      <c r="R636" s="1">
        <v>2.83</v>
      </c>
      <c r="S636" s="1">
        <v>1.34</v>
      </c>
      <c r="T636" s="1">
        <v>1.46</v>
      </c>
      <c r="U636" s="1">
        <v>2.59</v>
      </c>
      <c r="V636" s="1">
        <v>1.01</v>
      </c>
      <c r="W636" s="1">
        <v>0.94</v>
      </c>
      <c r="X636" s="1">
        <v>0.79</v>
      </c>
      <c r="Y636" s="1">
        <v>0.63</v>
      </c>
      <c r="Z636" s="1">
        <v>6.31</v>
      </c>
      <c r="AA636" s="1">
        <v>1.25</v>
      </c>
      <c r="AB636" s="1">
        <v>1.78</v>
      </c>
      <c r="AC636" s="1">
        <v>8.43</v>
      </c>
      <c r="AD636" s="1">
        <v>4</v>
      </c>
      <c r="AE636" s="1">
        <v>135.41</v>
      </c>
      <c r="AF636" s="1">
        <v>5.53</v>
      </c>
      <c r="AG636" s="1">
        <v>3.16</v>
      </c>
      <c r="AH636" s="1">
        <v>31.61</v>
      </c>
      <c r="AI636" s="1">
        <v>2.2400000000000002</v>
      </c>
      <c r="AJ636" s="1">
        <v>30000.13</v>
      </c>
      <c r="AK636" s="1">
        <v>29215.09</v>
      </c>
      <c r="AL636" s="1">
        <v>187.53</v>
      </c>
      <c r="AM636" s="1">
        <v>0.08</v>
      </c>
      <c r="AN636" s="1">
        <v>45.73</v>
      </c>
      <c r="AO636" s="1">
        <v>37.409999999999997</v>
      </c>
      <c r="AP636" s="1">
        <v>0</v>
      </c>
      <c r="AQ636" s="1">
        <v>11.85</v>
      </c>
      <c r="AR636" s="1">
        <v>1844.05</v>
      </c>
      <c r="AS636" s="1">
        <v>6059.04</v>
      </c>
      <c r="AT636" s="1">
        <v>81.67</v>
      </c>
      <c r="AU636" s="1">
        <v>31.61</v>
      </c>
      <c r="AV636" s="1">
        <v>92.2</v>
      </c>
      <c r="AW636" s="1">
        <v>98.35</v>
      </c>
      <c r="AX636" s="1">
        <v>958.38</v>
      </c>
      <c r="AY636" s="1">
        <v>964.18</v>
      </c>
      <c r="AZ636" s="1">
        <v>1896.74</v>
      </c>
      <c r="BA636" s="1">
        <v>1791.37</v>
      </c>
      <c r="BB636" s="1">
        <v>4992.12</v>
      </c>
      <c r="BC636" s="1">
        <v>4133.84</v>
      </c>
      <c r="BD636" s="1">
        <v>4404.66</v>
      </c>
      <c r="BE636" s="1">
        <v>2.71</v>
      </c>
      <c r="BF636" s="1">
        <v>1</v>
      </c>
      <c r="BG636" s="1">
        <f t="shared" si="314"/>
        <v>5798.2</v>
      </c>
      <c r="BH636" s="1">
        <f t="shared" si="315"/>
        <v>2139.2705555555558</v>
      </c>
      <c r="BI636" s="1">
        <f t="shared" si="316"/>
        <v>2309.7000000000003</v>
      </c>
      <c r="BJ636" s="1">
        <f t="shared" si="317"/>
        <v>61.11</v>
      </c>
      <c r="BK636" s="1">
        <f t="shared" si="318"/>
        <v>233.26</v>
      </c>
      <c r="BL636" s="1">
        <f t="shared" si="319"/>
        <v>2348.9699999999998</v>
      </c>
      <c r="BM636" s="1">
        <f t="shared" si="320"/>
        <v>1159.6399999999999</v>
      </c>
      <c r="BN636" s="1">
        <f t="shared" si="321"/>
        <v>713.09018518518531</v>
      </c>
      <c r="BO636" s="1">
        <f t="shared" si="322"/>
        <v>153.98000000000002</v>
      </c>
      <c r="BP636" s="1">
        <f t="shared" si="323"/>
        <v>20.37</v>
      </c>
      <c r="BQ636" s="1">
        <f t="shared" si="324"/>
        <v>116.63</v>
      </c>
      <c r="BR636" s="1">
        <f t="shared" si="325"/>
        <v>1174.4849999999999</v>
      </c>
      <c r="BS636" s="1">
        <f t="shared" si="326"/>
        <v>3338.1951851851854</v>
      </c>
      <c r="BT636" s="3">
        <f t="shared" si="327"/>
        <v>0.34738531921274374</v>
      </c>
      <c r="BU636" s="3">
        <f t="shared" si="328"/>
        <v>0.21361548550242332</v>
      </c>
      <c r="BV636" s="3">
        <f t="shared" si="329"/>
        <v>4.6126721613930437E-2</v>
      </c>
      <c r="BW636" s="3">
        <f t="shared" si="330"/>
        <v>6.1020997485112544E-3</v>
      </c>
      <c r="BX636" s="3">
        <f t="shared" si="331"/>
        <v>3.4938040926306702E-2</v>
      </c>
      <c r="BY636" s="3">
        <f t="shared" si="332"/>
        <v>0.35183233299608441</v>
      </c>
      <c r="BZ636" s="1">
        <f t="shared" si="341"/>
        <v>402.84191157186609</v>
      </c>
      <c r="CA636" s="1">
        <f t="shared" si="342"/>
        <v>152.32710611534631</v>
      </c>
      <c r="CB636" s="1">
        <f t="shared" si="333"/>
        <v>7.1025925941130099</v>
      </c>
      <c r="CC636" s="1">
        <f t="shared" si="343"/>
        <v>0.12429977187717425</v>
      </c>
      <c r="CD636" s="1">
        <f t="shared" si="344"/>
        <v>4.0748237132351504</v>
      </c>
      <c r="CE636" s="1">
        <f t="shared" si="345"/>
        <v>413.22179761890618</v>
      </c>
      <c r="CF636" s="1">
        <f t="shared" si="334"/>
        <v>975.61770767210885</v>
      </c>
      <c r="CG636" s="1">
        <f t="shared" si="346"/>
        <v>52855.92</v>
      </c>
      <c r="CH636" s="1">
        <f t="shared" si="335"/>
        <v>504.92</v>
      </c>
      <c r="CI636" s="1">
        <f t="shared" si="347"/>
        <v>504.92</v>
      </c>
      <c r="CJ636" s="1">
        <f t="shared" si="336"/>
        <v>1623.0605555555555</v>
      </c>
      <c r="CK636" s="1">
        <f t="shared" si="337"/>
        <v>1666.673888888889</v>
      </c>
      <c r="CL636" s="1">
        <f t="shared" si="338"/>
        <v>380.8</v>
      </c>
      <c r="CM636" s="1">
        <f t="shared" si="339"/>
        <v>0</v>
      </c>
      <c r="CN636" s="1">
        <f t="shared" si="340"/>
        <v>23.7</v>
      </c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</row>
    <row r="637" spans="1:110" x14ac:dyDescent="0.25">
      <c r="A637" t="s">
        <v>830</v>
      </c>
      <c r="B637" t="s">
        <v>492</v>
      </c>
      <c r="C637" s="1">
        <v>26.71</v>
      </c>
      <c r="D637" s="1">
        <v>128.21</v>
      </c>
      <c r="E637" s="1">
        <v>17.63</v>
      </c>
      <c r="F637" s="1">
        <v>8.2799999999999994</v>
      </c>
      <c r="G637" s="1">
        <v>6.41</v>
      </c>
      <c r="H637" s="1">
        <v>5.49</v>
      </c>
      <c r="I637" s="1">
        <v>4.59</v>
      </c>
      <c r="J637" s="1">
        <v>4.32</v>
      </c>
      <c r="K637" s="1">
        <v>1.71</v>
      </c>
      <c r="L637" s="1">
        <v>3.49</v>
      </c>
      <c r="M637" s="1">
        <v>2.77</v>
      </c>
      <c r="N637" s="1">
        <v>5.88</v>
      </c>
      <c r="O637" s="1">
        <v>34.28</v>
      </c>
      <c r="P637" s="1">
        <v>24.39</v>
      </c>
      <c r="Q637" s="1">
        <v>66.849999999999994</v>
      </c>
      <c r="R637" s="1">
        <v>4.28</v>
      </c>
      <c r="S637" s="1">
        <v>2.89</v>
      </c>
      <c r="T637" s="1">
        <v>4.1900000000000004</v>
      </c>
      <c r="U637" s="1">
        <v>4.2699999999999996</v>
      </c>
      <c r="V637" s="1">
        <v>2.82</v>
      </c>
      <c r="W637" s="1">
        <v>2.63</v>
      </c>
      <c r="X637" s="1">
        <v>2.41</v>
      </c>
      <c r="Y637" s="1">
        <v>1.34</v>
      </c>
      <c r="Z637" s="1">
        <v>16.03</v>
      </c>
      <c r="AA637" s="1">
        <v>2.2400000000000002</v>
      </c>
      <c r="AB637" s="1">
        <v>2.5099999999999998</v>
      </c>
      <c r="AC637" s="1">
        <v>9.51</v>
      </c>
      <c r="AD637" s="1">
        <v>3.85</v>
      </c>
      <c r="AE637" s="1">
        <v>85.48</v>
      </c>
      <c r="AF637" s="1">
        <v>6.41</v>
      </c>
      <c r="AG637" s="1">
        <v>3.79</v>
      </c>
      <c r="AH637" s="1">
        <v>75.010000000000005</v>
      </c>
      <c r="AI637" s="1">
        <v>2.0299999999999998</v>
      </c>
      <c r="AJ637" s="1">
        <v>32053.51</v>
      </c>
      <c r="AK637" s="1">
        <v>42203.79</v>
      </c>
      <c r="AL637" s="1">
        <v>287.05</v>
      </c>
      <c r="AM637" s="1">
        <v>0.27</v>
      </c>
      <c r="AN637" s="1">
        <v>52.59</v>
      </c>
      <c r="AO637" s="1">
        <v>78.040000000000006</v>
      </c>
      <c r="AP637" s="1">
        <v>42.38</v>
      </c>
      <c r="AQ637" s="1">
        <v>21.37</v>
      </c>
      <c r="AR637" s="1">
        <v>2671.13</v>
      </c>
      <c r="AS637" s="1">
        <v>25108.58</v>
      </c>
      <c r="AT637" s="1">
        <v>121.35</v>
      </c>
      <c r="AU637" s="1">
        <v>51.05</v>
      </c>
      <c r="AV637" s="1">
        <v>126.88</v>
      </c>
      <c r="AW637" s="1">
        <v>145.58000000000001</v>
      </c>
      <c r="AX637" s="1">
        <v>1479.14</v>
      </c>
      <c r="AY637" s="1">
        <v>1213.92</v>
      </c>
      <c r="AZ637" s="1">
        <v>2874.13</v>
      </c>
      <c r="BA637" s="1">
        <v>2136.9</v>
      </c>
      <c r="BB637" s="1">
        <v>9927.68</v>
      </c>
      <c r="BC637" s="1">
        <v>7924.7</v>
      </c>
      <c r="BD637" s="1">
        <v>6216.73</v>
      </c>
      <c r="BE637" s="1">
        <v>1.58</v>
      </c>
      <c r="BF637" s="1">
        <v>1</v>
      </c>
      <c r="BG637" s="1">
        <f t="shared" si="314"/>
        <v>7991.14</v>
      </c>
      <c r="BH637" s="1">
        <f t="shared" si="315"/>
        <v>2775.2350000000001</v>
      </c>
      <c r="BI637" s="1">
        <f t="shared" si="316"/>
        <v>5549.4</v>
      </c>
      <c r="BJ637" s="1">
        <f t="shared" si="317"/>
        <v>290.3</v>
      </c>
      <c r="BK637" s="1">
        <f t="shared" si="318"/>
        <v>339.64</v>
      </c>
      <c r="BL637" s="1">
        <f t="shared" si="319"/>
        <v>4763.5116666666672</v>
      </c>
      <c r="BM637" s="1">
        <f t="shared" si="320"/>
        <v>1598.2280000000001</v>
      </c>
      <c r="BN637" s="1">
        <f t="shared" si="321"/>
        <v>925.07833333333338</v>
      </c>
      <c r="BO637" s="1">
        <f t="shared" si="322"/>
        <v>369.96</v>
      </c>
      <c r="BP637" s="1">
        <f t="shared" si="323"/>
        <v>96.766666666666666</v>
      </c>
      <c r="BQ637" s="1">
        <f t="shared" si="324"/>
        <v>169.82</v>
      </c>
      <c r="BR637" s="1">
        <f t="shared" si="325"/>
        <v>2381.7558333333336</v>
      </c>
      <c r="BS637" s="1">
        <f t="shared" si="326"/>
        <v>5541.6088333333337</v>
      </c>
      <c r="BT637" s="3">
        <f t="shared" si="327"/>
        <v>0.28840505493395674</v>
      </c>
      <c r="BU637" s="3">
        <f t="shared" si="328"/>
        <v>0.16693317070105965</v>
      </c>
      <c r="BV637" s="3">
        <f t="shared" si="329"/>
        <v>6.6760395965636085E-2</v>
      </c>
      <c r="BW637" s="3">
        <f t="shared" si="330"/>
        <v>1.7461836368638191E-2</v>
      </c>
      <c r="BX637" s="3">
        <f t="shared" si="331"/>
        <v>3.0644530335399288E-2</v>
      </c>
      <c r="BY637" s="3">
        <f t="shared" si="332"/>
        <v>0.42979501169531004</v>
      </c>
      <c r="BZ637" s="1">
        <f t="shared" si="341"/>
        <v>460.93703413698785</v>
      </c>
      <c r="CA637" s="1">
        <f t="shared" si="342"/>
        <v>154.4262593301851</v>
      </c>
      <c r="CB637" s="1">
        <f t="shared" si="333"/>
        <v>24.698676091446725</v>
      </c>
      <c r="CC637" s="1">
        <f t="shared" si="343"/>
        <v>1.6897236992718889</v>
      </c>
      <c r="CD637" s="1">
        <f t="shared" si="344"/>
        <v>5.2040541415575072</v>
      </c>
      <c r="CE637" s="1">
        <f t="shared" si="345"/>
        <v>1023.666776242873</v>
      </c>
      <c r="CF637" s="1">
        <f t="shared" si="334"/>
        <v>1665.4184695007646</v>
      </c>
      <c r="CG637" s="1">
        <f t="shared" si="346"/>
        <v>74600.759999999995</v>
      </c>
      <c r="CH637" s="1">
        <f t="shared" si="335"/>
        <v>2092.3816666666667</v>
      </c>
      <c r="CI637" s="1">
        <f t="shared" si="347"/>
        <v>2092.3816666666667</v>
      </c>
      <c r="CJ637" s="1">
        <f t="shared" si="336"/>
        <v>2344.6550000000002</v>
      </c>
      <c r="CK637" s="1">
        <f t="shared" si="337"/>
        <v>1780.7505555555554</v>
      </c>
      <c r="CL637" s="1">
        <f t="shared" si="338"/>
        <v>345.09999999999997</v>
      </c>
      <c r="CM637" s="1">
        <f t="shared" si="339"/>
        <v>169.52</v>
      </c>
      <c r="CN637" s="1">
        <f t="shared" si="340"/>
        <v>42.74</v>
      </c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</row>
    <row r="638" spans="1:110" x14ac:dyDescent="0.25">
      <c r="A638" t="s">
        <v>831</v>
      </c>
      <c r="B638" t="s">
        <v>168</v>
      </c>
      <c r="C638" s="1">
        <v>10.87</v>
      </c>
      <c r="D638" s="1">
        <v>54.37</v>
      </c>
      <c r="E638" s="1">
        <v>8.83</v>
      </c>
      <c r="F638" s="1">
        <v>5.44</v>
      </c>
      <c r="G638" s="1">
        <v>5.44</v>
      </c>
      <c r="H638" s="1">
        <v>3.4</v>
      </c>
      <c r="I638" s="1">
        <v>2.85</v>
      </c>
      <c r="J638" s="1">
        <v>2.5099999999999998</v>
      </c>
      <c r="K638" s="1">
        <v>1.25</v>
      </c>
      <c r="L638" s="1">
        <v>1.91</v>
      </c>
      <c r="M638" s="1">
        <v>1.8</v>
      </c>
      <c r="N638" s="1">
        <v>3.83</v>
      </c>
      <c r="O638" s="1">
        <v>7.09</v>
      </c>
      <c r="P638" s="1">
        <v>8.6300000000000008</v>
      </c>
      <c r="Q638" s="1">
        <v>10.99</v>
      </c>
      <c r="R638" s="1">
        <v>2.99</v>
      </c>
      <c r="S638" s="1">
        <v>2.16</v>
      </c>
      <c r="T638" s="1">
        <v>2.2799999999999998</v>
      </c>
      <c r="U638" s="1">
        <v>4.59</v>
      </c>
      <c r="V638" s="1">
        <v>2.21</v>
      </c>
      <c r="W638" s="1">
        <v>1.95</v>
      </c>
      <c r="X638" s="1">
        <v>2.17</v>
      </c>
      <c r="Y638" s="1">
        <v>2.15</v>
      </c>
      <c r="Z638" s="1">
        <v>10.19</v>
      </c>
      <c r="AA638" s="1">
        <v>3.94</v>
      </c>
      <c r="AB638" s="1">
        <v>3.85</v>
      </c>
      <c r="AC638" s="1">
        <v>23.79</v>
      </c>
      <c r="AD638" s="1">
        <v>1.82</v>
      </c>
      <c r="AE638" s="1">
        <v>54.37</v>
      </c>
      <c r="AF638" s="1">
        <v>2.4500000000000002</v>
      </c>
      <c r="AG638" s="1">
        <v>1.25</v>
      </c>
      <c r="AH638" s="1">
        <v>26.22</v>
      </c>
      <c r="AI638" s="1">
        <v>1.34</v>
      </c>
      <c r="AJ638" s="1">
        <v>14270.49</v>
      </c>
      <c r="AK638" s="1">
        <v>16989.490000000002</v>
      </c>
      <c r="AL638" s="1">
        <v>126.97</v>
      </c>
      <c r="AM638" s="1">
        <v>0.17</v>
      </c>
      <c r="AN638" s="1">
        <v>48.41</v>
      </c>
      <c r="AO638" s="1">
        <v>42.47</v>
      </c>
      <c r="AP638" s="1">
        <v>16.989999999999998</v>
      </c>
      <c r="AQ638" s="1">
        <v>8.15</v>
      </c>
      <c r="AR638" s="1">
        <v>1344.21</v>
      </c>
      <c r="AS638" s="1">
        <v>3452.94</v>
      </c>
      <c r="AT638" s="1">
        <v>44.17</v>
      </c>
      <c r="AU638" s="1">
        <v>61.16</v>
      </c>
      <c r="AV638" s="1">
        <v>79.28</v>
      </c>
      <c r="AW638" s="1">
        <v>101.94</v>
      </c>
      <c r="AX638" s="1">
        <v>1398.52</v>
      </c>
      <c r="AY638" s="1">
        <v>996.72</v>
      </c>
      <c r="AZ638" s="1">
        <v>1812.21</v>
      </c>
      <c r="BA638" s="1">
        <v>1223.24</v>
      </c>
      <c r="BB638" s="1">
        <v>4535.58</v>
      </c>
      <c r="BC638" s="1">
        <v>3719.42</v>
      </c>
      <c r="BD638" s="1">
        <v>3055.43</v>
      </c>
      <c r="BE638" s="1">
        <v>2.7</v>
      </c>
      <c r="BF638" s="1">
        <v>1</v>
      </c>
      <c r="BG638" s="1">
        <f t="shared" si="314"/>
        <v>5557.66</v>
      </c>
      <c r="BH638" s="1">
        <f t="shared" si="315"/>
        <v>1226.0305555555556</v>
      </c>
      <c r="BI638" s="1">
        <f t="shared" si="316"/>
        <v>2219.4</v>
      </c>
      <c r="BJ638" s="1">
        <f t="shared" si="317"/>
        <v>126.72999999999999</v>
      </c>
      <c r="BK638" s="1">
        <f t="shared" si="318"/>
        <v>175.38</v>
      </c>
      <c r="BL638" s="1">
        <f t="shared" si="319"/>
        <v>1631.9549999999999</v>
      </c>
      <c r="BM638" s="1">
        <f t="shared" si="320"/>
        <v>1111.5319999999999</v>
      </c>
      <c r="BN638" s="1">
        <f t="shared" si="321"/>
        <v>408.67685185185184</v>
      </c>
      <c r="BO638" s="1">
        <f t="shared" si="322"/>
        <v>147.96</v>
      </c>
      <c r="BP638" s="1">
        <f t="shared" si="323"/>
        <v>42.243333333333332</v>
      </c>
      <c r="BQ638" s="1">
        <f t="shared" si="324"/>
        <v>87.69</v>
      </c>
      <c r="BR638" s="1">
        <f t="shared" si="325"/>
        <v>815.97749999999996</v>
      </c>
      <c r="BS638" s="1">
        <f t="shared" si="326"/>
        <v>2614.0796851851851</v>
      </c>
      <c r="BT638" s="3">
        <f t="shared" si="327"/>
        <v>0.42520968519031871</v>
      </c>
      <c r="BU638" s="3">
        <f t="shared" si="328"/>
        <v>0.15633679958876256</v>
      </c>
      <c r="BV638" s="3">
        <f t="shared" si="329"/>
        <v>5.6601181990945437E-2</v>
      </c>
      <c r="BW638" s="3">
        <f t="shared" si="330"/>
        <v>1.6159925641417758E-2</v>
      </c>
      <c r="BX638" s="3">
        <f t="shared" si="331"/>
        <v>3.3545266617910276E-2</v>
      </c>
      <c r="BY638" s="3">
        <f t="shared" si="332"/>
        <v>0.31214714097064528</v>
      </c>
      <c r="BZ638" s="1">
        <f t="shared" si="341"/>
        <v>472.63417179896533</v>
      </c>
      <c r="CA638" s="1">
        <f t="shared" si="342"/>
        <v>63.891231084529373</v>
      </c>
      <c r="CB638" s="1">
        <f t="shared" si="333"/>
        <v>8.3747108873802869</v>
      </c>
      <c r="CC638" s="1">
        <f t="shared" si="343"/>
        <v>0.68264912551229084</v>
      </c>
      <c r="CD638" s="1">
        <f t="shared" si="344"/>
        <v>2.9415844297245521</v>
      </c>
      <c r="CE638" s="1">
        <f t="shared" si="345"/>
        <v>254.70504372137469</v>
      </c>
      <c r="CF638" s="1">
        <f t="shared" si="334"/>
        <v>800.28780661776204</v>
      </c>
      <c r="CG638" s="1">
        <f t="shared" si="346"/>
        <v>36665.159999999996</v>
      </c>
      <c r="CH638" s="1">
        <f t="shared" si="335"/>
        <v>287.745</v>
      </c>
      <c r="CI638" s="1">
        <f t="shared" si="347"/>
        <v>287.745</v>
      </c>
      <c r="CJ638" s="1">
        <f t="shared" si="336"/>
        <v>943.86055555555561</v>
      </c>
      <c r="CK638" s="1">
        <f t="shared" si="337"/>
        <v>792.80499999999995</v>
      </c>
      <c r="CL638" s="1">
        <f t="shared" si="338"/>
        <v>227.8</v>
      </c>
      <c r="CM638" s="1">
        <f t="shared" si="339"/>
        <v>67.959999999999994</v>
      </c>
      <c r="CN638" s="1">
        <f t="shared" si="340"/>
        <v>16.3</v>
      </c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</row>
    <row r="639" spans="1:110" x14ac:dyDescent="0.25">
      <c r="A639" t="s">
        <v>832</v>
      </c>
      <c r="B639" t="s">
        <v>295</v>
      </c>
      <c r="C639" s="1">
        <v>6.76</v>
      </c>
      <c r="D639" s="1">
        <v>31.55</v>
      </c>
      <c r="E639" s="1">
        <v>5.63</v>
      </c>
      <c r="F639" s="1">
        <v>2.7</v>
      </c>
      <c r="G639" s="1">
        <v>2.48</v>
      </c>
      <c r="H639" s="1">
        <v>2.11</v>
      </c>
      <c r="I639" s="1">
        <v>1.18</v>
      </c>
      <c r="J639" s="1">
        <v>0.8</v>
      </c>
      <c r="K639" s="1">
        <v>0.7</v>
      </c>
      <c r="L639" s="1">
        <v>0.85</v>
      </c>
      <c r="M639" s="1">
        <v>0.89</v>
      </c>
      <c r="N639" s="1">
        <v>2.2000000000000002</v>
      </c>
      <c r="O639" s="1">
        <v>7.02</v>
      </c>
      <c r="P639" s="1">
        <v>4.3499999999999996</v>
      </c>
      <c r="Q639" s="1">
        <v>8.08</v>
      </c>
      <c r="R639" s="1">
        <v>0.98</v>
      </c>
      <c r="S639" s="1">
        <v>1.26</v>
      </c>
      <c r="T639" s="1">
        <v>1.1299999999999999</v>
      </c>
      <c r="U639" s="1">
        <v>2.2599999999999998</v>
      </c>
      <c r="V639" s="1">
        <v>0.76</v>
      </c>
      <c r="W639" s="1">
        <v>0.77</v>
      </c>
      <c r="X639" s="1">
        <v>0.78</v>
      </c>
      <c r="Y639" s="1">
        <v>0.49</v>
      </c>
      <c r="Z639" s="1">
        <v>5.18</v>
      </c>
      <c r="AA639" s="1">
        <v>0.8</v>
      </c>
      <c r="AB639" s="1">
        <v>1.18</v>
      </c>
      <c r="AC639" s="1">
        <v>4.0599999999999996</v>
      </c>
      <c r="AD639" s="1">
        <v>0.9</v>
      </c>
      <c r="AE639" s="1">
        <v>22.54</v>
      </c>
      <c r="AF639" s="1">
        <v>1.1299999999999999</v>
      </c>
      <c r="AG639" s="1">
        <v>0.54</v>
      </c>
      <c r="AH639" s="1">
        <v>5.41</v>
      </c>
      <c r="AI639" s="1">
        <v>1.41</v>
      </c>
      <c r="AJ639" s="1">
        <v>17714.47</v>
      </c>
      <c r="AK639" s="1">
        <v>24791.25</v>
      </c>
      <c r="AL639" s="1">
        <v>160.16999999999999</v>
      </c>
      <c r="AM639" s="1">
        <v>7.0000000000000007E-2</v>
      </c>
      <c r="AN639" s="1">
        <v>13.52</v>
      </c>
      <c r="AO639" s="1">
        <v>26.43</v>
      </c>
      <c r="AP639" s="1">
        <v>10.52</v>
      </c>
      <c r="AQ639" s="1">
        <v>5.63</v>
      </c>
      <c r="AR639" s="1">
        <v>270.45</v>
      </c>
      <c r="AS639" s="1">
        <v>4394.8100000000004</v>
      </c>
      <c r="AT639" s="1">
        <v>69.3</v>
      </c>
      <c r="AU639" s="1">
        <v>28.55</v>
      </c>
      <c r="AV639" s="1">
        <v>64.010000000000005</v>
      </c>
      <c r="AW639" s="1">
        <v>77.27</v>
      </c>
      <c r="AX639" s="1">
        <v>360.6</v>
      </c>
      <c r="AY639" s="1">
        <v>305.51</v>
      </c>
      <c r="AZ639" s="1">
        <v>478.92</v>
      </c>
      <c r="BA639" s="1">
        <v>435.72</v>
      </c>
      <c r="BB639" s="1">
        <v>2779.62</v>
      </c>
      <c r="BC639" s="1">
        <v>1840.56</v>
      </c>
      <c r="BD639" s="1">
        <v>859.72</v>
      </c>
      <c r="BE639" s="1">
        <v>8.17</v>
      </c>
      <c r="BF639" s="1">
        <v>1</v>
      </c>
      <c r="BG639" s="1">
        <f t="shared" si="314"/>
        <v>1740.92</v>
      </c>
      <c r="BH639" s="1">
        <f t="shared" si="315"/>
        <v>1639.5316666666668</v>
      </c>
      <c r="BI639" s="1">
        <f t="shared" si="316"/>
        <v>1190.4000000000001</v>
      </c>
      <c r="BJ639" s="1">
        <f t="shared" si="317"/>
        <v>79.77</v>
      </c>
      <c r="BK639" s="1">
        <f t="shared" si="318"/>
        <v>173.69</v>
      </c>
      <c r="BL639" s="1">
        <f t="shared" si="319"/>
        <v>636.68416666666667</v>
      </c>
      <c r="BM639" s="1">
        <f t="shared" si="320"/>
        <v>348.18400000000003</v>
      </c>
      <c r="BN639" s="1">
        <f t="shared" si="321"/>
        <v>546.51055555555558</v>
      </c>
      <c r="BO639" s="1">
        <f t="shared" si="322"/>
        <v>79.36</v>
      </c>
      <c r="BP639" s="1">
        <f t="shared" si="323"/>
        <v>26.59</v>
      </c>
      <c r="BQ639" s="1">
        <f t="shared" si="324"/>
        <v>86.844999999999999</v>
      </c>
      <c r="BR639" s="1">
        <f t="shared" si="325"/>
        <v>318.34208333333333</v>
      </c>
      <c r="BS639" s="1">
        <f t="shared" si="326"/>
        <v>1405.8316388888888</v>
      </c>
      <c r="BT639" s="3">
        <f t="shared" si="327"/>
        <v>0.24767119359697315</v>
      </c>
      <c r="BU639" s="3">
        <f t="shared" si="328"/>
        <v>0.3887453806257305</v>
      </c>
      <c r="BV639" s="3">
        <f t="shared" si="329"/>
        <v>5.6450571892607895E-2</v>
      </c>
      <c r="BW639" s="3">
        <f t="shared" si="330"/>
        <v>1.8914071404037853E-2</v>
      </c>
      <c r="BX639" s="3">
        <f t="shared" si="331"/>
        <v>6.1774822530412457E-2</v>
      </c>
      <c r="BY639" s="3">
        <f t="shared" si="332"/>
        <v>0.22644395995023825</v>
      </c>
      <c r="BZ639" s="1">
        <f t="shared" si="341"/>
        <v>86.235146871368499</v>
      </c>
      <c r="CA639" s="1">
        <f t="shared" si="342"/>
        <v>212.45345393542388</v>
      </c>
      <c r="CB639" s="1">
        <f t="shared" si="333"/>
        <v>4.4799173853973624</v>
      </c>
      <c r="CC639" s="1">
        <f t="shared" si="343"/>
        <v>0.50292515863336651</v>
      </c>
      <c r="CD639" s="1">
        <f t="shared" si="344"/>
        <v>5.3648344626536701</v>
      </c>
      <c r="CE639" s="1">
        <f t="shared" si="345"/>
        <v>72.086641968808735</v>
      </c>
      <c r="CF639" s="1">
        <f t="shared" si="334"/>
        <v>375.75808531963185</v>
      </c>
      <c r="CG639" s="1">
        <f t="shared" si="346"/>
        <v>10316.64</v>
      </c>
      <c r="CH639" s="1">
        <f t="shared" si="335"/>
        <v>366.23416666666668</v>
      </c>
      <c r="CI639" s="1">
        <f t="shared" si="347"/>
        <v>366.23416666666668</v>
      </c>
      <c r="CJ639" s="1">
        <f t="shared" si="336"/>
        <v>1377.2916666666667</v>
      </c>
      <c r="CK639" s="1">
        <f t="shared" si="337"/>
        <v>984.13722222222225</v>
      </c>
      <c r="CL639" s="1">
        <f t="shared" si="338"/>
        <v>239.7</v>
      </c>
      <c r="CM639" s="1">
        <f t="shared" si="339"/>
        <v>42.08</v>
      </c>
      <c r="CN639" s="1">
        <f t="shared" si="340"/>
        <v>11.26</v>
      </c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</row>
    <row r="640" spans="1:110" x14ac:dyDescent="0.25">
      <c r="A640" t="s">
        <v>833</v>
      </c>
      <c r="B640" t="s">
        <v>434</v>
      </c>
      <c r="C640" s="1">
        <v>21.58</v>
      </c>
      <c r="D640" s="1">
        <v>92.48</v>
      </c>
      <c r="E640" s="1">
        <v>12.33</v>
      </c>
      <c r="F640" s="1">
        <v>9.25</v>
      </c>
      <c r="G640" s="1">
        <v>9.6199999999999992</v>
      </c>
      <c r="H640" s="1">
        <v>4.5</v>
      </c>
      <c r="I640" s="1">
        <v>3.76</v>
      </c>
      <c r="J640" s="1">
        <v>2.93</v>
      </c>
      <c r="K640" s="1">
        <v>2.2400000000000002</v>
      </c>
      <c r="L640" s="1">
        <v>2.87</v>
      </c>
      <c r="M640" s="1">
        <v>3.1</v>
      </c>
      <c r="N640" s="1">
        <v>4.08</v>
      </c>
      <c r="O640" s="1">
        <v>9.84</v>
      </c>
      <c r="P640" s="1">
        <v>12.54</v>
      </c>
      <c r="Q640" s="1">
        <v>25.82</v>
      </c>
      <c r="R640" s="1">
        <v>2.75</v>
      </c>
      <c r="S640" s="1">
        <v>2.59</v>
      </c>
      <c r="T640" s="1">
        <v>3.35</v>
      </c>
      <c r="U640" s="1">
        <v>3.89</v>
      </c>
      <c r="V640" s="1">
        <v>1.95</v>
      </c>
      <c r="W640" s="1">
        <v>2.31</v>
      </c>
      <c r="X640" s="1">
        <v>2.63</v>
      </c>
      <c r="Y640" s="1">
        <v>2.48</v>
      </c>
      <c r="Z640" s="1">
        <v>15.41</v>
      </c>
      <c r="AA640" s="1">
        <v>3.26</v>
      </c>
      <c r="AB640" s="1">
        <v>4.71</v>
      </c>
      <c r="AC640" s="1">
        <v>13.67</v>
      </c>
      <c r="AD640" s="1">
        <v>4.32</v>
      </c>
      <c r="AE640" s="1">
        <v>88.37</v>
      </c>
      <c r="AF640" s="1">
        <v>14.39</v>
      </c>
      <c r="AG640" s="1">
        <v>1.21</v>
      </c>
      <c r="AH640" s="1">
        <v>72.239999999999995</v>
      </c>
      <c r="AI640" s="1">
        <v>2.17</v>
      </c>
      <c r="AJ640" s="1">
        <v>33126.839999999997</v>
      </c>
      <c r="AK640" s="1">
        <v>38284.93</v>
      </c>
      <c r="AL640" s="1">
        <v>162.4</v>
      </c>
      <c r="AM640" s="1">
        <v>7.0000000000000007E-2</v>
      </c>
      <c r="AN640" s="1">
        <v>56.16</v>
      </c>
      <c r="AO640" s="1">
        <v>34.08</v>
      </c>
      <c r="AP640" s="1">
        <v>39.049999999999997</v>
      </c>
      <c r="AQ640" s="1">
        <v>15.41</v>
      </c>
      <c r="AR640" s="1">
        <v>341.35</v>
      </c>
      <c r="AS640" s="1">
        <v>3210.96</v>
      </c>
      <c r="AT640" s="1">
        <v>77.040000000000006</v>
      </c>
      <c r="AU640" s="1">
        <v>45.36</v>
      </c>
      <c r="AV640" s="1">
        <v>98.9</v>
      </c>
      <c r="AW640" s="1">
        <v>114.05</v>
      </c>
      <c r="AX640" s="1">
        <v>1117.6099999999999</v>
      </c>
      <c r="AY640" s="1">
        <v>916.54</v>
      </c>
      <c r="AZ640" s="1">
        <v>1929.43</v>
      </c>
      <c r="BA640" s="1">
        <v>1427.09</v>
      </c>
      <c r="BB640" s="1">
        <v>7045.77</v>
      </c>
      <c r="BC640" s="1">
        <v>5103.29</v>
      </c>
      <c r="BD640" s="1">
        <v>4048.15</v>
      </c>
      <c r="BE640" s="1">
        <v>2.6</v>
      </c>
      <c r="BF640" s="1">
        <v>1</v>
      </c>
      <c r="BG640" s="1">
        <f t="shared" si="314"/>
        <v>5553.07</v>
      </c>
      <c r="BH640" s="1">
        <f t="shared" si="315"/>
        <v>2584.2105555555554</v>
      </c>
      <c r="BI640" s="1">
        <f t="shared" si="316"/>
        <v>3174.6</v>
      </c>
      <c r="BJ640" s="1">
        <f t="shared" si="317"/>
        <v>221.09999999999997</v>
      </c>
      <c r="BK640" s="1">
        <f t="shared" si="318"/>
        <v>218.56</v>
      </c>
      <c r="BL640" s="1">
        <f t="shared" si="319"/>
        <v>608.93000000000006</v>
      </c>
      <c r="BM640" s="1">
        <f t="shared" si="320"/>
        <v>1110.614</v>
      </c>
      <c r="BN640" s="1">
        <f t="shared" si="321"/>
        <v>861.40351851851847</v>
      </c>
      <c r="BO640" s="1">
        <f t="shared" si="322"/>
        <v>211.64</v>
      </c>
      <c r="BP640" s="1">
        <f t="shared" si="323"/>
        <v>73.699999999999989</v>
      </c>
      <c r="BQ640" s="1">
        <f t="shared" si="324"/>
        <v>109.28</v>
      </c>
      <c r="BR640" s="1">
        <f t="shared" si="325"/>
        <v>304.46500000000003</v>
      </c>
      <c r="BS640" s="1">
        <f t="shared" si="326"/>
        <v>2671.1025185185185</v>
      </c>
      <c r="BT640" s="3">
        <f t="shared" si="327"/>
        <v>0.41578860874871365</v>
      </c>
      <c r="BU640" s="3">
        <f t="shared" si="328"/>
        <v>0.322489875452733</v>
      </c>
      <c r="BV640" s="3">
        <f t="shared" si="329"/>
        <v>7.9233199973688204E-2</v>
      </c>
      <c r="BW640" s="3">
        <f t="shared" si="330"/>
        <v>2.7591602901440276E-2</v>
      </c>
      <c r="BX640" s="3">
        <f t="shared" si="331"/>
        <v>4.0911945251959216E-2</v>
      </c>
      <c r="BY640" s="3">
        <f t="shared" si="332"/>
        <v>0.11398476767146562</v>
      </c>
      <c r="BZ640" s="1">
        <f t="shared" si="341"/>
        <v>461.78064991684386</v>
      </c>
      <c r="CA640" s="1">
        <f t="shared" si="342"/>
        <v>277.79391340158298</v>
      </c>
      <c r="CB640" s="1">
        <f t="shared" si="333"/>
        <v>16.76891444243137</v>
      </c>
      <c r="CC640" s="1">
        <f t="shared" si="343"/>
        <v>2.0335011338361482</v>
      </c>
      <c r="CD640" s="1">
        <f t="shared" si="344"/>
        <v>4.4708573771341031</v>
      </c>
      <c r="CE640" s="1">
        <f t="shared" si="345"/>
        <v>34.704372289092781</v>
      </c>
      <c r="CF640" s="1">
        <f t="shared" si="334"/>
        <v>793.08135118378721</v>
      </c>
      <c r="CG640" s="1">
        <f t="shared" si="346"/>
        <v>48577.8</v>
      </c>
      <c r="CH640" s="1">
        <f t="shared" si="335"/>
        <v>267.58</v>
      </c>
      <c r="CI640" s="1">
        <f t="shared" si="347"/>
        <v>267.58</v>
      </c>
      <c r="CJ640" s="1">
        <f t="shared" si="336"/>
        <v>2126.9405555555554</v>
      </c>
      <c r="CK640" s="1">
        <f t="shared" si="337"/>
        <v>1840.3799999999999</v>
      </c>
      <c r="CL640" s="1">
        <f t="shared" si="338"/>
        <v>368.9</v>
      </c>
      <c r="CM640" s="1">
        <f t="shared" si="339"/>
        <v>156.19999999999999</v>
      </c>
      <c r="CN640" s="1">
        <f t="shared" si="340"/>
        <v>30.82</v>
      </c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</row>
    <row r="641" spans="1:110" x14ac:dyDescent="0.25">
      <c r="A641" t="s">
        <v>834</v>
      </c>
      <c r="B641" t="s">
        <v>157</v>
      </c>
      <c r="C641" s="1">
        <v>16.68</v>
      </c>
      <c r="D641" s="1">
        <v>66.7</v>
      </c>
      <c r="E641" s="1">
        <v>8.64</v>
      </c>
      <c r="F641" s="1">
        <v>5.19</v>
      </c>
      <c r="G641" s="1">
        <v>5.93</v>
      </c>
      <c r="H641" s="1">
        <v>3.08</v>
      </c>
      <c r="I641" s="1">
        <v>1.67</v>
      </c>
      <c r="J641" s="1">
        <v>1.5</v>
      </c>
      <c r="K641" s="1">
        <v>2.08</v>
      </c>
      <c r="L641" s="1">
        <v>2.27</v>
      </c>
      <c r="M641" s="1">
        <v>2.2799999999999998</v>
      </c>
      <c r="N641" s="1">
        <v>2.77</v>
      </c>
      <c r="O641" s="1">
        <v>15.53</v>
      </c>
      <c r="P641" s="1">
        <v>8.32</v>
      </c>
      <c r="Q641" s="1">
        <v>14.94</v>
      </c>
      <c r="R641" s="1">
        <v>3.06</v>
      </c>
      <c r="S641" s="1">
        <v>1.28</v>
      </c>
      <c r="T641" s="1">
        <v>3.51</v>
      </c>
      <c r="U641" s="1">
        <v>5.56</v>
      </c>
      <c r="V641" s="1">
        <v>1.22</v>
      </c>
      <c r="W641" s="1">
        <v>1.65</v>
      </c>
      <c r="X641" s="1">
        <v>1.9</v>
      </c>
      <c r="Y641" s="1">
        <v>2.59</v>
      </c>
      <c r="Z641" s="1">
        <v>11.86</v>
      </c>
      <c r="AA641" s="1">
        <v>2.14</v>
      </c>
      <c r="AB641" s="1">
        <v>3.26</v>
      </c>
      <c r="AC641" s="1">
        <v>12.6</v>
      </c>
      <c r="AD641" s="1">
        <v>2.59</v>
      </c>
      <c r="AE641" s="1">
        <v>51.14</v>
      </c>
      <c r="AF641" s="1">
        <v>2.59</v>
      </c>
      <c r="AG641" s="1">
        <v>2.37</v>
      </c>
      <c r="AH641" s="1">
        <v>22.23</v>
      </c>
      <c r="AI641" s="1">
        <v>1.47</v>
      </c>
      <c r="AJ641" s="1">
        <v>21493.34</v>
      </c>
      <c r="AK641" s="1">
        <v>20208.68</v>
      </c>
      <c r="AL641" s="1">
        <v>105.24</v>
      </c>
      <c r="AM641" s="1">
        <v>0.17</v>
      </c>
      <c r="AN641" s="1">
        <v>54.57</v>
      </c>
      <c r="AO641" s="1">
        <v>33.72</v>
      </c>
      <c r="AP641" s="1">
        <v>12.97</v>
      </c>
      <c r="AQ641" s="1">
        <v>11.48</v>
      </c>
      <c r="AR641" s="1">
        <v>1173.24</v>
      </c>
      <c r="AS641" s="1">
        <v>16675.87</v>
      </c>
      <c r="AT641" s="1">
        <v>44.96</v>
      </c>
      <c r="AU641" s="1">
        <v>33.35</v>
      </c>
      <c r="AV641" s="1">
        <v>84.61</v>
      </c>
      <c r="AW641" s="1">
        <v>119.14</v>
      </c>
      <c r="AX641" s="1">
        <v>1545.83</v>
      </c>
      <c r="AY641" s="1">
        <v>1346.42</v>
      </c>
      <c r="AZ641" s="1">
        <v>2371.6799999999998</v>
      </c>
      <c r="BA641" s="1">
        <v>2056.69</v>
      </c>
      <c r="BB641" s="1">
        <v>7429.2</v>
      </c>
      <c r="BC641" s="1">
        <v>7166.61</v>
      </c>
      <c r="BD641" s="1">
        <v>4435.78</v>
      </c>
      <c r="BE641" s="1">
        <v>6.21</v>
      </c>
      <c r="BF641" s="1">
        <v>1</v>
      </c>
      <c r="BG641" s="1">
        <f t="shared" si="314"/>
        <v>7425.8600000000006</v>
      </c>
      <c r="BH641" s="1">
        <f t="shared" si="315"/>
        <v>1423.7444444444445</v>
      </c>
      <c r="BI641" s="1">
        <f t="shared" si="316"/>
        <v>2586.6000000000004</v>
      </c>
      <c r="BJ641" s="1">
        <f t="shared" si="317"/>
        <v>108.56</v>
      </c>
      <c r="BK641" s="1">
        <f t="shared" si="318"/>
        <v>159.81</v>
      </c>
      <c r="BL641" s="1">
        <f t="shared" si="319"/>
        <v>2562.895833333333</v>
      </c>
      <c r="BM641" s="1">
        <f t="shared" si="320"/>
        <v>1485.172</v>
      </c>
      <c r="BN641" s="1">
        <f t="shared" si="321"/>
        <v>474.58148148148149</v>
      </c>
      <c r="BO641" s="1">
        <f t="shared" si="322"/>
        <v>172.44000000000003</v>
      </c>
      <c r="BP641" s="1">
        <f t="shared" si="323"/>
        <v>36.186666666666667</v>
      </c>
      <c r="BQ641" s="1">
        <f t="shared" si="324"/>
        <v>79.905000000000001</v>
      </c>
      <c r="BR641" s="1">
        <f t="shared" si="325"/>
        <v>1281.4479166666665</v>
      </c>
      <c r="BS641" s="1">
        <f t="shared" si="326"/>
        <v>3529.7330648148145</v>
      </c>
      <c r="BT641" s="3">
        <f t="shared" si="327"/>
        <v>0.42076042939465702</v>
      </c>
      <c r="BU641" s="3">
        <f t="shared" si="328"/>
        <v>0.13445251319773105</v>
      </c>
      <c r="BV641" s="3">
        <f t="shared" si="329"/>
        <v>4.8853552615329851E-2</v>
      </c>
      <c r="BW641" s="3">
        <f t="shared" si="330"/>
        <v>1.0251955601794262E-2</v>
      </c>
      <c r="BX641" s="3">
        <f t="shared" si="331"/>
        <v>2.2637689177267054E-2</v>
      </c>
      <c r="BY641" s="3">
        <f t="shared" si="332"/>
        <v>0.36304386001322086</v>
      </c>
      <c r="BZ641" s="1">
        <f t="shared" si="341"/>
        <v>624.90160844492152</v>
      </c>
      <c r="CA641" s="1">
        <f t="shared" si="342"/>
        <v>63.808672902287647</v>
      </c>
      <c r="CB641" s="1">
        <f t="shared" si="333"/>
        <v>8.4243066129874808</v>
      </c>
      <c r="CC641" s="1">
        <f t="shared" si="343"/>
        <v>0.37098410004359506</v>
      </c>
      <c r="CD641" s="1">
        <f t="shared" si="344"/>
        <v>1.808864553709524</v>
      </c>
      <c r="CE641" s="1">
        <f t="shared" si="345"/>
        <v>465.2217980725668</v>
      </c>
      <c r="CF641" s="1">
        <f t="shared" si="334"/>
        <v>1162.7273701328072</v>
      </c>
      <c r="CG641" s="1">
        <f t="shared" si="346"/>
        <v>53229.36</v>
      </c>
      <c r="CH641" s="1">
        <f t="shared" si="335"/>
        <v>1389.6558333333332</v>
      </c>
      <c r="CI641" s="1">
        <f t="shared" si="347"/>
        <v>1389.6558333333332</v>
      </c>
      <c r="CJ641" s="1">
        <f t="shared" si="336"/>
        <v>1122.7044444444446</v>
      </c>
      <c r="CK641" s="1">
        <f t="shared" si="337"/>
        <v>1194.0744444444445</v>
      </c>
      <c r="CL641" s="1">
        <f t="shared" si="338"/>
        <v>249.9</v>
      </c>
      <c r="CM641" s="1">
        <f t="shared" si="339"/>
        <v>51.88</v>
      </c>
      <c r="CN641" s="1">
        <f t="shared" si="340"/>
        <v>22.96</v>
      </c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</row>
    <row r="642" spans="1:110" x14ac:dyDescent="0.25">
      <c r="A642" t="s">
        <v>835</v>
      </c>
      <c r="B642" t="s">
        <v>92</v>
      </c>
      <c r="C642" s="1">
        <v>20</v>
      </c>
      <c r="D642" s="1">
        <v>80</v>
      </c>
      <c r="E642" s="1">
        <v>9</v>
      </c>
      <c r="F642" s="1">
        <v>6.5</v>
      </c>
      <c r="G642" s="1">
        <v>7</v>
      </c>
      <c r="H642" s="1">
        <v>4.8600000000000003</v>
      </c>
      <c r="I642" s="1">
        <v>2.38</v>
      </c>
      <c r="J642" s="1">
        <v>1.77</v>
      </c>
      <c r="K642" s="1">
        <v>1.1200000000000001</v>
      </c>
      <c r="L642" s="1">
        <v>3.26</v>
      </c>
      <c r="M642" s="1">
        <v>5.17</v>
      </c>
      <c r="N642" s="1">
        <v>2.73</v>
      </c>
      <c r="O642" s="1">
        <v>9.8800000000000008</v>
      </c>
      <c r="P642" s="1">
        <v>10.47</v>
      </c>
      <c r="Q642" s="1">
        <v>15.86</v>
      </c>
      <c r="R642" s="1">
        <v>3.77</v>
      </c>
      <c r="S642" s="1">
        <v>1.63</v>
      </c>
      <c r="T642" s="1">
        <v>4.5599999999999996</v>
      </c>
      <c r="U642" s="1">
        <v>4.8099999999999996</v>
      </c>
      <c r="V642" s="1">
        <v>3.02</v>
      </c>
      <c r="W642" s="1">
        <v>2.82</v>
      </c>
      <c r="X642" s="1">
        <v>2.29</v>
      </c>
      <c r="Y642" s="1">
        <v>2.1800000000000002</v>
      </c>
      <c r="Z642" s="1">
        <v>10.5</v>
      </c>
      <c r="AA642" s="1">
        <v>3.23</v>
      </c>
      <c r="AB642" s="1">
        <v>3.96</v>
      </c>
      <c r="AC642" s="1">
        <v>7</v>
      </c>
      <c r="AD642" s="1">
        <v>2</v>
      </c>
      <c r="AE642" s="1">
        <v>59.5</v>
      </c>
      <c r="AF642" s="1">
        <v>5</v>
      </c>
      <c r="AG642" s="1">
        <v>1.58</v>
      </c>
      <c r="AH642" s="1">
        <v>24</v>
      </c>
      <c r="AI642" s="1">
        <v>1.23</v>
      </c>
      <c r="AJ642" s="1">
        <v>23195</v>
      </c>
      <c r="AK642" s="1">
        <v>22266.67</v>
      </c>
      <c r="AL642" s="1">
        <v>138.94999999999999</v>
      </c>
      <c r="AM642" s="1">
        <v>0.25</v>
      </c>
      <c r="AN642" s="1">
        <v>66.58</v>
      </c>
      <c r="AO642" s="1">
        <v>42.58</v>
      </c>
      <c r="AP642" s="1">
        <v>17.5</v>
      </c>
      <c r="AQ642" s="1">
        <v>13</v>
      </c>
      <c r="AR642" s="1">
        <v>850</v>
      </c>
      <c r="AS642" s="1">
        <v>26250</v>
      </c>
      <c r="AT642" s="1">
        <v>48</v>
      </c>
      <c r="AU642" s="1">
        <v>37.380000000000003</v>
      </c>
      <c r="AV642" s="1">
        <v>68.78</v>
      </c>
      <c r="AW642" s="1">
        <v>89.29</v>
      </c>
      <c r="AX642" s="1">
        <v>2381.25</v>
      </c>
      <c r="AY642" s="1">
        <v>1750</v>
      </c>
      <c r="AZ642" s="1">
        <v>3822.22</v>
      </c>
      <c r="BA642" s="1">
        <v>2922.73</v>
      </c>
      <c r="BB642" s="1">
        <v>5328.14</v>
      </c>
      <c r="BC642" s="1">
        <v>2744.8</v>
      </c>
      <c r="BD642" s="1">
        <v>4948</v>
      </c>
      <c r="BE642" s="1">
        <v>4.87</v>
      </c>
      <c r="BF642" s="1">
        <v>1</v>
      </c>
      <c r="BG642" s="1">
        <f t="shared" si="314"/>
        <v>11015.15</v>
      </c>
      <c r="BH642" s="1">
        <f t="shared" si="315"/>
        <v>1505.6372222222221</v>
      </c>
      <c r="BI642" s="1">
        <f t="shared" si="316"/>
        <v>2737.8000000000006</v>
      </c>
      <c r="BJ642" s="1">
        <f t="shared" si="317"/>
        <v>138.57999999999998</v>
      </c>
      <c r="BK642" s="1">
        <f t="shared" si="318"/>
        <v>205.52999999999997</v>
      </c>
      <c r="BL642" s="1">
        <f t="shared" si="319"/>
        <v>3037.5</v>
      </c>
      <c r="BM642" s="1">
        <f t="shared" si="320"/>
        <v>2203.0299999999997</v>
      </c>
      <c r="BN642" s="1">
        <f t="shared" si="321"/>
        <v>501.87907407407403</v>
      </c>
      <c r="BO642" s="1">
        <f t="shared" si="322"/>
        <v>182.52000000000004</v>
      </c>
      <c r="BP642" s="1">
        <f t="shared" si="323"/>
        <v>46.193333333333328</v>
      </c>
      <c r="BQ642" s="1">
        <f t="shared" si="324"/>
        <v>102.76499999999999</v>
      </c>
      <c r="BR642" s="1">
        <f t="shared" si="325"/>
        <v>1518.75</v>
      </c>
      <c r="BS642" s="1">
        <f t="shared" si="326"/>
        <v>4555.1374074074065</v>
      </c>
      <c r="BT642" s="3">
        <f t="shared" si="327"/>
        <v>0.48363634353104445</v>
      </c>
      <c r="BU642" s="3">
        <f t="shared" si="328"/>
        <v>0.11017869038548336</v>
      </c>
      <c r="BV642" s="3">
        <f t="shared" si="329"/>
        <v>4.0069043735803084E-2</v>
      </c>
      <c r="BW642" s="3">
        <f t="shared" si="330"/>
        <v>1.0140930822024235E-2</v>
      </c>
      <c r="BX642" s="3">
        <f t="shared" si="331"/>
        <v>2.2560241505094249E-2</v>
      </c>
      <c r="BY642" s="3">
        <f t="shared" si="332"/>
        <v>0.33341475002055071</v>
      </c>
      <c r="BZ642" s="1">
        <f t="shared" si="341"/>
        <v>1065.4653738891968</v>
      </c>
      <c r="CA642" s="1">
        <f t="shared" si="342"/>
        <v>55.296379113360473</v>
      </c>
      <c r="CB642" s="1">
        <f t="shared" si="333"/>
        <v>7.3134018626587807</v>
      </c>
      <c r="CC642" s="1">
        <f t="shared" si="343"/>
        <v>0.46844339777203942</v>
      </c>
      <c r="CD642" s="1">
        <f t="shared" si="344"/>
        <v>2.3184032182710101</v>
      </c>
      <c r="CE642" s="1">
        <f t="shared" si="345"/>
        <v>506.37365159371137</v>
      </c>
      <c r="CF642" s="1">
        <f t="shared" si="334"/>
        <v>1634.9172498566995</v>
      </c>
      <c r="CG642" s="1">
        <f t="shared" si="346"/>
        <v>59376</v>
      </c>
      <c r="CH642" s="1">
        <f t="shared" si="335"/>
        <v>2187.5</v>
      </c>
      <c r="CI642" s="1">
        <f t="shared" si="347"/>
        <v>2187.5</v>
      </c>
      <c r="CJ642" s="1">
        <f t="shared" si="336"/>
        <v>1237.0372222222222</v>
      </c>
      <c r="CK642" s="1">
        <f t="shared" si="337"/>
        <v>1288.6111111111111</v>
      </c>
      <c r="CL642" s="1">
        <f t="shared" si="338"/>
        <v>209.1</v>
      </c>
      <c r="CM642" s="1">
        <f t="shared" si="339"/>
        <v>70</v>
      </c>
      <c r="CN642" s="1">
        <f t="shared" si="340"/>
        <v>26</v>
      </c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</row>
    <row r="643" spans="1:110" x14ac:dyDescent="0.25">
      <c r="A643" t="s">
        <v>836</v>
      </c>
      <c r="B643" t="s">
        <v>102</v>
      </c>
      <c r="C643" s="1">
        <v>15.99</v>
      </c>
      <c r="D643" s="1">
        <v>67.650000000000006</v>
      </c>
      <c r="E643" s="1">
        <v>7.38</v>
      </c>
      <c r="F643" s="1">
        <v>6.15</v>
      </c>
      <c r="G643" s="1">
        <v>4.92</v>
      </c>
      <c r="H643" s="1">
        <v>3.48</v>
      </c>
      <c r="I643" s="1">
        <v>2.89</v>
      </c>
      <c r="J643" s="1">
        <v>1.55</v>
      </c>
      <c r="K643" s="1">
        <v>1.43</v>
      </c>
      <c r="L643" s="1">
        <v>0.99</v>
      </c>
      <c r="M643" s="1">
        <v>1.69</v>
      </c>
      <c r="N643" s="1">
        <v>2.59</v>
      </c>
      <c r="O643" s="1">
        <v>8.9600000000000009</v>
      </c>
      <c r="P643" s="1">
        <v>8.36</v>
      </c>
      <c r="Q643" s="1">
        <v>25.52</v>
      </c>
      <c r="R643" s="1">
        <v>2.0499999999999998</v>
      </c>
      <c r="S643" s="1">
        <v>1.23</v>
      </c>
      <c r="T643" s="1">
        <v>2.13</v>
      </c>
      <c r="U643" s="1">
        <v>4.62</v>
      </c>
      <c r="V643" s="1">
        <v>1.25</v>
      </c>
      <c r="W643" s="1">
        <v>1.58</v>
      </c>
      <c r="X643" s="1">
        <v>0.64</v>
      </c>
      <c r="Y643" s="1">
        <v>1.0900000000000001</v>
      </c>
      <c r="Z643" s="1">
        <v>8.61</v>
      </c>
      <c r="AA643" s="1">
        <v>1.76</v>
      </c>
      <c r="AB643" s="1">
        <v>1.92</v>
      </c>
      <c r="AC643" s="1">
        <v>15.99</v>
      </c>
      <c r="AD643" s="1">
        <v>2.64</v>
      </c>
      <c r="AE643" s="1">
        <v>70.73</v>
      </c>
      <c r="AF643" s="1">
        <v>3.44</v>
      </c>
      <c r="AG643" s="1">
        <v>1.38</v>
      </c>
      <c r="AH643" s="1">
        <v>19.93</v>
      </c>
      <c r="AI643" s="1">
        <v>1.9</v>
      </c>
      <c r="AJ643" s="1">
        <v>29520</v>
      </c>
      <c r="AK643" s="1">
        <v>35055.01</v>
      </c>
      <c r="AL643" s="1">
        <v>301.89999999999998</v>
      </c>
      <c r="AM643" s="1">
        <v>0.62</v>
      </c>
      <c r="AN643" s="1">
        <v>31.37</v>
      </c>
      <c r="AO643" s="1">
        <v>51.25</v>
      </c>
      <c r="AP643" s="1">
        <v>15.58</v>
      </c>
      <c r="AQ643" s="1">
        <v>12.29</v>
      </c>
      <c r="AR643" s="1">
        <v>1435</v>
      </c>
      <c r="AS643" s="1">
        <v>8302.5</v>
      </c>
      <c r="AT643" s="1">
        <v>69.959999999999994</v>
      </c>
      <c r="AU643" s="1">
        <v>35.82</v>
      </c>
      <c r="AV643" s="1">
        <v>84.56</v>
      </c>
      <c r="AW643" s="1">
        <v>76.11</v>
      </c>
      <c r="AX643" s="1">
        <v>1099.31</v>
      </c>
      <c r="AY643" s="1">
        <v>895.26</v>
      </c>
      <c r="AZ643" s="1">
        <v>2337</v>
      </c>
      <c r="BA643" s="1">
        <v>1583.63</v>
      </c>
      <c r="BB643" s="1">
        <v>4920</v>
      </c>
      <c r="BC643" s="1">
        <v>2460</v>
      </c>
      <c r="BD643" s="1">
        <v>3680.7</v>
      </c>
      <c r="BE643" s="1">
        <v>3</v>
      </c>
      <c r="BF643" s="1">
        <v>1</v>
      </c>
      <c r="BG643" s="1">
        <f t="shared" ref="BG643:BG705" si="348">SUM(AX643, AY643, AZ643, BA643, AL643)</f>
        <v>6217.0999999999995</v>
      </c>
      <c r="BH643" s="1">
        <f t="shared" ref="BH643:BH705" si="349">SUM(AE643, CL643, CJ643)</f>
        <v>2341.2305555555558</v>
      </c>
      <c r="BI643" s="1">
        <f t="shared" ref="BI643:BI705" si="350">SUM(K643,L643,M643,N643,O643,P643,Q643,R643,S643,T643,U643,V643,W643,X643,Y643,Z643,AA643,AB643) * 30</f>
        <v>2292.6</v>
      </c>
      <c r="BJ643" s="1">
        <f t="shared" ref="BJ643:BJ705" si="351">SUM(AO643, CM643, CN643)</f>
        <v>138.14999999999998</v>
      </c>
      <c r="BK643" s="1">
        <f t="shared" ref="BK643:BK705" si="352">SUM(AL643,AN643)</f>
        <v>333.27</v>
      </c>
      <c r="BL643" s="1">
        <f t="shared" ref="BL643:BL705" si="353">SUM(AR643, CH643)</f>
        <v>2126.875</v>
      </c>
      <c r="BM643" s="1">
        <f t="shared" ref="BM643:BM705" si="354">SUM(AX643, AY643, AZ643, BA643, AL643) / 5</f>
        <v>1243.4199999999998</v>
      </c>
      <c r="BN643" s="1">
        <f t="shared" ref="BN643:BN705" si="355">SUM(AE643, CL643, CJ643) / 3</f>
        <v>780.41018518518524</v>
      </c>
      <c r="BO643" s="1">
        <f t="shared" ref="BO643:BO705" si="356">BI643 / 15</f>
        <v>152.84</v>
      </c>
      <c r="BP643" s="1">
        <f t="shared" ref="BP643:BP705" si="357">SUM(AO643, CM643, CN643) / 3</f>
        <v>46.04999999999999</v>
      </c>
      <c r="BQ643" s="1">
        <f t="shared" ref="BQ643:BQ705" si="358">SUM(AL643,AN643) / 2</f>
        <v>166.63499999999999</v>
      </c>
      <c r="BR643" s="1">
        <f t="shared" ref="BR643:BR705" si="359">SUM(AR643, CH643) / 2</f>
        <v>1063.4375</v>
      </c>
      <c r="BS643" s="1">
        <f t="shared" ref="BS643:BS705" si="360" xml:space="preserve"> SUM(BM643, BN643, BO643, BP643,BQ643,BR643)</f>
        <v>3452.7926851851853</v>
      </c>
      <c r="BT643" s="3">
        <f t="shared" ref="BT643:BT705" si="361" xml:space="preserve"> BM643 / BS643</f>
        <v>0.36012008636809045</v>
      </c>
      <c r="BU643" s="3">
        <f t="shared" ref="BU643:BU705" si="362" xml:space="preserve"> BN643 / BS643</f>
        <v>0.22602289113206028</v>
      </c>
      <c r="BV643" s="3">
        <f t="shared" ref="BV643:BV705" si="363" xml:space="preserve"> BO643 / BS643</f>
        <v>4.4265617410447759E-2</v>
      </c>
      <c r="BW643" s="3">
        <f t="shared" ref="BW643:BW705" si="364" xml:space="preserve"> BP643 / BS643</f>
        <v>1.3337030108290493E-2</v>
      </c>
      <c r="BX643" s="3">
        <f t="shared" ref="BX643:BX705" si="365" xml:space="preserve"> BQ643 / BS643</f>
        <v>4.8260934030292864E-2</v>
      </c>
      <c r="BY643" s="3">
        <f t="shared" ref="BY643:BY705" si="366" xml:space="preserve"> BR643 / BS643</f>
        <v>0.3079934409508181</v>
      </c>
      <c r="BZ643" s="1">
        <f t="shared" si="341"/>
        <v>447.78051779181095</v>
      </c>
      <c r="CA643" s="1">
        <f t="shared" si="342"/>
        <v>176.39056632446213</v>
      </c>
      <c r="CB643" s="1">
        <f t="shared" ref="CB643:CB705" si="367" xml:space="preserve"> BO643 * BV643</f>
        <v>6.765556965012836</v>
      </c>
      <c r="CC643" s="1">
        <f t="shared" si="343"/>
        <v>0.61417023648677704</v>
      </c>
      <c r="CD643" s="1">
        <f t="shared" si="344"/>
        <v>8.0419607421378512</v>
      </c>
      <c r="CE643" s="1">
        <f t="shared" si="345"/>
        <v>327.5317748611356</v>
      </c>
      <c r="CF643" s="1">
        <f t="shared" ref="CF643:CF705" si="368" xml:space="preserve"> SUM(BZ643,CA643,CB643,CC643,CE643)</f>
        <v>959.08258617890829</v>
      </c>
      <c r="CG643" s="1">
        <f t="shared" si="346"/>
        <v>44168.399999999994</v>
      </c>
      <c r="CH643" s="1">
        <f t="shared" ref="CH643:CH705" si="369" xml:space="preserve"> AS643 / 12</f>
        <v>691.875</v>
      </c>
      <c r="CI643" s="1">
        <f t="shared" si="347"/>
        <v>691.875</v>
      </c>
      <c r="CJ643" s="1">
        <f t="shared" ref="CJ643:CJ705" si="370" xml:space="preserve"> AK643 / 18</f>
        <v>1947.5005555555556</v>
      </c>
      <c r="CK643" s="1">
        <f t="shared" ref="CK643:CK705" si="371">AJ643 / 18</f>
        <v>1640</v>
      </c>
      <c r="CL643" s="1">
        <f t="shared" ref="CL643:CL705" si="372" xml:space="preserve"> AI643 * 170</f>
        <v>323</v>
      </c>
      <c r="CM643" s="1">
        <f t="shared" ref="CM643:CM705" si="373">AP643 * 4</f>
        <v>62.32</v>
      </c>
      <c r="CN643" s="1">
        <f t="shared" ref="CN643:CN705" si="374">AQ643 * 2</f>
        <v>24.58</v>
      </c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</row>
    <row r="644" spans="1:110" x14ac:dyDescent="0.25">
      <c r="A644" t="s">
        <v>837</v>
      </c>
      <c r="B644" t="s">
        <v>425</v>
      </c>
      <c r="C644" s="1">
        <v>15.81</v>
      </c>
      <c r="D644" s="1">
        <v>73.760000000000005</v>
      </c>
      <c r="E644" s="1">
        <v>8.43</v>
      </c>
      <c r="F644" s="1">
        <v>5.8</v>
      </c>
      <c r="G644" s="1">
        <v>5.27</v>
      </c>
      <c r="H644" s="1">
        <v>3.24</v>
      </c>
      <c r="I644" s="1">
        <v>3.08</v>
      </c>
      <c r="J644" s="1">
        <v>2.7</v>
      </c>
      <c r="K644" s="1">
        <v>1.08</v>
      </c>
      <c r="L644" s="1">
        <v>2.04</v>
      </c>
      <c r="M644" s="1">
        <v>2.1</v>
      </c>
      <c r="N644" s="1">
        <v>1.75</v>
      </c>
      <c r="O644" s="1">
        <v>11.77</v>
      </c>
      <c r="P644" s="1">
        <v>8.41</v>
      </c>
      <c r="Q644" s="1">
        <v>28.97</v>
      </c>
      <c r="R644" s="1">
        <v>2.81</v>
      </c>
      <c r="S644" s="1">
        <v>1.35</v>
      </c>
      <c r="T644" s="1">
        <v>1.46</v>
      </c>
      <c r="U644" s="1">
        <v>2.61</v>
      </c>
      <c r="V644" s="1">
        <v>1.01</v>
      </c>
      <c r="W644" s="1">
        <v>0.94</v>
      </c>
      <c r="X644" s="1">
        <v>0.79</v>
      </c>
      <c r="Y644" s="1">
        <v>0.63</v>
      </c>
      <c r="Z644" s="1">
        <v>6.31</v>
      </c>
      <c r="AA644" s="1">
        <v>1.25</v>
      </c>
      <c r="AB644" s="1">
        <v>1.78</v>
      </c>
      <c r="AC644" s="1">
        <v>8.43</v>
      </c>
      <c r="AD644" s="1">
        <v>2.21</v>
      </c>
      <c r="AE644" s="1">
        <v>142.26</v>
      </c>
      <c r="AF644" s="1">
        <v>5.27</v>
      </c>
      <c r="AG644" s="1">
        <v>1.84</v>
      </c>
      <c r="AH644" s="1">
        <v>15.81</v>
      </c>
      <c r="AI644" s="1">
        <v>2.2000000000000002</v>
      </c>
      <c r="AJ644" s="1">
        <v>24763.01</v>
      </c>
      <c r="AK644" s="1">
        <v>22479.9</v>
      </c>
      <c r="AL644" s="1">
        <v>188.35</v>
      </c>
      <c r="AM644" s="1">
        <v>0.2</v>
      </c>
      <c r="AN644" s="1">
        <v>38.69</v>
      </c>
      <c r="AO644" s="1">
        <v>31.91</v>
      </c>
      <c r="AP644" s="1">
        <v>28.1</v>
      </c>
      <c r="AQ644" s="1">
        <v>12.12</v>
      </c>
      <c r="AR644" s="1">
        <v>895.68</v>
      </c>
      <c r="AS644" s="1">
        <v>7551.84</v>
      </c>
      <c r="AT644" s="1">
        <v>104.06</v>
      </c>
      <c r="AU644" s="1">
        <v>40.04</v>
      </c>
      <c r="AV644" s="1">
        <v>96.15</v>
      </c>
      <c r="AW644" s="1">
        <v>171.23</v>
      </c>
      <c r="AX644" s="1">
        <v>1106.43</v>
      </c>
      <c r="AY644" s="1">
        <v>843</v>
      </c>
      <c r="AZ644" s="1">
        <v>1804.54</v>
      </c>
      <c r="BA644" s="1">
        <v>1580.62</v>
      </c>
      <c r="BB644" s="1">
        <v>4803.32</v>
      </c>
      <c r="BC644" s="1">
        <v>3635.42</v>
      </c>
      <c r="BD644" s="1">
        <v>2985.61</v>
      </c>
      <c r="BE644" s="1">
        <v>3</v>
      </c>
      <c r="BF644" s="1">
        <v>1</v>
      </c>
      <c r="BG644" s="1">
        <f t="shared" si="348"/>
        <v>5522.9400000000005</v>
      </c>
      <c r="BH644" s="1">
        <f t="shared" si="349"/>
        <v>1765.1433333333334</v>
      </c>
      <c r="BI644" s="1">
        <f t="shared" si="350"/>
        <v>2311.8000000000006</v>
      </c>
      <c r="BJ644" s="1">
        <f t="shared" si="351"/>
        <v>168.55</v>
      </c>
      <c r="BK644" s="1">
        <f t="shared" si="352"/>
        <v>227.04</v>
      </c>
      <c r="BL644" s="1">
        <f t="shared" si="353"/>
        <v>1525</v>
      </c>
      <c r="BM644" s="1">
        <f t="shared" si="354"/>
        <v>1104.5880000000002</v>
      </c>
      <c r="BN644" s="1">
        <f t="shared" si="355"/>
        <v>588.38111111111118</v>
      </c>
      <c r="BO644" s="1">
        <f t="shared" si="356"/>
        <v>154.12000000000003</v>
      </c>
      <c r="BP644" s="1">
        <f t="shared" si="357"/>
        <v>56.183333333333337</v>
      </c>
      <c r="BQ644" s="1">
        <f t="shared" si="358"/>
        <v>113.52</v>
      </c>
      <c r="BR644" s="1">
        <f t="shared" si="359"/>
        <v>762.5</v>
      </c>
      <c r="BS644" s="1">
        <f t="shared" si="360"/>
        <v>2779.2924444444452</v>
      </c>
      <c r="BT644" s="3">
        <f t="shared" si="361"/>
        <v>0.39743496666137884</v>
      </c>
      <c r="BU644" s="3">
        <f t="shared" si="362"/>
        <v>0.21170176326252818</v>
      </c>
      <c r="BV644" s="3">
        <f t="shared" si="363"/>
        <v>5.545296260854881E-2</v>
      </c>
      <c r="BW644" s="3">
        <f t="shared" si="364"/>
        <v>2.0214977177244787E-2</v>
      </c>
      <c r="BX644" s="3">
        <f t="shared" si="365"/>
        <v>4.0844928077617824E-2</v>
      </c>
      <c r="BY644" s="3">
        <f t="shared" si="366"/>
        <v>0.27435040221268142</v>
      </c>
      <c r="BZ644" s="1">
        <f t="shared" si="341"/>
        <v>439.00189495455919</v>
      </c>
      <c r="CA644" s="1">
        <f t="shared" si="342"/>
        <v>124.56131869258775</v>
      </c>
      <c r="CB644" s="1">
        <f t="shared" si="367"/>
        <v>8.5464105972295439</v>
      </c>
      <c r="CC644" s="1">
        <f t="shared" si="343"/>
        <v>1.1357448010748696</v>
      </c>
      <c r="CD644" s="1">
        <f t="shared" si="344"/>
        <v>4.6367162353711748</v>
      </c>
      <c r="CE644" s="1">
        <f t="shared" si="345"/>
        <v>209.19218168716958</v>
      </c>
      <c r="CF644" s="1">
        <f t="shared" si="368"/>
        <v>782.43755073262105</v>
      </c>
      <c r="CG644" s="1">
        <f t="shared" si="346"/>
        <v>35827.32</v>
      </c>
      <c r="CH644" s="1">
        <f t="shared" si="369"/>
        <v>629.32000000000005</v>
      </c>
      <c r="CI644" s="1">
        <f t="shared" si="347"/>
        <v>629.32000000000005</v>
      </c>
      <c r="CJ644" s="1">
        <f t="shared" si="370"/>
        <v>1248.8833333333334</v>
      </c>
      <c r="CK644" s="1">
        <f t="shared" si="371"/>
        <v>1375.7227777777778</v>
      </c>
      <c r="CL644" s="1">
        <f t="shared" si="372"/>
        <v>374.00000000000006</v>
      </c>
      <c r="CM644" s="1">
        <f t="shared" si="373"/>
        <v>112.4</v>
      </c>
      <c r="CN644" s="1">
        <f t="shared" si="374"/>
        <v>24.24</v>
      </c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</row>
    <row r="645" spans="1:110" x14ac:dyDescent="0.25">
      <c r="A645" t="s">
        <v>838</v>
      </c>
      <c r="B645" t="s">
        <v>184</v>
      </c>
      <c r="C645" s="1">
        <v>10.54</v>
      </c>
      <c r="D645" s="1">
        <v>77.98</v>
      </c>
      <c r="E645" s="1">
        <v>10.01</v>
      </c>
      <c r="F645" s="1">
        <v>3.69</v>
      </c>
      <c r="G645" s="1">
        <v>4.21</v>
      </c>
      <c r="H645" s="1">
        <v>3.51</v>
      </c>
      <c r="I645" s="1">
        <v>2.59</v>
      </c>
      <c r="J645" s="1">
        <v>2.2599999999999998</v>
      </c>
      <c r="K645" s="1">
        <v>1.06</v>
      </c>
      <c r="L645" s="1">
        <v>2.15</v>
      </c>
      <c r="M645" s="1">
        <v>2.1800000000000002</v>
      </c>
      <c r="N645" s="1">
        <v>2.73</v>
      </c>
      <c r="O645" s="1">
        <v>13.11</v>
      </c>
      <c r="P645" s="1">
        <v>8.16</v>
      </c>
      <c r="Q645" s="1">
        <v>21.34</v>
      </c>
      <c r="R645" s="1">
        <v>2.57</v>
      </c>
      <c r="S645" s="1">
        <v>1.68</v>
      </c>
      <c r="T645" s="1">
        <v>2.2999999999999998</v>
      </c>
      <c r="U645" s="1">
        <v>1.62</v>
      </c>
      <c r="V645" s="1">
        <v>1.98</v>
      </c>
      <c r="W645" s="1">
        <v>0.96</v>
      </c>
      <c r="X645" s="1">
        <v>1.79</v>
      </c>
      <c r="Y645" s="1">
        <v>0.71</v>
      </c>
      <c r="Z645" s="1">
        <v>7.38</v>
      </c>
      <c r="AA645" s="1">
        <v>0.57999999999999996</v>
      </c>
      <c r="AB645" s="1">
        <v>2.46</v>
      </c>
      <c r="AC645" s="1">
        <v>7.9</v>
      </c>
      <c r="AD645" s="1">
        <v>2.74</v>
      </c>
      <c r="AE645" s="1">
        <v>68.489999999999995</v>
      </c>
      <c r="AF645" s="1">
        <v>3.69</v>
      </c>
      <c r="AG645" s="1">
        <v>2.11</v>
      </c>
      <c r="AH645" s="1">
        <v>25.29</v>
      </c>
      <c r="AI645" s="1">
        <v>2.27</v>
      </c>
      <c r="AJ645" s="1">
        <v>21947.41</v>
      </c>
      <c r="AK645" s="1">
        <v>17539.59</v>
      </c>
      <c r="AL645" s="1">
        <v>356.69</v>
      </c>
      <c r="AM645" s="1">
        <v>0.09</v>
      </c>
      <c r="AN645" s="1">
        <v>37.82</v>
      </c>
      <c r="AO645" s="1">
        <v>30.73</v>
      </c>
      <c r="AP645" s="1">
        <v>24.76</v>
      </c>
      <c r="AQ645" s="1">
        <v>11.06</v>
      </c>
      <c r="AR645" s="1">
        <v>292.58999999999997</v>
      </c>
      <c r="AS645" s="1">
        <v>15806.18</v>
      </c>
      <c r="AT645" s="1">
        <v>75.17</v>
      </c>
      <c r="AU645" s="1">
        <v>44.05</v>
      </c>
      <c r="AV645" s="1">
        <v>88.12</v>
      </c>
      <c r="AW645" s="1">
        <v>123.82</v>
      </c>
      <c r="AX645" s="1">
        <v>671.76</v>
      </c>
      <c r="AY645" s="1">
        <v>500.53</v>
      </c>
      <c r="AZ645" s="1">
        <v>1327.72</v>
      </c>
      <c r="BA645" s="1">
        <v>869.34</v>
      </c>
      <c r="BB645" s="1">
        <v>1896.74</v>
      </c>
      <c r="BC645" s="1">
        <v>1580.62</v>
      </c>
      <c r="BD645" s="1">
        <v>2686.79</v>
      </c>
      <c r="BE645" s="1">
        <v>2.4700000000000002</v>
      </c>
      <c r="BF645" s="1">
        <v>1</v>
      </c>
      <c r="BG645" s="1">
        <f t="shared" si="348"/>
        <v>3726.0400000000004</v>
      </c>
      <c r="BH645" s="1">
        <f t="shared" si="349"/>
        <v>1428.8116666666665</v>
      </c>
      <c r="BI645" s="1">
        <f t="shared" si="350"/>
        <v>2242.7999999999993</v>
      </c>
      <c r="BJ645" s="1">
        <f t="shared" si="351"/>
        <v>151.89000000000001</v>
      </c>
      <c r="BK645" s="1">
        <f t="shared" si="352"/>
        <v>394.51</v>
      </c>
      <c r="BL645" s="1">
        <f t="shared" si="353"/>
        <v>1609.7716666666665</v>
      </c>
      <c r="BM645" s="1">
        <f t="shared" si="354"/>
        <v>745.20800000000008</v>
      </c>
      <c r="BN645" s="1">
        <f t="shared" si="355"/>
        <v>476.27055555555552</v>
      </c>
      <c r="BO645" s="1">
        <f t="shared" si="356"/>
        <v>149.51999999999995</v>
      </c>
      <c r="BP645" s="1">
        <f t="shared" si="357"/>
        <v>50.63</v>
      </c>
      <c r="BQ645" s="1">
        <f t="shared" si="358"/>
        <v>197.255</v>
      </c>
      <c r="BR645" s="1">
        <f t="shared" si="359"/>
        <v>804.88583333333327</v>
      </c>
      <c r="BS645" s="1">
        <f t="shared" si="360"/>
        <v>2423.7693888888889</v>
      </c>
      <c r="BT645" s="3">
        <f t="shared" si="361"/>
        <v>0.30745829344004566</v>
      </c>
      <c r="BU645" s="3">
        <f t="shared" si="362"/>
        <v>0.19649994662812736</v>
      </c>
      <c r="BV645" s="3">
        <f t="shared" si="363"/>
        <v>6.168903720190283E-2</v>
      </c>
      <c r="BW645" s="3">
        <f t="shared" si="364"/>
        <v>2.0888951000082541E-2</v>
      </c>
      <c r="BX645" s="3">
        <f t="shared" si="365"/>
        <v>8.1383567638184495E-2</v>
      </c>
      <c r="BY645" s="3">
        <f t="shared" si="366"/>
        <v>0.33208020409165712</v>
      </c>
      <c r="BZ645" s="1">
        <f t="shared" si="341"/>
        <v>229.12037993786959</v>
      </c>
      <c r="CA645" s="1">
        <f t="shared" si="342"/>
        <v>93.587138747215235</v>
      </c>
      <c r="CB645" s="1">
        <f t="shared" si="367"/>
        <v>9.2237448424285091</v>
      </c>
      <c r="CC645" s="1">
        <f t="shared" si="343"/>
        <v>1.0576075891341792</v>
      </c>
      <c r="CD645" s="1">
        <f t="shared" si="344"/>
        <v>16.053315634470081</v>
      </c>
      <c r="CE645" s="1">
        <f t="shared" si="345"/>
        <v>267.28665180381682</v>
      </c>
      <c r="CF645" s="1">
        <f t="shared" si="368"/>
        <v>600.27552292046437</v>
      </c>
      <c r="CG645" s="1">
        <f t="shared" si="346"/>
        <v>32241.48</v>
      </c>
      <c r="CH645" s="1">
        <f t="shared" si="369"/>
        <v>1317.1816666666666</v>
      </c>
      <c r="CI645" s="1">
        <f t="shared" si="347"/>
        <v>1317.1816666666666</v>
      </c>
      <c r="CJ645" s="1">
        <f t="shared" si="370"/>
        <v>974.42166666666662</v>
      </c>
      <c r="CK645" s="1">
        <f t="shared" si="371"/>
        <v>1219.3005555555555</v>
      </c>
      <c r="CL645" s="1">
        <f t="shared" si="372"/>
        <v>385.9</v>
      </c>
      <c r="CM645" s="1">
        <f t="shared" si="373"/>
        <v>99.04</v>
      </c>
      <c r="CN645" s="1">
        <f t="shared" si="374"/>
        <v>22.12</v>
      </c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</row>
    <row r="646" spans="1:110" x14ac:dyDescent="0.25">
      <c r="A646" t="s">
        <v>839</v>
      </c>
      <c r="B646" t="s">
        <v>417</v>
      </c>
      <c r="C646" s="1">
        <v>9.07</v>
      </c>
      <c r="D646" s="1">
        <v>41.88</v>
      </c>
      <c r="E646" s="1">
        <v>6.14</v>
      </c>
      <c r="F646" s="1">
        <v>2.79</v>
      </c>
      <c r="G646" s="1">
        <v>3.14</v>
      </c>
      <c r="H646" s="1">
        <v>1.89</v>
      </c>
      <c r="I646" s="1">
        <v>2.35</v>
      </c>
      <c r="J646" s="1">
        <v>1.48</v>
      </c>
      <c r="K646" s="1">
        <v>1</v>
      </c>
      <c r="L646" s="1">
        <v>1.1200000000000001</v>
      </c>
      <c r="M646" s="1">
        <v>2.4700000000000002</v>
      </c>
      <c r="N646" s="1">
        <v>2.48</v>
      </c>
      <c r="O646" s="1">
        <v>8.9499999999999993</v>
      </c>
      <c r="P646" s="1">
        <v>9.39</v>
      </c>
      <c r="Q646" s="1">
        <v>10.210000000000001</v>
      </c>
      <c r="R646" s="1">
        <v>1.41</v>
      </c>
      <c r="S646" s="1">
        <v>1.41</v>
      </c>
      <c r="T646" s="1">
        <v>1.7</v>
      </c>
      <c r="U646" s="1">
        <v>2.04</v>
      </c>
      <c r="V646" s="1">
        <v>0.95</v>
      </c>
      <c r="W646" s="1">
        <v>0.86</v>
      </c>
      <c r="X646" s="1">
        <v>1.04</v>
      </c>
      <c r="Y646" s="1">
        <v>0.92</v>
      </c>
      <c r="Z646" s="1">
        <v>5.58</v>
      </c>
      <c r="AA646" s="1">
        <v>1.28</v>
      </c>
      <c r="AB646" s="1">
        <v>1.77</v>
      </c>
      <c r="AC646" s="1">
        <v>4.75</v>
      </c>
      <c r="AD646" s="1">
        <v>1.54</v>
      </c>
      <c r="AE646" s="1">
        <v>40.479999999999997</v>
      </c>
      <c r="AF646" s="1">
        <v>2.79</v>
      </c>
      <c r="AG646" s="1">
        <v>1.1200000000000001</v>
      </c>
      <c r="AH646" s="1">
        <v>11.14</v>
      </c>
      <c r="AI646" s="1">
        <v>1.63</v>
      </c>
      <c r="AJ646" s="1">
        <v>25127.73</v>
      </c>
      <c r="AK646" s="1">
        <v>20900.689999999999</v>
      </c>
      <c r="AL646" s="1">
        <v>115.32</v>
      </c>
      <c r="AM646" s="1">
        <v>0.16</v>
      </c>
      <c r="AN646" s="1">
        <v>25.6</v>
      </c>
      <c r="AO646" s="1">
        <v>37.229999999999997</v>
      </c>
      <c r="AP646" s="1">
        <v>10.17</v>
      </c>
      <c r="AQ646" s="1">
        <v>6</v>
      </c>
      <c r="AR646" s="1">
        <v>121.28</v>
      </c>
      <c r="AS646" s="1">
        <v>6281.93</v>
      </c>
      <c r="AT646" s="1">
        <v>75.91</v>
      </c>
      <c r="AU646" s="1">
        <v>32.56</v>
      </c>
      <c r="AV646" s="1">
        <v>68.25</v>
      </c>
      <c r="AW646" s="1">
        <v>91.61</v>
      </c>
      <c r="AX646" s="1">
        <v>495.27</v>
      </c>
      <c r="AY646" s="1">
        <v>361.4</v>
      </c>
      <c r="AZ646" s="1">
        <v>832.09</v>
      </c>
      <c r="BA646" s="1">
        <v>623.02</v>
      </c>
      <c r="BB646" s="1">
        <v>3817.73</v>
      </c>
      <c r="BC646" s="1">
        <v>2892.51</v>
      </c>
      <c r="BD646" s="1">
        <v>957.56</v>
      </c>
      <c r="BE646" s="1">
        <v>2.89</v>
      </c>
      <c r="BF646" s="1">
        <v>1</v>
      </c>
      <c r="BG646" s="1">
        <f t="shared" si="348"/>
        <v>2427.1</v>
      </c>
      <c r="BH646" s="1">
        <f t="shared" si="349"/>
        <v>1478.7294444444442</v>
      </c>
      <c r="BI646" s="1">
        <f t="shared" si="350"/>
        <v>1637.4</v>
      </c>
      <c r="BJ646" s="1">
        <f t="shared" si="351"/>
        <v>89.91</v>
      </c>
      <c r="BK646" s="1">
        <f t="shared" si="352"/>
        <v>140.91999999999999</v>
      </c>
      <c r="BL646" s="1">
        <f t="shared" si="353"/>
        <v>644.7741666666667</v>
      </c>
      <c r="BM646" s="1">
        <f t="shared" si="354"/>
        <v>485.41999999999996</v>
      </c>
      <c r="BN646" s="1">
        <f t="shared" si="355"/>
        <v>492.90981481481475</v>
      </c>
      <c r="BO646" s="1">
        <f t="shared" si="356"/>
        <v>109.16000000000001</v>
      </c>
      <c r="BP646" s="1">
        <f t="shared" si="357"/>
        <v>29.97</v>
      </c>
      <c r="BQ646" s="1">
        <f t="shared" si="358"/>
        <v>70.459999999999994</v>
      </c>
      <c r="BR646" s="1">
        <f t="shared" si="359"/>
        <v>322.38708333333335</v>
      </c>
      <c r="BS646" s="1">
        <f t="shared" si="360"/>
        <v>1510.3068981481481</v>
      </c>
      <c r="BT646" s="3">
        <f t="shared" si="361"/>
        <v>0.32140487512517768</v>
      </c>
      <c r="BU646" s="3">
        <f t="shared" si="362"/>
        <v>0.32636400947330146</v>
      </c>
      <c r="BV646" s="3">
        <f t="shared" si="363"/>
        <v>7.2276700936641264E-2</v>
      </c>
      <c r="BW646" s="3">
        <f t="shared" si="364"/>
        <v>1.9843649020439155E-2</v>
      </c>
      <c r="BX646" s="3">
        <f t="shared" si="365"/>
        <v>4.6652769769107205E-2</v>
      </c>
      <c r="BY646" s="3">
        <f t="shared" si="366"/>
        <v>0.21345799567533325</v>
      </c>
      <c r="BZ646" s="1">
        <f t="shared" si="341"/>
        <v>156.01635448326374</v>
      </c>
      <c r="CA646" s="1">
        <f t="shared" si="342"/>
        <v>160.86802347170547</v>
      </c>
      <c r="CB646" s="1">
        <f t="shared" si="367"/>
        <v>7.8897246742437614</v>
      </c>
      <c r="CC646" s="1">
        <f t="shared" si="343"/>
        <v>0.59471416114256148</v>
      </c>
      <c r="CD646" s="1">
        <f t="shared" si="344"/>
        <v>3.2871541579312935</v>
      </c>
      <c r="CE646" s="1">
        <f t="shared" si="345"/>
        <v>68.816100639949966</v>
      </c>
      <c r="CF646" s="1">
        <f t="shared" si="368"/>
        <v>394.18491743030552</v>
      </c>
      <c r="CG646" s="1">
        <f t="shared" si="346"/>
        <v>11490.72</v>
      </c>
      <c r="CH646" s="1">
        <f t="shared" si="369"/>
        <v>523.49416666666673</v>
      </c>
      <c r="CI646" s="1">
        <f t="shared" si="347"/>
        <v>523.49416666666673</v>
      </c>
      <c r="CJ646" s="1">
        <f t="shared" si="370"/>
        <v>1161.1494444444443</v>
      </c>
      <c r="CK646" s="1">
        <f t="shared" si="371"/>
        <v>1395.9849999999999</v>
      </c>
      <c r="CL646" s="1">
        <f t="shared" si="372"/>
        <v>277.09999999999997</v>
      </c>
      <c r="CM646" s="1">
        <f t="shared" si="373"/>
        <v>40.68</v>
      </c>
      <c r="CN646" s="1">
        <f t="shared" si="374"/>
        <v>12</v>
      </c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</row>
    <row r="647" spans="1:110" x14ac:dyDescent="0.25">
      <c r="A647" t="s">
        <v>840</v>
      </c>
      <c r="B647" t="s">
        <v>168</v>
      </c>
      <c r="C647" s="1">
        <v>13.59</v>
      </c>
      <c r="D647" s="1">
        <v>67.959999999999994</v>
      </c>
      <c r="E647" s="1">
        <v>8.51</v>
      </c>
      <c r="F647" s="1">
        <v>4.76</v>
      </c>
      <c r="G647" s="1">
        <v>5.78</v>
      </c>
      <c r="H647" s="1">
        <v>3.25</v>
      </c>
      <c r="I647" s="1">
        <v>2.4700000000000002</v>
      </c>
      <c r="J647" s="1">
        <v>1.93</v>
      </c>
      <c r="K647" s="1">
        <v>1.26</v>
      </c>
      <c r="L647" s="1">
        <v>1.92</v>
      </c>
      <c r="M647" s="1">
        <v>1.74</v>
      </c>
      <c r="N647" s="1">
        <v>4</v>
      </c>
      <c r="O647" s="1">
        <v>8.11</v>
      </c>
      <c r="P647" s="1">
        <v>7.7</v>
      </c>
      <c r="Q647" s="1">
        <v>13.3</v>
      </c>
      <c r="R647" s="1">
        <v>3.09</v>
      </c>
      <c r="S647" s="1">
        <v>2.88</v>
      </c>
      <c r="T647" s="1">
        <v>3.27</v>
      </c>
      <c r="U647" s="1">
        <v>3.76</v>
      </c>
      <c r="V647" s="1">
        <v>2.14</v>
      </c>
      <c r="W647" s="1">
        <v>2.02</v>
      </c>
      <c r="X647" s="1">
        <v>2.76</v>
      </c>
      <c r="Y647" s="1">
        <v>0.9</v>
      </c>
      <c r="Z647" s="1">
        <v>13.59</v>
      </c>
      <c r="AA647" s="1">
        <v>4.3099999999999996</v>
      </c>
      <c r="AB647" s="1">
        <v>4.76</v>
      </c>
      <c r="AC647" s="1">
        <v>31.26</v>
      </c>
      <c r="AD647" s="1">
        <v>2.72</v>
      </c>
      <c r="AE647" s="1">
        <v>54.37</v>
      </c>
      <c r="AF647" s="1">
        <v>2.04</v>
      </c>
      <c r="AG647" s="1">
        <v>1.22</v>
      </c>
      <c r="AH647" s="1">
        <v>21</v>
      </c>
      <c r="AI647" s="1">
        <v>1.34</v>
      </c>
      <c r="AJ647" s="1">
        <v>19368.02</v>
      </c>
      <c r="AK647" s="1">
        <v>21122.47</v>
      </c>
      <c r="AL647" s="1">
        <v>96.84</v>
      </c>
      <c r="AM647" s="1">
        <v>7.0000000000000007E-2</v>
      </c>
      <c r="AN647" s="1">
        <v>50.97</v>
      </c>
      <c r="AO647" s="1">
        <v>43.61</v>
      </c>
      <c r="AP647" s="1">
        <v>11.89</v>
      </c>
      <c r="AQ647" s="1">
        <v>10.19</v>
      </c>
      <c r="AR647" s="1" t="s">
        <v>113</v>
      </c>
      <c r="AS647" s="1">
        <v>3737.69</v>
      </c>
      <c r="AT647" s="1">
        <v>70.08</v>
      </c>
      <c r="AU647" s="1">
        <v>33.979999999999997</v>
      </c>
      <c r="AV647" s="1">
        <v>92.31</v>
      </c>
      <c r="AW647" s="1">
        <v>95.14</v>
      </c>
      <c r="AX647" s="1">
        <v>906.11</v>
      </c>
      <c r="AY647" s="1">
        <v>770.19</v>
      </c>
      <c r="AZ647" s="1">
        <v>1585.69</v>
      </c>
      <c r="BA647" s="1">
        <v>1128.0999999999999</v>
      </c>
      <c r="BB647" s="1">
        <v>2718.32</v>
      </c>
      <c r="BC647" s="1">
        <v>2038.74</v>
      </c>
      <c r="BD647" s="1">
        <v>3058.11</v>
      </c>
      <c r="BE647" s="1">
        <v>3.92</v>
      </c>
      <c r="BF647" s="1">
        <v>1</v>
      </c>
      <c r="BG647" s="1">
        <f t="shared" si="348"/>
        <v>4486.93</v>
      </c>
      <c r="BH647" s="1">
        <f t="shared" si="349"/>
        <v>1455.6405555555557</v>
      </c>
      <c r="BI647" s="1">
        <f t="shared" si="350"/>
        <v>2445.3000000000006</v>
      </c>
      <c r="BJ647" s="1">
        <f t="shared" si="351"/>
        <v>111.55</v>
      </c>
      <c r="BK647" s="1">
        <f t="shared" si="352"/>
        <v>147.81</v>
      </c>
      <c r="BL647" s="1">
        <f t="shared" si="353"/>
        <v>311.47416666666669</v>
      </c>
      <c r="BM647" s="1">
        <f t="shared" si="354"/>
        <v>897.38600000000008</v>
      </c>
      <c r="BN647" s="1">
        <f t="shared" si="355"/>
        <v>485.21351851851858</v>
      </c>
      <c r="BO647" s="1">
        <f t="shared" si="356"/>
        <v>163.02000000000004</v>
      </c>
      <c r="BP647" s="1">
        <f t="shared" si="357"/>
        <v>37.18333333333333</v>
      </c>
      <c r="BQ647" s="1">
        <f t="shared" si="358"/>
        <v>73.905000000000001</v>
      </c>
      <c r="BR647" s="1">
        <f t="shared" si="359"/>
        <v>155.73708333333335</v>
      </c>
      <c r="BS647" s="1">
        <f t="shared" si="360"/>
        <v>1812.4449351851854</v>
      </c>
      <c r="BT647" s="3">
        <f t="shared" si="361"/>
        <v>0.49512455941637212</v>
      </c>
      <c r="BU647" s="3">
        <f t="shared" si="362"/>
        <v>0.26771214346930888</v>
      </c>
      <c r="BV647" s="3">
        <f t="shared" si="363"/>
        <v>8.9944801541429212E-2</v>
      </c>
      <c r="BW647" s="3">
        <f t="shared" si="364"/>
        <v>2.0515565803677312E-2</v>
      </c>
      <c r="BX647" s="3">
        <f t="shared" si="365"/>
        <v>4.0776411225121607E-2</v>
      </c>
      <c r="BY647" s="3">
        <f t="shared" si="366"/>
        <v>8.5926518544090835E-2</v>
      </c>
      <c r="BZ647" s="1">
        <f t="shared" si="341"/>
        <v>444.31784787642056</v>
      </c>
      <c r="CA647" s="1">
        <f t="shared" si="342"/>
        <v>129.89755108287781</v>
      </c>
      <c r="CB647" s="1">
        <f t="shared" si="367"/>
        <v>14.662801547283793</v>
      </c>
      <c r="CC647" s="1">
        <f t="shared" si="343"/>
        <v>0.76283712180006802</v>
      </c>
      <c r="CD647" s="1">
        <f t="shared" si="344"/>
        <v>3.0135806715926123</v>
      </c>
      <c r="CE647" s="1">
        <f t="shared" si="345"/>
        <v>13.381945379044287</v>
      </c>
      <c r="CF647" s="1">
        <f t="shared" si="368"/>
        <v>603.02298300742655</v>
      </c>
      <c r="CG647" s="1">
        <f t="shared" si="346"/>
        <v>36697.32</v>
      </c>
      <c r="CH647" s="1">
        <f t="shared" si="369"/>
        <v>311.47416666666669</v>
      </c>
      <c r="CI647" s="1">
        <f t="shared" si="347"/>
        <v>311.47416666666669</v>
      </c>
      <c r="CJ647" s="1">
        <f t="shared" si="370"/>
        <v>1173.4705555555556</v>
      </c>
      <c r="CK647" s="1">
        <f t="shared" si="371"/>
        <v>1076.0011111111112</v>
      </c>
      <c r="CL647" s="1">
        <f t="shared" si="372"/>
        <v>227.8</v>
      </c>
      <c r="CM647" s="1">
        <f t="shared" si="373"/>
        <v>47.56</v>
      </c>
      <c r="CN647" s="1">
        <f t="shared" si="374"/>
        <v>20.38</v>
      </c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</row>
    <row r="648" spans="1:110" x14ac:dyDescent="0.25">
      <c r="A648" t="s">
        <v>841</v>
      </c>
      <c r="B648" t="s">
        <v>143</v>
      </c>
      <c r="C648" s="1">
        <v>12.64</v>
      </c>
      <c r="D648" s="1">
        <v>42.15</v>
      </c>
      <c r="E648" s="1">
        <v>8.43</v>
      </c>
      <c r="F648" s="1">
        <v>2.63</v>
      </c>
      <c r="G648" s="1">
        <v>2.16</v>
      </c>
      <c r="H648" s="1">
        <v>1.98</v>
      </c>
      <c r="I648" s="1">
        <v>1.32</v>
      </c>
      <c r="J648" s="1">
        <v>1.19</v>
      </c>
      <c r="K648" s="1">
        <v>1.04</v>
      </c>
      <c r="L648" s="1">
        <v>0.81</v>
      </c>
      <c r="M648" s="1">
        <v>1.52</v>
      </c>
      <c r="N648" s="1">
        <v>2.2200000000000002</v>
      </c>
      <c r="O648" s="1">
        <v>11.94</v>
      </c>
      <c r="P648" s="1">
        <v>6.94</v>
      </c>
      <c r="Q648" s="1">
        <v>11.85</v>
      </c>
      <c r="R648" s="1">
        <v>1.98</v>
      </c>
      <c r="S648" s="1">
        <v>1.82</v>
      </c>
      <c r="T648" s="1">
        <v>1.75</v>
      </c>
      <c r="U648" s="1">
        <v>2.0499999999999998</v>
      </c>
      <c r="V648" s="1">
        <v>1.08</v>
      </c>
      <c r="W648" s="1">
        <v>1.62</v>
      </c>
      <c r="X648" s="1">
        <v>0.91</v>
      </c>
      <c r="Y648" s="1">
        <v>0.77</v>
      </c>
      <c r="Z648" s="1">
        <v>5.27</v>
      </c>
      <c r="AA648" s="1">
        <v>1.33</v>
      </c>
      <c r="AB648" s="1">
        <v>2.04</v>
      </c>
      <c r="AC648" s="1">
        <v>5.43</v>
      </c>
      <c r="AD648" s="1">
        <v>1.37</v>
      </c>
      <c r="AE648" s="1">
        <v>36.35</v>
      </c>
      <c r="AF648" s="1">
        <v>2.63</v>
      </c>
      <c r="AG648" s="1">
        <v>1.37</v>
      </c>
      <c r="AH648" s="1">
        <v>23.18</v>
      </c>
      <c r="AI648" s="1">
        <v>1.62</v>
      </c>
      <c r="AJ648" s="1">
        <v>21074.9</v>
      </c>
      <c r="AK648" s="1">
        <v>20372.41</v>
      </c>
      <c r="AL648" s="1">
        <v>153</v>
      </c>
      <c r="AM648" s="1">
        <v>0.33</v>
      </c>
      <c r="AN648" s="1">
        <v>38.200000000000003</v>
      </c>
      <c r="AO648" s="1">
        <v>38.39</v>
      </c>
      <c r="AP648" s="1">
        <v>10.19</v>
      </c>
      <c r="AQ648" s="1">
        <v>7.22</v>
      </c>
      <c r="AR648" s="1">
        <v>263.44</v>
      </c>
      <c r="AS648" s="1">
        <v>12644.94</v>
      </c>
      <c r="AT648" s="1">
        <v>85.35</v>
      </c>
      <c r="AU648" s="1">
        <v>26.34</v>
      </c>
      <c r="AV648" s="1">
        <v>68.489999999999995</v>
      </c>
      <c r="AW648" s="1">
        <v>74.819999999999993</v>
      </c>
      <c r="AX648" s="1">
        <v>605.9</v>
      </c>
      <c r="AY648" s="1">
        <v>456.62</v>
      </c>
      <c r="AZ648" s="1">
        <v>1053.75</v>
      </c>
      <c r="BA648" s="1">
        <v>790.31</v>
      </c>
      <c r="BB648" s="1">
        <v>3161.24</v>
      </c>
      <c r="BC648" s="1">
        <v>1896.74</v>
      </c>
      <c r="BD648" s="1">
        <v>1839.91</v>
      </c>
      <c r="BE648" s="1">
        <v>2</v>
      </c>
      <c r="BF648" s="1">
        <v>1</v>
      </c>
      <c r="BG648" s="1">
        <f t="shared" si="348"/>
        <v>3059.58</v>
      </c>
      <c r="BH648" s="1">
        <f t="shared" si="349"/>
        <v>1443.5505555555555</v>
      </c>
      <c r="BI648" s="1">
        <f t="shared" si="350"/>
        <v>1708.1999999999998</v>
      </c>
      <c r="BJ648" s="1">
        <f t="shared" si="351"/>
        <v>93.59</v>
      </c>
      <c r="BK648" s="1">
        <f t="shared" si="352"/>
        <v>191.2</v>
      </c>
      <c r="BL648" s="1">
        <f t="shared" si="353"/>
        <v>1317.1850000000002</v>
      </c>
      <c r="BM648" s="1">
        <f t="shared" si="354"/>
        <v>611.91599999999994</v>
      </c>
      <c r="BN648" s="1">
        <f t="shared" si="355"/>
        <v>481.1835185185185</v>
      </c>
      <c r="BO648" s="1">
        <f t="shared" si="356"/>
        <v>113.87999999999998</v>
      </c>
      <c r="BP648" s="1">
        <f t="shared" si="357"/>
        <v>31.196666666666669</v>
      </c>
      <c r="BQ648" s="1">
        <f t="shared" si="358"/>
        <v>95.6</v>
      </c>
      <c r="BR648" s="1">
        <f t="shared" si="359"/>
        <v>658.59250000000009</v>
      </c>
      <c r="BS648" s="1">
        <f t="shared" si="360"/>
        <v>1992.3686851851849</v>
      </c>
      <c r="BT648" s="3">
        <f t="shared" si="361"/>
        <v>0.30712990248746264</v>
      </c>
      <c r="BU648" s="3">
        <f t="shared" si="362"/>
        <v>0.24151329123795875</v>
      </c>
      <c r="BV648" s="3">
        <f t="shared" si="363"/>
        <v>5.7158095711294099E-2</v>
      </c>
      <c r="BW648" s="3">
        <f t="shared" si="364"/>
        <v>1.5658079199215597E-2</v>
      </c>
      <c r="BX648" s="3">
        <f t="shared" si="365"/>
        <v>4.7983087021423572E-2</v>
      </c>
      <c r="BY648" s="3">
        <f t="shared" si="366"/>
        <v>0.3305575443426455</v>
      </c>
      <c r="BZ648" s="1">
        <f t="shared" si="341"/>
        <v>187.93770141051817</v>
      </c>
      <c r="CA648" s="1">
        <f t="shared" si="342"/>
        <v>116.21221524686868</v>
      </c>
      <c r="CB648" s="1">
        <f t="shared" si="367"/>
        <v>6.5091639396021712</v>
      </c>
      <c r="CC648" s="1">
        <f t="shared" si="343"/>
        <v>0.48847987741819593</v>
      </c>
      <c r="CD648" s="1">
        <f t="shared" si="344"/>
        <v>4.5871831192480936</v>
      </c>
      <c r="CE648" s="1">
        <f t="shared" si="345"/>
        <v>217.70271952248379</v>
      </c>
      <c r="CF648" s="1">
        <f t="shared" si="368"/>
        <v>528.850279996891</v>
      </c>
      <c r="CG648" s="1">
        <f t="shared" si="346"/>
        <v>22078.920000000002</v>
      </c>
      <c r="CH648" s="1">
        <f t="shared" si="369"/>
        <v>1053.7450000000001</v>
      </c>
      <c r="CI648" s="1">
        <f t="shared" si="347"/>
        <v>1053.7450000000001</v>
      </c>
      <c r="CJ648" s="1">
        <f t="shared" si="370"/>
        <v>1131.8005555555555</v>
      </c>
      <c r="CK648" s="1">
        <f t="shared" si="371"/>
        <v>1170.8277777777778</v>
      </c>
      <c r="CL648" s="1">
        <f t="shared" si="372"/>
        <v>275.40000000000003</v>
      </c>
      <c r="CM648" s="1">
        <f t="shared" si="373"/>
        <v>40.76</v>
      </c>
      <c r="CN648" s="1">
        <f t="shared" si="374"/>
        <v>14.44</v>
      </c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</row>
    <row r="649" spans="1:110" x14ac:dyDescent="0.25">
      <c r="A649" t="s">
        <v>842</v>
      </c>
      <c r="B649" t="s">
        <v>344</v>
      </c>
      <c r="C649" s="1">
        <v>8.33</v>
      </c>
      <c r="D649" s="1">
        <v>34.17</v>
      </c>
      <c r="E649" s="1">
        <v>6.92</v>
      </c>
      <c r="F649" s="1">
        <v>1.84</v>
      </c>
      <c r="G649" s="1">
        <v>2.16</v>
      </c>
      <c r="H649" s="1">
        <v>2.56</v>
      </c>
      <c r="I649" s="1">
        <v>1.67</v>
      </c>
      <c r="J649" s="1">
        <v>1.25</v>
      </c>
      <c r="K649" s="1">
        <v>1.04</v>
      </c>
      <c r="L649" s="1">
        <v>1.1200000000000001</v>
      </c>
      <c r="M649" s="1">
        <v>1.82</v>
      </c>
      <c r="N649" s="1">
        <v>1.88</v>
      </c>
      <c r="O649" s="1">
        <v>9.36</v>
      </c>
      <c r="P649" s="1">
        <v>6.55</v>
      </c>
      <c r="Q649" s="1">
        <v>10.16</v>
      </c>
      <c r="R649" s="1">
        <v>1.61</v>
      </c>
      <c r="S649" s="1">
        <v>1.41</v>
      </c>
      <c r="T649" s="1">
        <v>1.74</v>
      </c>
      <c r="U649" s="1">
        <v>2.74</v>
      </c>
      <c r="V649" s="1">
        <v>0.68</v>
      </c>
      <c r="W649" s="1">
        <v>0.69</v>
      </c>
      <c r="X649" s="1">
        <v>0.96</v>
      </c>
      <c r="Y649" s="1">
        <v>0.51</v>
      </c>
      <c r="Z649" s="1">
        <v>5.19</v>
      </c>
      <c r="AA649" s="1">
        <v>0.73</v>
      </c>
      <c r="AB649" s="1">
        <v>1.1000000000000001</v>
      </c>
      <c r="AC649" s="1">
        <v>5.62</v>
      </c>
      <c r="AD649" s="1">
        <v>0.87</v>
      </c>
      <c r="AE649" s="1">
        <v>22.49</v>
      </c>
      <c r="AF649" s="1">
        <v>1.51</v>
      </c>
      <c r="AG649" s="1">
        <v>1.25</v>
      </c>
      <c r="AH649" s="1">
        <v>10.38</v>
      </c>
      <c r="AI649" s="1">
        <v>1.89</v>
      </c>
      <c r="AJ649" s="1">
        <v>22494.46</v>
      </c>
      <c r="AK649" s="1">
        <v>22297.83</v>
      </c>
      <c r="AL649" s="1">
        <v>228.92</v>
      </c>
      <c r="AM649" s="1">
        <v>0.17</v>
      </c>
      <c r="AN649" s="1">
        <v>24.6</v>
      </c>
      <c r="AO649" s="1">
        <v>43.08</v>
      </c>
      <c r="AP649" s="1">
        <v>12.94</v>
      </c>
      <c r="AQ649" s="1">
        <v>8.65</v>
      </c>
      <c r="AR649" s="1">
        <v>307.36</v>
      </c>
      <c r="AS649" s="1">
        <v>8014.22</v>
      </c>
      <c r="AT649" s="1">
        <v>90.02</v>
      </c>
      <c r="AU649" s="1">
        <v>37.18</v>
      </c>
      <c r="AV649" s="1">
        <v>82.19</v>
      </c>
      <c r="AW649" s="1">
        <v>104.03</v>
      </c>
      <c r="AX649" s="1">
        <v>496.44</v>
      </c>
      <c r="AY649" s="1">
        <v>419.8</v>
      </c>
      <c r="AZ649" s="1">
        <v>705.53</v>
      </c>
      <c r="BA649" s="1">
        <v>631.37</v>
      </c>
      <c r="BB649" s="1">
        <v>3967.43</v>
      </c>
      <c r="BC649" s="1">
        <v>3044.58</v>
      </c>
      <c r="BD649" s="1">
        <v>1431.37</v>
      </c>
      <c r="BE649" s="1">
        <v>4.16</v>
      </c>
      <c r="BF649" s="1">
        <v>1</v>
      </c>
      <c r="BG649" s="1">
        <f t="shared" si="348"/>
        <v>2482.06</v>
      </c>
      <c r="BH649" s="1">
        <f t="shared" si="349"/>
        <v>1582.5583333333334</v>
      </c>
      <c r="BI649" s="1">
        <f t="shared" si="350"/>
        <v>1478.6999999999998</v>
      </c>
      <c r="BJ649" s="1">
        <f t="shared" si="351"/>
        <v>112.14</v>
      </c>
      <c r="BK649" s="1">
        <f t="shared" si="352"/>
        <v>253.51999999999998</v>
      </c>
      <c r="BL649" s="1">
        <f t="shared" si="353"/>
        <v>975.2116666666667</v>
      </c>
      <c r="BM649" s="1">
        <f t="shared" si="354"/>
        <v>496.41199999999998</v>
      </c>
      <c r="BN649" s="1">
        <f t="shared" si="355"/>
        <v>527.5194444444445</v>
      </c>
      <c r="BO649" s="1">
        <f t="shared" si="356"/>
        <v>98.579999999999984</v>
      </c>
      <c r="BP649" s="1">
        <f t="shared" si="357"/>
        <v>37.380000000000003</v>
      </c>
      <c r="BQ649" s="1">
        <f t="shared" si="358"/>
        <v>126.75999999999999</v>
      </c>
      <c r="BR649" s="1">
        <f t="shared" si="359"/>
        <v>487.60583333333335</v>
      </c>
      <c r="BS649" s="1">
        <f t="shared" si="360"/>
        <v>1774.2572777777777</v>
      </c>
      <c r="BT649" s="3">
        <f t="shared" si="361"/>
        <v>0.27978580458283153</v>
      </c>
      <c r="BU649" s="3">
        <f t="shared" si="362"/>
        <v>0.29731846167493375</v>
      </c>
      <c r="BV649" s="3">
        <f t="shared" si="363"/>
        <v>5.5561276954979998E-2</v>
      </c>
      <c r="BW649" s="3">
        <f t="shared" si="364"/>
        <v>2.1067970506970509E-2</v>
      </c>
      <c r="BX649" s="3">
        <f t="shared" si="365"/>
        <v>7.1443979172380448E-2</v>
      </c>
      <c r="BY649" s="3">
        <f t="shared" si="366"/>
        <v>0.27482250710790379</v>
      </c>
      <c r="BZ649" s="1">
        <f t="shared" si="341"/>
        <v>138.88903082457256</v>
      </c>
      <c r="CA649" s="1">
        <f t="shared" si="342"/>
        <v>156.84126972583792</v>
      </c>
      <c r="CB649" s="1">
        <f t="shared" si="367"/>
        <v>5.4772306822219274</v>
      </c>
      <c r="CC649" s="1">
        <f t="shared" si="343"/>
        <v>0.78752073755055774</v>
      </c>
      <c r="CD649" s="1">
        <f t="shared" si="344"/>
        <v>9.056238799890945</v>
      </c>
      <c r="CE649" s="1">
        <f t="shared" si="345"/>
        <v>134.00505759710535</v>
      </c>
      <c r="CF649" s="1">
        <f t="shared" si="368"/>
        <v>436.00010956728829</v>
      </c>
      <c r="CG649" s="1">
        <f t="shared" si="346"/>
        <v>17176.439999999999</v>
      </c>
      <c r="CH649" s="1">
        <f t="shared" si="369"/>
        <v>667.85166666666669</v>
      </c>
      <c r="CI649" s="1">
        <f t="shared" si="347"/>
        <v>667.85166666666669</v>
      </c>
      <c r="CJ649" s="1">
        <f t="shared" si="370"/>
        <v>1238.7683333333334</v>
      </c>
      <c r="CK649" s="1">
        <f t="shared" si="371"/>
        <v>1249.6922222222222</v>
      </c>
      <c r="CL649" s="1">
        <f t="shared" si="372"/>
        <v>321.3</v>
      </c>
      <c r="CM649" s="1">
        <f t="shared" si="373"/>
        <v>51.76</v>
      </c>
      <c r="CN649" s="1">
        <f t="shared" si="374"/>
        <v>17.3</v>
      </c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</row>
    <row r="650" spans="1:110" x14ac:dyDescent="0.25">
      <c r="A650" t="s">
        <v>843</v>
      </c>
      <c r="B650" t="s">
        <v>295</v>
      </c>
      <c r="C650" s="1">
        <v>5.63</v>
      </c>
      <c r="D650" s="1">
        <v>33.81</v>
      </c>
      <c r="E650" s="1">
        <v>5.63</v>
      </c>
      <c r="F650" s="1">
        <v>1.58</v>
      </c>
      <c r="G650" s="1">
        <v>1.35</v>
      </c>
      <c r="H650" s="1">
        <v>1.92</v>
      </c>
      <c r="I650" s="1">
        <v>0.9</v>
      </c>
      <c r="J650" s="1">
        <v>1.28</v>
      </c>
      <c r="K650" s="1">
        <v>0.66</v>
      </c>
      <c r="L650" s="1">
        <v>0.82</v>
      </c>
      <c r="M650" s="1">
        <v>0.82</v>
      </c>
      <c r="N650" s="1">
        <v>2.58</v>
      </c>
      <c r="O650" s="1">
        <v>5.41</v>
      </c>
      <c r="P650" s="1">
        <v>3.8</v>
      </c>
      <c r="Q650" s="1">
        <v>7.86</v>
      </c>
      <c r="R650" s="1">
        <v>0.74</v>
      </c>
      <c r="S650" s="1">
        <v>1.02</v>
      </c>
      <c r="T650" s="1">
        <v>1.24</v>
      </c>
      <c r="U650" s="1">
        <v>2.37</v>
      </c>
      <c r="V650" s="1">
        <v>0.72</v>
      </c>
      <c r="W650" s="1">
        <v>0.86</v>
      </c>
      <c r="X650" s="1">
        <v>0.86</v>
      </c>
      <c r="Y650" s="1">
        <v>0.47</v>
      </c>
      <c r="Z650" s="1">
        <v>5.41</v>
      </c>
      <c r="AA650" s="1">
        <v>0.68</v>
      </c>
      <c r="AB650" s="1">
        <v>1.1299999999999999</v>
      </c>
      <c r="AC650" s="1">
        <v>4.0599999999999996</v>
      </c>
      <c r="AD650" s="1">
        <v>0.86</v>
      </c>
      <c r="AE650" s="1">
        <v>18.03</v>
      </c>
      <c r="AF650" s="1">
        <v>1.24</v>
      </c>
      <c r="AG650" s="1">
        <v>0.45</v>
      </c>
      <c r="AH650" s="1">
        <v>9.01</v>
      </c>
      <c r="AI650" s="1">
        <v>1.42</v>
      </c>
      <c r="AJ650" s="1">
        <v>17714.47</v>
      </c>
      <c r="AK650" s="1">
        <v>18706.12</v>
      </c>
      <c r="AL650" s="1">
        <v>209.6</v>
      </c>
      <c r="AM650" s="1">
        <v>0.05</v>
      </c>
      <c r="AN650" s="1">
        <v>11.49</v>
      </c>
      <c r="AO650" s="1">
        <v>21.19</v>
      </c>
      <c r="AP650" s="1">
        <v>11.64</v>
      </c>
      <c r="AQ650" s="1">
        <v>5.41</v>
      </c>
      <c r="AR650" s="1">
        <v>180.3</v>
      </c>
      <c r="AS650" s="1">
        <v>2028.37</v>
      </c>
      <c r="AT650" s="1">
        <v>69.11</v>
      </c>
      <c r="AU650" s="1">
        <v>28.85</v>
      </c>
      <c r="AV650" s="1">
        <v>59.05</v>
      </c>
      <c r="AW650" s="1">
        <v>65.81</v>
      </c>
      <c r="AX650" s="1">
        <v>450.75</v>
      </c>
      <c r="AY650" s="1">
        <v>326.79000000000002</v>
      </c>
      <c r="AZ650" s="1">
        <v>709.93</v>
      </c>
      <c r="BA650" s="1">
        <v>574.71</v>
      </c>
      <c r="BB650" s="1">
        <v>2760.84</v>
      </c>
      <c r="BC650" s="1">
        <v>1915.69</v>
      </c>
      <c r="BD650" s="1">
        <v>796.32</v>
      </c>
      <c r="BE650" s="1">
        <v>4.75</v>
      </c>
      <c r="BF650" s="1">
        <v>1</v>
      </c>
      <c r="BG650" s="1">
        <f t="shared" si="348"/>
        <v>2271.7799999999997</v>
      </c>
      <c r="BH650" s="1">
        <f t="shared" si="349"/>
        <v>1298.6588888888887</v>
      </c>
      <c r="BI650" s="1">
        <f t="shared" si="350"/>
        <v>1123.4999999999998</v>
      </c>
      <c r="BJ650" s="1">
        <f t="shared" si="351"/>
        <v>78.569999999999993</v>
      </c>
      <c r="BK650" s="1">
        <f t="shared" si="352"/>
        <v>221.09</v>
      </c>
      <c r="BL650" s="1">
        <f t="shared" si="353"/>
        <v>349.33083333333332</v>
      </c>
      <c r="BM650" s="1">
        <f t="shared" si="354"/>
        <v>454.35599999999994</v>
      </c>
      <c r="BN650" s="1">
        <f t="shared" si="355"/>
        <v>432.88629629629622</v>
      </c>
      <c r="BO650" s="1">
        <f t="shared" si="356"/>
        <v>74.899999999999991</v>
      </c>
      <c r="BP650" s="1">
        <f t="shared" si="357"/>
        <v>26.189999999999998</v>
      </c>
      <c r="BQ650" s="1">
        <f t="shared" si="358"/>
        <v>110.545</v>
      </c>
      <c r="BR650" s="1">
        <f t="shared" si="359"/>
        <v>174.66541666666666</v>
      </c>
      <c r="BS650" s="1">
        <f t="shared" si="360"/>
        <v>1273.5427129629629</v>
      </c>
      <c r="BT650" s="3">
        <f t="shared" si="361"/>
        <v>0.3567654193104503</v>
      </c>
      <c r="BU650" s="3">
        <f t="shared" si="362"/>
        <v>0.33990716753359917</v>
      </c>
      <c r="BV650" s="3">
        <f t="shared" si="363"/>
        <v>5.881231876843869E-2</v>
      </c>
      <c r="BW650" s="3">
        <f t="shared" si="364"/>
        <v>2.0564681288990777E-2</v>
      </c>
      <c r="BX650" s="3">
        <f t="shared" si="365"/>
        <v>8.6801171939346541E-2</v>
      </c>
      <c r="BY650" s="3">
        <f t="shared" si="366"/>
        <v>0.13714924115917443</v>
      </c>
      <c r="BZ650" s="1">
        <f t="shared" si="341"/>
        <v>162.09850885621893</v>
      </c>
      <c r="CA650" s="1">
        <f t="shared" si="342"/>
        <v>147.14115483818441</v>
      </c>
      <c r="CB650" s="1">
        <f t="shared" si="367"/>
        <v>4.4050426757560572</v>
      </c>
      <c r="CC650" s="1">
        <f t="shared" si="343"/>
        <v>0.53858900295866841</v>
      </c>
      <c r="CD650" s="1">
        <f t="shared" si="344"/>
        <v>9.5954355520350632</v>
      </c>
      <c r="CE650" s="1">
        <f t="shared" si="345"/>
        <v>23.95522935258435</v>
      </c>
      <c r="CF650" s="1">
        <f t="shared" si="368"/>
        <v>338.13852472570244</v>
      </c>
      <c r="CG650" s="1">
        <f t="shared" si="346"/>
        <v>9555.84</v>
      </c>
      <c r="CH650" s="1">
        <f t="shared" si="369"/>
        <v>169.03083333333333</v>
      </c>
      <c r="CI650" s="1">
        <f t="shared" si="347"/>
        <v>169.03083333333333</v>
      </c>
      <c r="CJ650" s="1">
        <f t="shared" si="370"/>
        <v>1039.2288888888888</v>
      </c>
      <c r="CK650" s="1">
        <f t="shared" si="371"/>
        <v>984.13722222222225</v>
      </c>
      <c r="CL650" s="1">
        <f t="shared" si="372"/>
        <v>241.39999999999998</v>
      </c>
      <c r="CM650" s="1">
        <f t="shared" si="373"/>
        <v>46.56</v>
      </c>
      <c r="CN650" s="1">
        <f t="shared" si="374"/>
        <v>10.82</v>
      </c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</row>
    <row r="651" spans="1:110" x14ac:dyDescent="0.25">
      <c r="A651" t="s">
        <v>844</v>
      </c>
      <c r="B651" t="s">
        <v>454</v>
      </c>
      <c r="C651" s="1">
        <v>9.48</v>
      </c>
      <c r="D651" s="1">
        <v>37.93</v>
      </c>
      <c r="E651" s="1">
        <v>6.22</v>
      </c>
      <c r="F651" s="1">
        <v>2.5299999999999998</v>
      </c>
      <c r="G651" s="1">
        <v>2.79</v>
      </c>
      <c r="H651" s="1">
        <v>1.76</v>
      </c>
      <c r="I651" s="1">
        <v>1.48</v>
      </c>
      <c r="J651" s="1">
        <v>1.19</v>
      </c>
      <c r="K651" s="1">
        <v>0.79</v>
      </c>
      <c r="L651" s="1">
        <v>1.43</v>
      </c>
      <c r="M651" s="1">
        <v>0.95</v>
      </c>
      <c r="N651" s="1">
        <v>2.4300000000000002</v>
      </c>
      <c r="O651" s="1">
        <v>13.67</v>
      </c>
      <c r="P651" s="1">
        <v>7.61</v>
      </c>
      <c r="Q651" s="1">
        <v>9.2200000000000006</v>
      </c>
      <c r="R651" s="1">
        <v>1.73</v>
      </c>
      <c r="S651" s="1">
        <v>1.61</v>
      </c>
      <c r="T651" s="1">
        <v>1.73</v>
      </c>
      <c r="U651" s="1">
        <v>1.83</v>
      </c>
      <c r="V651" s="1">
        <v>1.1299999999999999</v>
      </c>
      <c r="W651" s="1">
        <v>1.46</v>
      </c>
      <c r="X651" s="1">
        <v>0.83</v>
      </c>
      <c r="Y651" s="1">
        <v>0.74</v>
      </c>
      <c r="Z651" s="1">
        <v>5.01</v>
      </c>
      <c r="AA651" s="1">
        <v>1.55</v>
      </c>
      <c r="AB651" s="1">
        <v>2.42</v>
      </c>
      <c r="AC651" s="1">
        <v>5.48</v>
      </c>
      <c r="AD651" s="1">
        <v>2.5</v>
      </c>
      <c r="AE651" s="1">
        <v>42.15</v>
      </c>
      <c r="AF651" s="1">
        <v>4.16</v>
      </c>
      <c r="AG651" s="1">
        <v>0.99</v>
      </c>
      <c r="AH651" s="1">
        <v>15.81</v>
      </c>
      <c r="AI651" s="1">
        <v>2.14</v>
      </c>
      <c r="AJ651" s="1">
        <v>29504.87</v>
      </c>
      <c r="AK651" s="1">
        <v>35956.42</v>
      </c>
      <c r="AL651" s="1">
        <v>126.23</v>
      </c>
      <c r="AM651" s="1">
        <v>0.24</v>
      </c>
      <c r="AN651" s="1">
        <v>39.5</v>
      </c>
      <c r="AO651" s="1">
        <v>45.91</v>
      </c>
      <c r="AP651" s="1">
        <v>8.17</v>
      </c>
      <c r="AQ651" s="1">
        <v>7.43</v>
      </c>
      <c r="AR651" s="1">
        <v>421.5</v>
      </c>
      <c r="AS651" s="1">
        <v>11117.01</v>
      </c>
      <c r="AT651" s="1">
        <v>87.46</v>
      </c>
      <c r="AU651" s="1">
        <v>40.04</v>
      </c>
      <c r="AV651" s="1">
        <v>78.14</v>
      </c>
      <c r="AW651" s="1">
        <v>83.77</v>
      </c>
      <c r="AX651" s="1">
        <v>882.51</v>
      </c>
      <c r="AY651" s="1">
        <v>777.14</v>
      </c>
      <c r="AZ651" s="1">
        <v>1654.38</v>
      </c>
      <c r="BA651" s="1">
        <v>1132.78</v>
      </c>
      <c r="BB651" s="1">
        <v>3780.31</v>
      </c>
      <c r="BC651" s="1">
        <v>2752.91</v>
      </c>
      <c r="BD651" s="1">
        <v>1080.0899999999999</v>
      </c>
      <c r="BE651" s="1">
        <v>2.33</v>
      </c>
      <c r="BF651" s="1">
        <v>1</v>
      </c>
      <c r="BG651" s="1">
        <f t="shared" si="348"/>
        <v>4573.04</v>
      </c>
      <c r="BH651" s="1">
        <f t="shared" si="349"/>
        <v>2403.5288888888886</v>
      </c>
      <c r="BI651" s="1">
        <f t="shared" si="350"/>
        <v>1684.1999999999998</v>
      </c>
      <c r="BJ651" s="1">
        <f t="shared" si="351"/>
        <v>93.45</v>
      </c>
      <c r="BK651" s="1">
        <f t="shared" si="352"/>
        <v>165.73000000000002</v>
      </c>
      <c r="BL651" s="1">
        <f t="shared" si="353"/>
        <v>1347.9175</v>
      </c>
      <c r="BM651" s="1">
        <f t="shared" si="354"/>
        <v>914.60799999999995</v>
      </c>
      <c r="BN651" s="1">
        <f t="shared" si="355"/>
        <v>801.17629629629619</v>
      </c>
      <c r="BO651" s="1">
        <f t="shared" si="356"/>
        <v>112.27999999999999</v>
      </c>
      <c r="BP651" s="1">
        <f t="shared" si="357"/>
        <v>31.150000000000002</v>
      </c>
      <c r="BQ651" s="1">
        <f t="shared" si="358"/>
        <v>82.865000000000009</v>
      </c>
      <c r="BR651" s="1">
        <f t="shared" si="359"/>
        <v>673.95875000000001</v>
      </c>
      <c r="BS651" s="1">
        <f t="shared" si="360"/>
        <v>2616.0380462962962</v>
      </c>
      <c r="BT651" s="3">
        <f t="shared" si="361"/>
        <v>0.34961571040408718</v>
      </c>
      <c r="BU651" s="3">
        <f t="shared" si="362"/>
        <v>0.30625559801417118</v>
      </c>
      <c r="BV651" s="3">
        <f t="shared" si="363"/>
        <v>4.2919865083370042E-2</v>
      </c>
      <c r="BW651" s="3">
        <f t="shared" si="364"/>
        <v>1.1907319178366379E-2</v>
      </c>
      <c r="BX651" s="3">
        <f t="shared" si="365"/>
        <v>3.1675762559079619E-2</v>
      </c>
      <c r="BY651" s="3">
        <f t="shared" si="366"/>
        <v>0.25762574476092559</v>
      </c>
      <c r="BZ651" s="1">
        <f t="shared" si="341"/>
        <v>319.76132566126137</v>
      </c>
      <c r="CA651" s="1">
        <f t="shared" si="342"/>
        <v>245.36472573700098</v>
      </c>
      <c r="CB651" s="1">
        <f t="shared" si="367"/>
        <v>4.8190424515607875</v>
      </c>
      <c r="CC651" s="1">
        <f t="shared" si="343"/>
        <v>0.3709129924061127</v>
      </c>
      <c r="CD651" s="1">
        <f t="shared" si="344"/>
        <v>2.624812064458133</v>
      </c>
      <c r="CE651" s="1">
        <f t="shared" si="345"/>
        <v>173.62912490689246</v>
      </c>
      <c r="CF651" s="1">
        <f t="shared" si="368"/>
        <v>743.94513174912174</v>
      </c>
      <c r="CG651" s="1">
        <f t="shared" si="346"/>
        <v>12961.079999999998</v>
      </c>
      <c r="CH651" s="1">
        <f t="shared" si="369"/>
        <v>926.41750000000002</v>
      </c>
      <c r="CI651" s="1">
        <f t="shared" si="347"/>
        <v>926.41750000000002</v>
      </c>
      <c r="CJ651" s="1">
        <f t="shared" si="370"/>
        <v>1997.5788888888887</v>
      </c>
      <c r="CK651" s="1">
        <f t="shared" si="371"/>
        <v>1639.1594444444445</v>
      </c>
      <c r="CL651" s="1">
        <f t="shared" si="372"/>
        <v>363.8</v>
      </c>
      <c r="CM651" s="1">
        <f t="shared" si="373"/>
        <v>32.68</v>
      </c>
      <c r="CN651" s="1">
        <f t="shared" si="374"/>
        <v>14.86</v>
      </c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</row>
    <row r="652" spans="1:110" x14ac:dyDescent="0.25">
      <c r="A652" t="s">
        <v>845</v>
      </c>
      <c r="B652" t="s">
        <v>94</v>
      </c>
      <c r="C652" s="1">
        <v>2.68</v>
      </c>
      <c r="D652" s="1">
        <v>13.42</v>
      </c>
      <c r="E652" s="1">
        <v>3.09</v>
      </c>
      <c r="F652" s="1">
        <v>1.77</v>
      </c>
      <c r="G652" s="1">
        <v>2.15</v>
      </c>
      <c r="H652" s="1">
        <v>1.35</v>
      </c>
      <c r="I652" s="1">
        <v>0.6</v>
      </c>
      <c r="J652" s="1">
        <v>0.26</v>
      </c>
      <c r="K652" s="1">
        <v>0.78</v>
      </c>
      <c r="L652" s="1">
        <v>0.4</v>
      </c>
      <c r="M652" s="1">
        <v>1.28</v>
      </c>
      <c r="N652" s="1">
        <v>1.27</v>
      </c>
      <c r="O652" s="1">
        <v>4.47</v>
      </c>
      <c r="P652" s="1">
        <v>3.44</v>
      </c>
      <c r="Q652" s="1">
        <v>8.15</v>
      </c>
      <c r="R652" s="1">
        <v>0.7</v>
      </c>
      <c r="S652" s="1">
        <v>1.1599999999999999</v>
      </c>
      <c r="T652" s="1">
        <v>0.74</v>
      </c>
      <c r="U652" s="1">
        <v>0.77</v>
      </c>
      <c r="V652" s="1">
        <v>0.46</v>
      </c>
      <c r="W652" s="1">
        <v>0.37</v>
      </c>
      <c r="X652" s="1">
        <v>0.71</v>
      </c>
      <c r="Y652" s="1">
        <v>0.27</v>
      </c>
      <c r="Z652" s="1">
        <v>6.17</v>
      </c>
      <c r="AA652" s="1">
        <v>1.53</v>
      </c>
      <c r="AB652" s="1">
        <v>2.2200000000000002</v>
      </c>
      <c r="AC652" s="1">
        <v>1.66</v>
      </c>
      <c r="AD652" s="1">
        <v>0.32</v>
      </c>
      <c r="AE652" s="1">
        <v>17.440000000000001</v>
      </c>
      <c r="AF652" s="1">
        <v>0.54</v>
      </c>
      <c r="AG652" s="1">
        <v>0.48</v>
      </c>
      <c r="AH652" s="1">
        <v>3.76</v>
      </c>
      <c r="AI652" s="1">
        <v>1.27</v>
      </c>
      <c r="AJ652" s="1">
        <v>35687.64</v>
      </c>
      <c r="AK652" s="1">
        <v>33608.1</v>
      </c>
      <c r="AL652" s="1">
        <v>53.21</v>
      </c>
      <c r="AM652" s="1">
        <v>0.16</v>
      </c>
      <c r="AN652" s="1">
        <v>8.69</v>
      </c>
      <c r="AO652" s="1">
        <v>13.48</v>
      </c>
      <c r="AP652" s="1">
        <v>8.0500000000000007</v>
      </c>
      <c r="AQ652" s="1">
        <v>1.96</v>
      </c>
      <c r="AR652" s="1">
        <v>210.19</v>
      </c>
      <c r="AS652" s="1">
        <v>2817.45</v>
      </c>
      <c r="AT652" s="1">
        <v>37.229999999999997</v>
      </c>
      <c r="AU652" s="1">
        <v>29.78</v>
      </c>
      <c r="AV652" s="1">
        <v>62.39</v>
      </c>
      <c r="AW652" s="1">
        <v>51.43</v>
      </c>
      <c r="AX652" s="1">
        <v>169.05</v>
      </c>
      <c r="AY652" s="1">
        <v>104.89</v>
      </c>
      <c r="AZ652" s="1">
        <v>284.43</v>
      </c>
      <c r="BA652" s="1">
        <v>187.83</v>
      </c>
      <c r="BB652" s="1">
        <v>1305.42</v>
      </c>
      <c r="BC652" s="1">
        <v>690.94</v>
      </c>
      <c r="BD652" s="1">
        <v>310.45999999999998</v>
      </c>
      <c r="BE652" s="1">
        <v>20.25</v>
      </c>
      <c r="BF652" s="1">
        <v>1</v>
      </c>
      <c r="BG652" s="1">
        <f t="shared" si="348"/>
        <v>799.41000000000008</v>
      </c>
      <c r="BH652" s="1">
        <f t="shared" si="349"/>
        <v>2100.4566666666665</v>
      </c>
      <c r="BI652" s="1">
        <f t="shared" si="350"/>
        <v>1046.7</v>
      </c>
      <c r="BJ652" s="1">
        <f t="shared" si="351"/>
        <v>49.600000000000009</v>
      </c>
      <c r="BK652" s="1">
        <f t="shared" si="352"/>
        <v>61.9</v>
      </c>
      <c r="BL652" s="1">
        <f t="shared" si="353"/>
        <v>444.97749999999996</v>
      </c>
      <c r="BM652" s="1">
        <f t="shared" si="354"/>
        <v>159.88200000000001</v>
      </c>
      <c r="BN652" s="1">
        <f t="shared" si="355"/>
        <v>700.15222222222212</v>
      </c>
      <c r="BO652" s="1">
        <f t="shared" si="356"/>
        <v>69.78</v>
      </c>
      <c r="BP652" s="1">
        <f t="shared" si="357"/>
        <v>16.533333333333335</v>
      </c>
      <c r="BQ652" s="1">
        <f t="shared" si="358"/>
        <v>30.95</v>
      </c>
      <c r="BR652" s="1">
        <f t="shared" si="359"/>
        <v>222.48874999999998</v>
      </c>
      <c r="BS652" s="1">
        <f t="shared" si="360"/>
        <v>1199.7863055555554</v>
      </c>
      <c r="BT652" s="3">
        <f t="shared" si="361"/>
        <v>0.13325873054199214</v>
      </c>
      <c r="BU652" s="3">
        <f t="shared" si="362"/>
        <v>0.58356410552462501</v>
      </c>
      <c r="BV652" s="3">
        <f t="shared" si="363"/>
        <v>5.8160357121003065E-2</v>
      </c>
      <c r="BW652" s="3">
        <f t="shared" si="364"/>
        <v>1.3780231743583416E-2</v>
      </c>
      <c r="BX652" s="3">
        <f t="shared" si="365"/>
        <v>2.5796260431284676E-2</v>
      </c>
      <c r="BY652" s="3">
        <f t="shared" si="366"/>
        <v>0.18544031463751173</v>
      </c>
      <c r="BZ652" s="1">
        <f t="shared" si="341"/>
        <v>21.305672356514787</v>
      </c>
      <c r="CA652" s="1">
        <f t="shared" si="342"/>
        <v>408.58370529218951</v>
      </c>
      <c r="CB652" s="1">
        <f t="shared" si="367"/>
        <v>4.0584297199035939</v>
      </c>
      <c r="CC652" s="1">
        <f t="shared" si="343"/>
        <v>0.22783316482724583</v>
      </c>
      <c r="CD652" s="1">
        <f t="shared" si="344"/>
        <v>0.79839426034826066</v>
      </c>
      <c r="CE652" s="1">
        <f t="shared" si="345"/>
        <v>41.258383803306685</v>
      </c>
      <c r="CF652" s="1">
        <f t="shared" si="368"/>
        <v>475.4340243367418</v>
      </c>
      <c r="CG652" s="1">
        <f t="shared" si="346"/>
        <v>3725.5199999999995</v>
      </c>
      <c r="CH652" s="1">
        <f t="shared" si="369"/>
        <v>234.78749999999999</v>
      </c>
      <c r="CI652" s="1">
        <f t="shared" si="347"/>
        <v>234.78749999999999</v>
      </c>
      <c r="CJ652" s="1">
        <f t="shared" si="370"/>
        <v>1867.1166666666666</v>
      </c>
      <c r="CK652" s="1">
        <f t="shared" si="371"/>
        <v>1982.6466666666665</v>
      </c>
      <c r="CL652" s="1">
        <f t="shared" si="372"/>
        <v>215.9</v>
      </c>
      <c r="CM652" s="1">
        <f t="shared" si="373"/>
        <v>32.200000000000003</v>
      </c>
      <c r="CN652" s="1">
        <f t="shared" si="374"/>
        <v>3.92</v>
      </c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</row>
    <row r="653" spans="1:110" x14ac:dyDescent="0.25">
      <c r="A653" t="s">
        <v>846</v>
      </c>
      <c r="B653" t="s">
        <v>413</v>
      </c>
      <c r="C653" s="1">
        <v>11.62</v>
      </c>
      <c r="D653" s="1">
        <v>77.47</v>
      </c>
      <c r="E653" s="1">
        <v>8.23</v>
      </c>
      <c r="F653" s="1">
        <v>6.78</v>
      </c>
      <c r="G653" s="1">
        <v>8.4700000000000006</v>
      </c>
      <c r="H653" s="1">
        <v>3.5</v>
      </c>
      <c r="I653" s="1">
        <v>1.96</v>
      </c>
      <c r="J653" s="1">
        <v>1.86</v>
      </c>
      <c r="K653" s="1">
        <v>1.1599999999999999</v>
      </c>
      <c r="L653" s="1">
        <v>2.58</v>
      </c>
      <c r="M653" s="1">
        <v>2.37</v>
      </c>
      <c r="N653" s="1">
        <v>2.78</v>
      </c>
      <c r="O653" s="1">
        <v>9.6999999999999993</v>
      </c>
      <c r="P653" s="1">
        <v>10.35</v>
      </c>
      <c r="Q653" s="1">
        <v>14.62</v>
      </c>
      <c r="R653" s="1">
        <v>2.31</v>
      </c>
      <c r="S653" s="1">
        <v>2.31</v>
      </c>
      <c r="T653" s="1">
        <v>2.74</v>
      </c>
      <c r="U653" s="1">
        <v>3.37</v>
      </c>
      <c r="V653" s="1">
        <v>1.36</v>
      </c>
      <c r="W653" s="1">
        <v>1.23</v>
      </c>
      <c r="X653" s="1">
        <v>1.91</v>
      </c>
      <c r="Y653" s="1">
        <v>1.54</v>
      </c>
      <c r="Z653" s="1">
        <v>9.68</v>
      </c>
      <c r="AA653" s="1">
        <v>1.89</v>
      </c>
      <c r="AB653" s="1">
        <v>3</v>
      </c>
      <c r="AC653" s="1">
        <v>6.1</v>
      </c>
      <c r="AD653" s="1">
        <v>2.91</v>
      </c>
      <c r="AE653" s="1">
        <v>93.94</v>
      </c>
      <c r="AF653" s="1">
        <v>6.29</v>
      </c>
      <c r="AG653" s="1">
        <v>2.3199999999999998</v>
      </c>
      <c r="AH653" s="1">
        <v>31.96</v>
      </c>
      <c r="AI653" s="1">
        <v>1.99</v>
      </c>
      <c r="AJ653" s="1">
        <v>28083.9</v>
      </c>
      <c r="AK653" s="1">
        <v>30989.13</v>
      </c>
      <c r="AL653" s="1">
        <v>98.99</v>
      </c>
      <c r="AM653" s="1">
        <v>0.08</v>
      </c>
      <c r="AN653" s="1">
        <v>35.26</v>
      </c>
      <c r="AO653" s="1">
        <v>31.69</v>
      </c>
      <c r="AP653" s="1">
        <v>29.83</v>
      </c>
      <c r="AQ653" s="1">
        <v>14.53</v>
      </c>
      <c r="AR653" s="1">
        <v>132.35</v>
      </c>
      <c r="AS653" s="1">
        <v>5084.1499999999996</v>
      </c>
      <c r="AT653" s="1">
        <v>98.89</v>
      </c>
      <c r="AU653" s="1">
        <v>30.26</v>
      </c>
      <c r="AV653" s="1">
        <v>73.819999999999993</v>
      </c>
      <c r="AW653" s="1">
        <v>113.79</v>
      </c>
      <c r="AX653" s="1">
        <v>850.82</v>
      </c>
      <c r="AY653" s="1">
        <v>574.99</v>
      </c>
      <c r="AZ653" s="1">
        <v>1416.3</v>
      </c>
      <c r="BA653" s="1">
        <v>913.07</v>
      </c>
      <c r="BB653" s="1">
        <v>3964.43</v>
      </c>
      <c r="BC653" s="1">
        <v>2808.39</v>
      </c>
      <c r="BD653" s="1">
        <v>2497.29</v>
      </c>
      <c r="BE653" s="1">
        <v>2.33</v>
      </c>
      <c r="BF653" s="1">
        <v>1</v>
      </c>
      <c r="BG653" s="1">
        <f t="shared" si="348"/>
        <v>3854.1699999999996</v>
      </c>
      <c r="BH653" s="1">
        <f t="shared" si="349"/>
        <v>2153.8583333333336</v>
      </c>
      <c r="BI653" s="1">
        <f t="shared" si="350"/>
        <v>2246.9999999999995</v>
      </c>
      <c r="BJ653" s="1">
        <f t="shared" si="351"/>
        <v>180.07</v>
      </c>
      <c r="BK653" s="1">
        <f t="shared" si="352"/>
        <v>134.25</v>
      </c>
      <c r="BL653" s="1">
        <f t="shared" si="353"/>
        <v>556.02916666666658</v>
      </c>
      <c r="BM653" s="1">
        <f t="shared" si="354"/>
        <v>770.83399999999995</v>
      </c>
      <c r="BN653" s="1">
        <f t="shared" si="355"/>
        <v>717.9527777777779</v>
      </c>
      <c r="BO653" s="1">
        <f t="shared" si="356"/>
        <v>149.79999999999998</v>
      </c>
      <c r="BP653" s="1">
        <f t="shared" si="357"/>
        <v>60.023333333333333</v>
      </c>
      <c r="BQ653" s="1">
        <f t="shared" si="358"/>
        <v>67.125</v>
      </c>
      <c r="BR653" s="1">
        <f t="shared" si="359"/>
        <v>278.01458333333329</v>
      </c>
      <c r="BS653" s="1">
        <f t="shared" si="360"/>
        <v>2043.7496944444445</v>
      </c>
      <c r="BT653" s="3">
        <f t="shared" si="361"/>
        <v>0.37716653956958113</v>
      </c>
      <c r="BU653" s="3">
        <f t="shared" si="362"/>
        <v>0.35129193155570848</v>
      </c>
      <c r="BV653" s="3">
        <f t="shared" si="363"/>
        <v>7.3296647044011107E-2</v>
      </c>
      <c r="BW653" s="3">
        <f t="shared" si="364"/>
        <v>2.9369219477559147E-2</v>
      </c>
      <c r="BX653" s="3">
        <f t="shared" si="365"/>
        <v>3.2844041607671869E-2</v>
      </c>
      <c r="BY653" s="3">
        <f t="shared" si="366"/>
        <v>0.13603162074546826</v>
      </c>
      <c r="BZ653" s="1">
        <f t="shared" si="341"/>
        <v>290.73279236257849</v>
      </c>
      <c r="CA653" s="1">
        <f t="shared" si="342"/>
        <v>252.21101807134193</v>
      </c>
      <c r="CB653" s="1">
        <f t="shared" si="367"/>
        <v>10.979837727192862</v>
      </c>
      <c r="CC653" s="1">
        <f t="shared" si="343"/>
        <v>1.7628384504413586</v>
      </c>
      <c r="CD653" s="1">
        <f t="shared" si="344"/>
        <v>2.204656292914974</v>
      </c>
      <c r="CE653" s="1">
        <f t="shared" si="345"/>
        <v>37.818774361709373</v>
      </c>
      <c r="CF653" s="1">
        <f t="shared" si="368"/>
        <v>593.50526097326394</v>
      </c>
      <c r="CG653" s="1">
        <f t="shared" si="346"/>
        <v>29967.48</v>
      </c>
      <c r="CH653" s="1">
        <f t="shared" si="369"/>
        <v>423.67916666666662</v>
      </c>
      <c r="CI653" s="1">
        <f t="shared" si="347"/>
        <v>423.67916666666662</v>
      </c>
      <c r="CJ653" s="1">
        <f t="shared" si="370"/>
        <v>1721.6183333333333</v>
      </c>
      <c r="CK653" s="1">
        <f t="shared" si="371"/>
        <v>1560.2166666666667</v>
      </c>
      <c r="CL653" s="1">
        <f t="shared" si="372"/>
        <v>338.3</v>
      </c>
      <c r="CM653" s="1">
        <f t="shared" si="373"/>
        <v>119.32</v>
      </c>
      <c r="CN653" s="1">
        <f t="shared" si="374"/>
        <v>29.06</v>
      </c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</row>
    <row r="654" spans="1:110" x14ac:dyDescent="0.25">
      <c r="A654" t="s">
        <v>847</v>
      </c>
      <c r="B654" t="s">
        <v>102</v>
      </c>
      <c r="C654" s="1">
        <v>14.76</v>
      </c>
      <c r="D654" s="1">
        <v>61.5</v>
      </c>
      <c r="E654" s="1">
        <v>7.38</v>
      </c>
      <c r="F654" s="1">
        <v>5.54</v>
      </c>
      <c r="G654" s="1">
        <v>4.46</v>
      </c>
      <c r="H654" s="1">
        <v>3.09</v>
      </c>
      <c r="I654" s="1">
        <v>2.06</v>
      </c>
      <c r="J654" s="1">
        <v>1.64</v>
      </c>
      <c r="K654" s="1">
        <v>1.06</v>
      </c>
      <c r="L654" s="1">
        <v>1.1299999999999999</v>
      </c>
      <c r="M654" s="1">
        <v>1.48</v>
      </c>
      <c r="N654" s="1">
        <v>2.08</v>
      </c>
      <c r="O654" s="1">
        <v>5.65</v>
      </c>
      <c r="P654" s="1">
        <v>6.3</v>
      </c>
      <c r="Q654" s="1">
        <v>8.1999999999999993</v>
      </c>
      <c r="R654" s="1">
        <v>2.52</v>
      </c>
      <c r="S654" s="1">
        <v>1.08</v>
      </c>
      <c r="T654" s="1">
        <v>2.0499999999999998</v>
      </c>
      <c r="U654" s="1" t="s">
        <v>113</v>
      </c>
      <c r="V654" s="1">
        <v>1.34</v>
      </c>
      <c r="W654" s="1">
        <v>1.1599999999999999</v>
      </c>
      <c r="X654" s="1">
        <v>0.68</v>
      </c>
      <c r="Y654" s="1">
        <v>0.44</v>
      </c>
      <c r="Z654" s="1">
        <v>7.38</v>
      </c>
      <c r="AA654" s="1">
        <v>2.04</v>
      </c>
      <c r="AB654" s="1">
        <v>2.21</v>
      </c>
      <c r="AC654" s="1">
        <v>14.15</v>
      </c>
      <c r="AD654" s="1">
        <v>3.32</v>
      </c>
      <c r="AE654" s="1">
        <v>81.8</v>
      </c>
      <c r="AF654" s="1">
        <v>2.83</v>
      </c>
      <c r="AG654" s="1">
        <v>1.48</v>
      </c>
      <c r="AH654" s="1">
        <v>14.76</v>
      </c>
      <c r="AI654" s="1">
        <v>1.91</v>
      </c>
      <c r="AJ654" s="1">
        <v>24600</v>
      </c>
      <c r="AK654" s="1">
        <v>26445</v>
      </c>
      <c r="AL654" s="1">
        <v>454.06</v>
      </c>
      <c r="AM654" s="1" t="s">
        <v>113</v>
      </c>
      <c r="AN654" s="1">
        <v>45.92</v>
      </c>
      <c r="AO654" s="1">
        <v>28.29</v>
      </c>
      <c r="AP654" s="1">
        <v>9.69</v>
      </c>
      <c r="AQ654" s="1">
        <v>12.3</v>
      </c>
      <c r="AR654" s="1">
        <v>1119.3</v>
      </c>
      <c r="AS654" s="1">
        <v>14760</v>
      </c>
      <c r="AT654" s="1">
        <v>70.11</v>
      </c>
      <c r="AU654" s="1">
        <v>45.1</v>
      </c>
      <c r="AV654" s="1">
        <v>77.489999999999995</v>
      </c>
      <c r="AW654" s="1">
        <v>86.1</v>
      </c>
      <c r="AX654" s="1">
        <v>861</v>
      </c>
      <c r="AY654" s="1">
        <v>688.8</v>
      </c>
      <c r="AZ654" s="1">
        <v>984</v>
      </c>
      <c r="BA654" s="1">
        <v>984</v>
      </c>
      <c r="BB654" s="1">
        <v>2349.4699999999998</v>
      </c>
      <c r="BC654" s="1">
        <v>1230</v>
      </c>
      <c r="BD654" s="1">
        <v>2275.5</v>
      </c>
      <c r="BE654" s="1">
        <v>3.85</v>
      </c>
      <c r="BF654" s="1">
        <v>1</v>
      </c>
      <c r="BG654" s="1">
        <f t="shared" si="348"/>
        <v>3971.86</v>
      </c>
      <c r="BH654" s="1">
        <f t="shared" si="349"/>
        <v>1875.6666666666667</v>
      </c>
      <c r="BI654" s="1">
        <f t="shared" si="350"/>
        <v>1404</v>
      </c>
      <c r="BJ654" s="1">
        <f t="shared" si="351"/>
        <v>91.65</v>
      </c>
      <c r="BK654" s="1">
        <f t="shared" si="352"/>
        <v>499.98</v>
      </c>
      <c r="BL654" s="1">
        <f t="shared" si="353"/>
        <v>2349.3000000000002</v>
      </c>
      <c r="BM654" s="1">
        <f t="shared" si="354"/>
        <v>794.37200000000007</v>
      </c>
      <c r="BN654" s="1">
        <f t="shared" si="355"/>
        <v>625.22222222222229</v>
      </c>
      <c r="BO654" s="1">
        <f t="shared" si="356"/>
        <v>93.6</v>
      </c>
      <c r="BP654" s="1">
        <f t="shared" si="357"/>
        <v>30.55</v>
      </c>
      <c r="BQ654" s="1">
        <f t="shared" si="358"/>
        <v>249.99</v>
      </c>
      <c r="BR654" s="1">
        <f t="shared" si="359"/>
        <v>1174.6500000000001</v>
      </c>
      <c r="BS654" s="1">
        <f t="shared" si="360"/>
        <v>2968.3842222222224</v>
      </c>
      <c r="BT654" s="3">
        <f t="shared" si="361"/>
        <v>0.26761090901005702</v>
      </c>
      <c r="BU654" s="3">
        <f t="shared" si="362"/>
        <v>0.21062712082270871</v>
      </c>
      <c r="BV654" s="3">
        <f t="shared" si="363"/>
        <v>3.1532306127785639E-2</v>
      </c>
      <c r="BW654" s="3">
        <f t="shared" si="364"/>
        <v>1.0291794361152259E-2</v>
      </c>
      <c r="BX654" s="3">
        <f t="shared" si="365"/>
        <v>8.4217534282960818E-2</v>
      </c>
      <c r="BY654" s="3">
        <f t="shared" si="366"/>
        <v>0.39572033539533552</v>
      </c>
      <c r="BZ654" s="1">
        <f t="shared" si="341"/>
        <v>212.58261301213705</v>
      </c>
      <c r="CA654" s="1">
        <f t="shared" si="342"/>
        <v>131.68875654104244</v>
      </c>
      <c r="CB654" s="1">
        <f t="shared" si="367"/>
        <v>2.9514238535607356</v>
      </c>
      <c r="CC654" s="1">
        <f t="shared" si="343"/>
        <v>0.3144143177332015</v>
      </c>
      <c r="CD654" s="1">
        <f t="shared" si="344"/>
        <v>21.053541395397374</v>
      </c>
      <c r="CE654" s="1">
        <f t="shared" si="345"/>
        <v>464.83289197213088</v>
      </c>
      <c r="CF654" s="1">
        <f t="shared" si="368"/>
        <v>812.37009969660437</v>
      </c>
      <c r="CG654" s="1">
        <f t="shared" si="346"/>
        <v>27306</v>
      </c>
      <c r="CH654" s="1">
        <f t="shared" si="369"/>
        <v>1230</v>
      </c>
      <c r="CI654" s="1">
        <f t="shared" si="347"/>
        <v>1230</v>
      </c>
      <c r="CJ654" s="1">
        <f t="shared" si="370"/>
        <v>1469.1666666666667</v>
      </c>
      <c r="CK654" s="1">
        <f t="shared" si="371"/>
        <v>1366.6666666666667</v>
      </c>
      <c r="CL654" s="1">
        <f t="shared" si="372"/>
        <v>324.7</v>
      </c>
      <c r="CM654" s="1">
        <f t="shared" si="373"/>
        <v>38.76</v>
      </c>
      <c r="CN654" s="1">
        <f t="shared" si="374"/>
        <v>24.6</v>
      </c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</row>
    <row r="655" spans="1:110" x14ac:dyDescent="0.25">
      <c r="A655" t="s">
        <v>848</v>
      </c>
      <c r="B655" t="s">
        <v>425</v>
      </c>
      <c r="C655" s="1">
        <v>18.440000000000001</v>
      </c>
      <c r="D655" s="1">
        <v>71.13</v>
      </c>
      <c r="E655" s="1">
        <v>12.38</v>
      </c>
      <c r="F655" s="1">
        <v>5.53</v>
      </c>
      <c r="G655" s="1">
        <v>4.74</v>
      </c>
      <c r="H655" s="1">
        <v>3.65</v>
      </c>
      <c r="I655" s="1">
        <v>3.24</v>
      </c>
      <c r="J655" s="1">
        <v>2.95</v>
      </c>
      <c r="K655" s="1">
        <v>1.0900000000000001</v>
      </c>
      <c r="L655" s="1">
        <v>2.11</v>
      </c>
      <c r="M655" s="1">
        <v>1.9</v>
      </c>
      <c r="N655" s="1">
        <v>2.06</v>
      </c>
      <c r="O655" s="1">
        <v>11.88</v>
      </c>
      <c r="P655" s="1">
        <v>8.44</v>
      </c>
      <c r="Q655" s="1">
        <v>28.17</v>
      </c>
      <c r="R655" s="1">
        <v>2.85</v>
      </c>
      <c r="S655" s="1">
        <v>1.35</v>
      </c>
      <c r="T655" s="1">
        <v>1.47</v>
      </c>
      <c r="U655" s="1">
        <v>2.7</v>
      </c>
      <c r="V655" s="1">
        <v>1.08</v>
      </c>
      <c r="W655" s="1">
        <v>0.94</v>
      </c>
      <c r="X655" s="1">
        <v>0.82</v>
      </c>
      <c r="Y655" s="1">
        <v>0.63</v>
      </c>
      <c r="Z655" s="1">
        <v>6.31</v>
      </c>
      <c r="AA655" s="1">
        <v>1.25</v>
      </c>
      <c r="AB655" s="1">
        <v>1.81</v>
      </c>
      <c r="AC655" s="1">
        <v>8.5399999999999991</v>
      </c>
      <c r="AD655" s="1">
        <v>4.21</v>
      </c>
      <c r="AE655" s="1">
        <v>114.86</v>
      </c>
      <c r="AF655" s="1">
        <v>5.27</v>
      </c>
      <c r="AG655" s="1">
        <v>3.16</v>
      </c>
      <c r="AH655" s="1">
        <v>22.76</v>
      </c>
      <c r="AI655" s="1">
        <v>2.2200000000000002</v>
      </c>
      <c r="AJ655" s="1">
        <v>26862.07</v>
      </c>
      <c r="AK655" s="1">
        <v>24931.61</v>
      </c>
      <c r="AL655" s="1">
        <v>278.27999999999997</v>
      </c>
      <c r="AM655" s="1">
        <v>0.21</v>
      </c>
      <c r="AN655" s="1">
        <v>51.17</v>
      </c>
      <c r="AO655" s="1">
        <v>38.64</v>
      </c>
      <c r="AP655" s="1">
        <v>15.81</v>
      </c>
      <c r="AQ655" s="1">
        <v>12.64</v>
      </c>
      <c r="AR655" s="1">
        <v>2257.65</v>
      </c>
      <c r="AS655" s="1">
        <v>3775.92</v>
      </c>
      <c r="AT655" s="1">
        <v>106.07</v>
      </c>
      <c r="AU655" s="1">
        <v>45.31</v>
      </c>
      <c r="AV655" s="1">
        <v>113.01</v>
      </c>
      <c r="AW655" s="1">
        <v>190.99</v>
      </c>
      <c r="AX655" s="1">
        <v>1585.89</v>
      </c>
      <c r="AY655" s="1">
        <v>1270.7</v>
      </c>
      <c r="AZ655" s="1">
        <v>2560.0700000000002</v>
      </c>
      <c r="BA655" s="1">
        <v>1784.52</v>
      </c>
      <c r="BB655" s="1">
        <v>6691.28</v>
      </c>
      <c r="BC655" s="1">
        <v>5367.51</v>
      </c>
      <c r="BD655" s="1">
        <v>2815.59</v>
      </c>
      <c r="BE655" s="1">
        <v>2.57</v>
      </c>
      <c r="BF655" s="1">
        <v>1</v>
      </c>
      <c r="BG655" s="1">
        <f t="shared" si="348"/>
        <v>7479.46</v>
      </c>
      <c r="BH655" s="1">
        <f t="shared" si="349"/>
        <v>1877.3494444444445</v>
      </c>
      <c r="BI655" s="1">
        <f t="shared" si="350"/>
        <v>2305.7999999999997</v>
      </c>
      <c r="BJ655" s="1">
        <f t="shared" si="351"/>
        <v>127.16</v>
      </c>
      <c r="BK655" s="1">
        <f t="shared" si="352"/>
        <v>329.45</v>
      </c>
      <c r="BL655" s="1">
        <f t="shared" si="353"/>
        <v>2572.31</v>
      </c>
      <c r="BM655" s="1">
        <f t="shared" si="354"/>
        <v>1495.8920000000001</v>
      </c>
      <c r="BN655" s="1">
        <f t="shared" si="355"/>
        <v>625.78314814814814</v>
      </c>
      <c r="BO655" s="1">
        <f t="shared" si="356"/>
        <v>153.71999999999997</v>
      </c>
      <c r="BP655" s="1">
        <f t="shared" si="357"/>
        <v>42.386666666666663</v>
      </c>
      <c r="BQ655" s="1">
        <f t="shared" si="358"/>
        <v>164.72499999999999</v>
      </c>
      <c r="BR655" s="1">
        <f t="shared" si="359"/>
        <v>1286.155</v>
      </c>
      <c r="BS655" s="1">
        <f t="shared" si="360"/>
        <v>3768.6618148148145</v>
      </c>
      <c r="BT655" s="3">
        <f t="shared" si="361"/>
        <v>0.39692922143333936</v>
      </c>
      <c r="BU655" s="3">
        <f t="shared" si="362"/>
        <v>0.1660491651673707</v>
      </c>
      <c r="BV655" s="3">
        <f t="shared" si="363"/>
        <v>4.0789014125841246E-2</v>
      </c>
      <c r="BW655" s="3">
        <f t="shared" si="364"/>
        <v>1.1247139899908868E-2</v>
      </c>
      <c r="BX655" s="3">
        <f t="shared" si="365"/>
        <v>4.3709148789221962E-2</v>
      </c>
      <c r="BY655" s="3">
        <f t="shared" si="366"/>
        <v>0.34127631058431795</v>
      </c>
      <c r="BZ655" s="1">
        <f t="shared" si="341"/>
        <v>593.76324690836088</v>
      </c>
      <c r="CA655" s="1">
        <f t="shared" si="342"/>
        <v>103.91076932580906</v>
      </c>
      <c r="CB655" s="1">
        <f t="shared" si="367"/>
        <v>6.2700872514243153</v>
      </c>
      <c r="CC655" s="1">
        <f t="shared" si="343"/>
        <v>0.47672876989080382</v>
      </c>
      <c r="CD655" s="1">
        <f t="shared" si="344"/>
        <v>7.1999895343045877</v>
      </c>
      <c r="CE655" s="1">
        <f t="shared" si="345"/>
        <v>438.93423323957347</v>
      </c>
      <c r="CF655" s="1">
        <f t="shared" si="368"/>
        <v>1143.3550654950586</v>
      </c>
      <c r="CG655" s="1">
        <f t="shared" si="346"/>
        <v>33787.08</v>
      </c>
      <c r="CH655" s="1">
        <f t="shared" si="369"/>
        <v>314.66000000000003</v>
      </c>
      <c r="CI655" s="1">
        <f t="shared" si="347"/>
        <v>314.66000000000003</v>
      </c>
      <c r="CJ655" s="1">
        <f t="shared" si="370"/>
        <v>1385.0894444444446</v>
      </c>
      <c r="CK655" s="1">
        <f t="shared" si="371"/>
        <v>1492.3372222222222</v>
      </c>
      <c r="CL655" s="1">
        <f t="shared" si="372"/>
        <v>377.40000000000003</v>
      </c>
      <c r="CM655" s="1">
        <f t="shared" si="373"/>
        <v>63.24</v>
      </c>
      <c r="CN655" s="1">
        <f t="shared" si="374"/>
        <v>25.28</v>
      </c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</row>
    <row r="656" spans="1:110" x14ac:dyDescent="0.25">
      <c r="A656" t="s">
        <v>849</v>
      </c>
      <c r="B656" t="s">
        <v>432</v>
      </c>
      <c r="C656" s="1">
        <v>10.54</v>
      </c>
      <c r="D656" s="1">
        <v>36.880000000000003</v>
      </c>
      <c r="E656" s="1">
        <v>6.32</v>
      </c>
      <c r="F656" s="1">
        <v>3.16</v>
      </c>
      <c r="G656" s="1">
        <v>4.74</v>
      </c>
      <c r="H656" s="1">
        <v>3.51</v>
      </c>
      <c r="I656" s="1">
        <v>1.82</v>
      </c>
      <c r="J656" s="1">
        <v>0.53</v>
      </c>
      <c r="K656" s="1">
        <v>1.27</v>
      </c>
      <c r="L656" s="1">
        <v>1.02</v>
      </c>
      <c r="M656" s="1">
        <v>2.2400000000000002</v>
      </c>
      <c r="N656" s="1">
        <v>3.89</v>
      </c>
      <c r="O656" s="1">
        <v>9.19</v>
      </c>
      <c r="P656" s="1">
        <v>7.6</v>
      </c>
      <c r="Q656" s="1">
        <v>10.88</v>
      </c>
      <c r="R656" s="1">
        <v>1.88</v>
      </c>
      <c r="S656" s="1">
        <v>1.66</v>
      </c>
      <c r="T656" s="1">
        <v>1.28</v>
      </c>
      <c r="U656" s="1">
        <v>1.89</v>
      </c>
      <c r="V656" s="1">
        <v>0.99</v>
      </c>
      <c r="W656" s="1">
        <v>0.93</v>
      </c>
      <c r="X656" s="1">
        <v>0.83</v>
      </c>
      <c r="Y656" s="1">
        <v>1.04</v>
      </c>
      <c r="Z656" s="1">
        <v>7.38</v>
      </c>
      <c r="AA656" s="1">
        <v>2.15</v>
      </c>
      <c r="AB656" s="1">
        <v>2.77</v>
      </c>
      <c r="AC656" s="1">
        <v>5.0599999999999996</v>
      </c>
      <c r="AD656" s="1">
        <v>1.48</v>
      </c>
      <c r="AE656" s="1">
        <v>52.69</v>
      </c>
      <c r="AF656" s="1">
        <v>4.21</v>
      </c>
      <c r="AG656" s="1">
        <v>1.36</v>
      </c>
      <c r="AH656" s="1">
        <v>12.64</v>
      </c>
      <c r="AI656" s="1">
        <v>2.19</v>
      </c>
      <c r="AJ656" s="1">
        <v>25658.7</v>
      </c>
      <c r="AK656" s="1">
        <v>26433.55</v>
      </c>
      <c r="AL656" s="1">
        <v>171.24</v>
      </c>
      <c r="AM656" s="1">
        <v>0.98</v>
      </c>
      <c r="AN656" s="1">
        <v>29.45</v>
      </c>
      <c r="AO656" s="1">
        <v>31.22</v>
      </c>
      <c r="AP656" s="1">
        <v>14.25</v>
      </c>
      <c r="AQ656" s="1">
        <v>8.43</v>
      </c>
      <c r="AR656" s="1">
        <v>319.64</v>
      </c>
      <c r="AS656" s="1">
        <v>6603.47</v>
      </c>
      <c r="AT656" s="1">
        <v>75.08</v>
      </c>
      <c r="AU656" s="1">
        <v>30.82</v>
      </c>
      <c r="AV656" s="1">
        <v>74.42</v>
      </c>
      <c r="AW656" s="1">
        <v>77.98</v>
      </c>
      <c r="AX656" s="1">
        <v>303.67</v>
      </c>
      <c r="AY656" s="1">
        <v>245.52</v>
      </c>
      <c r="AZ656" s="1">
        <v>574.77</v>
      </c>
      <c r="BA656" s="1">
        <v>579.55999999999995</v>
      </c>
      <c r="BB656" s="1">
        <v>1642.09</v>
      </c>
      <c r="BC656" s="1">
        <v>1238.1500000000001</v>
      </c>
      <c r="BD656" s="1">
        <v>715.49</v>
      </c>
      <c r="BE656" s="1">
        <v>5.83</v>
      </c>
      <c r="BF656" s="1">
        <v>1</v>
      </c>
      <c r="BG656" s="1">
        <f t="shared" si="348"/>
        <v>1874.76</v>
      </c>
      <c r="BH656" s="1">
        <f t="shared" si="349"/>
        <v>1893.5205555555556</v>
      </c>
      <c r="BI656" s="1">
        <f t="shared" si="350"/>
        <v>1766.7000000000003</v>
      </c>
      <c r="BJ656" s="1">
        <f t="shared" si="351"/>
        <v>105.08</v>
      </c>
      <c r="BK656" s="1">
        <f t="shared" si="352"/>
        <v>200.69</v>
      </c>
      <c r="BL656" s="1">
        <f t="shared" si="353"/>
        <v>869.92916666666667</v>
      </c>
      <c r="BM656" s="1">
        <f t="shared" si="354"/>
        <v>374.952</v>
      </c>
      <c r="BN656" s="1">
        <f t="shared" si="355"/>
        <v>631.17351851851856</v>
      </c>
      <c r="BO656" s="1">
        <f t="shared" si="356"/>
        <v>117.78000000000002</v>
      </c>
      <c r="BP656" s="1">
        <f t="shared" si="357"/>
        <v>35.026666666666664</v>
      </c>
      <c r="BQ656" s="1">
        <f t="shared" si="358"/>
        <v>100.345</v>
      </c>
      <c r="BR656" s="1">
        <f t="shared" si="359"/>
        <v>434.96458333333334</v>
      </c>
      <c r="BS656" s="1">
        <f t="shared" si="360"/>
        <v>1694.2417685185187</v>
      </c>
      <c r="BT656" s="3">
        <f t="shared" si="361"/>
        <v>0.22130961883194866</v>
      </c>
      <c r="BU656" s="3">
        <f t="shared" si="362"/>
        <v>0.37254040730587712</v>
      </c>
      <c r="BV656" s="3">
        <f t="shared" si="363"/>
        <v>6.9517823364129053E-2</v>
      </c>
      <c r="BW656" s="3">
        <f t="shared" si="364"/>
        <v>2.0673948262587536E-2</v>
      </c>
      <c r="BX656" s="3">
        <f t="shared" si="365"/>
        <v>5.9227084271298434E-2</v>
      </c>
      <c r="BY656" s="3">
        <f t="shared" si="366"/>
        <v>0.25673111796415909</v>
      </c>
      <c r="BZ656" s="1">
        <f t="shared" si="341"/>
        <v>82.98048420027682</v>
      </c>
      <c r="CA656" s="1">
        <f t="shared" si="342"/>
        <v>235.13763966957248</v>
      </c>
      <c r="CB656" s="1">
        <f t="shared" si="367"/>
        <v>8.1878092358271211</v>
      </c>
      <c r="CC656" s="1">
        <f t="shared" si="343"/>
        <v>0.72413949447756598</v>
      </c>
      <c r="CD656" s="1">
        <f t="shared" si="344"/>
        <v>5.9431417712034413</v>
      </c>
      <c r="CE656" s="1">
        <f t="shared" si="345"/>
        <v>111.66894375398131</v>
      </c>
      <c r="CF656" s="1">
        <f t="shared" si="368"/>
        <v>438.69901635413527</v>
      </c>
      <c r="CG656" s="1">
        <f t="shared" si="346"/>
        <v>8585.880000000001</v>
      </c>
      <c r="CH656" s="1">
        <f t="shared" si="369"/>
        <v>550.28916666666669</v>
      </c>
      <c r="CI656" s="1">
        <f t="shared" si="347"/>
        <v>550.28916666666669</v>
      </c>
      <c r="CJ656" s="1">
        <f t="shared" si="370"/>
        <v>1468.5305555555556</v>
      </c>
      <c r="CK656" s="1">
        <f t="shared" si="371"/>
        <v>1425.4833333333333</v>
      </c>
      <c r="CL656" s="1">
        <f t="shared" si="372"/>
        <v>372.3</v>
      </c>
      <c r="CM656" s="1">
        <f t="shared" si="373"/>
        <v>57</v>
      </c>
      <c r="CN656" s="1">
        <f t="shared" si="374"/>
        <v>16.86</v>
      </c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</row>
    <row r="657" spans="1:110" x14ac:dyDescent="0.25">
      <c r="A657" t="s">
        <v>850</v>
      </c>
      <c r="B657" t="s">
        <v>108</v>
      </c>
      <c r="C657" s="1">
        <v>14.23</v>
      </c>
      <c r="D657" s="1">
        <v>52.69</v>
      </c>
      <c r="E657" s="1">
        <v>9.48</v>
      </c>
      <c r="F657" s="1">
        <v>5.53</v>
      </c>
      <c r="G657" s="1">
        <v>5.27</v>
      </c>
      <c r="H657" s="1">
        <v>2.95</v>
      </c>
      <c r="I657" s="1">
        <v>2.69</v>
      </c>
      <c r="J657" s="1">
        <v>1.64</v>
      </c>
      <c r="K657" s="1">
        <v>1.1599999999999999</v>
      </c>
      <c r="L657" s="1">
        <v>1.96</v>
      </c>
      <c r="M657" s="1">
        <v>2.2599999999999998</v>
      </c>
      <c r="N657" s="1">
        <v>2.98</v>
      </c>
      <c r="O657" s="1">
        <v>20.62</v>
      </c>
      <c r="P657" s="1">
        <v>10.76</v>
      </c>
      <c r="Q657" s="1">
        <v>19.87</v>
      </c>
      <c r="R657" s="1">
        <v>2.63</v>
      </c>
      <c r="S657" s="1">
        <v>2.0699999999999998</v>
      </c>
      <c r="T657" s="1">
        <v>2.36</v>
      </c>
      <c r="U657" s="1">
        <v>2.91</v>
      </c>
      <c r="V657" s="1">
        <v>1.56</v>
      </c>
      <c r="W657" s="1">
        <v>2.0499999999999998</v>
      </c>
      <c r="X657" s="1">
        <v>1.2</v>
      </c>
      <c r="Y657" s="1">
        <v>1.07</v>
      </c>
      <c r="Z657" s="1">
        <v>7.38</v>
      </c>
      <c r="AA657" s="1">
        <v>2.21</v>
      </c>
      <c r="AB657" s="1">
        <v>2.5499999999999998</v>
      </c>
      <c r="AC657" s="1">
        <v>10.54</v>
      </c>
      <c r="AD657" s="1">
        <v>1.79</v>
      </c>
      <c r="AE657" s="1">
        <v>63.22</v>
      </c>
      <c r="AF657" s="1">
        <v>2.63</v>
      </c>
      <c r="AG657" s="1">
        <v>1.96</v>
      </c>
      <c r="AH657" s="1">
        <v>28.45</v>
      </c>
      <c r="AI657" s="1">
        <v>2.1</v>
      </c>
      <c r="AJ657" s="1">
        <v>30558.61</v>
      </c>
      <c r="AK657" s="1">
        <v>34246.720000000001</v>
      </c>
      <c r="AL657" s="1">
        <v>168.17</v>
      </c>
      <c r="AM657" s="1">
        <v>0.11</v>
      </c>
      <c r="AN657" s="1">
        <v>33.950000000000003</v>
      </c>
      <c r="AO657" s="1">
        <v>39.380000000000003</v>
      </c>
      <c r="AP657" s="1">
        <v>10.89</v>
      </c>
      <c r="AQ657" s="1">
        <v>10.54</v>
      </c>
      <c r="AR657" s="1">
        <v>1001.06</v>
      </c>
      <c r="AS657" s="1">
        <v>5268.73</v>
      </c>
      <c r="AT657" s="1">
        <v>90.32</v>
      </c>
      <c r="AU657" s="1">
        <v>34.9</v>
      </c>
      <c r="AV657" s="1">
        <v>79.03</v>
      </c>
      <c r="AW657" s="1">
        <v>121.18</v>
      </c>
      <c r="AX657" s="1">
        <v>626.39</v>
      </c>
      <c r="AY657" s="1">
        <v>505.8</v>
      </c>
      <c r="AZ657" s="1">
        <v>1132.78</v>
      </c>
      <c r="BA657" s="1">
        <v>930.81</v>
      </c>
      <c r="BB657" s="1">
        <v>3451.02</v>
      </c>
      <c r="BC657" s="1">
        <v>2766.08</v>
      </c>
      <c r="BD657" s="1">
        <v>2054.8000000000002</v>
      </c>
      <c r="BE657" s="1">
        <v>1.0900000000000001</v>
      </c>
      <c r="BF657" s="1">
        <v>1</v>
      </c>
      <c r="BG657" s="1">
        <f t="shared" si="348"/>
        <v>3363.9500000000003</v>
      </c>
      <c r="BH657" s="1">
        <f t="shared" si="349"/>
        <v>2322.8155555555559</v>
      </c>
      <c r="BI657" s="1">
        <f t="shared" si="350"/>
        <v>2627.9999999999995</v>
      </c>
      <c r="BJ657" s="1">
        <f t="shared" si="351"/>
        <v>104.02</v>
      </c>
      <c r="BK657" s="1">
        <f t="shared" si="352"/>
        <v>202.12</v>
      </c>
      <c r="BL657" s="1">
        <f t="shared" si="353"/>
        <v>1440.1208333333332</v>
      </c>
      <c r="BM657" s="1">
        <f t="shared" si="354"/>
        <v>672.79000000000008</v>
      </c>
      <c r="BN657" s="1">
        <f t="shared" si="355"/>
        <v>774.27185185185192</v>
      </c>
      <c r="BO657" s="1">
        <f t="shared" si="356"/>
        <v>175.19999999999996</v>
      </c>
      <c r="BP657" s="1">
        <f t="shared" si="357"/>
        <v>34.673333333333332</v>
      </c>
      <c r="BQ657" s="1">
        <f t="shared" si="358"/>
        <v>101.06</v>
      </c>
      <c r="BR657" s="1">
        <f t="shared" si="359"/>
        <v>720.06041666666658</v>
      </c>
      <c r="BS657" s="1">
        <f t="shared" si="360"/>
        <v>2478.0556018518519</v>
      </c>
      <c r="BT657" s="3">
        <f t="shared" si="361"/>
        <v>0.27149915421478998</v>
      </c>
      <c r="BU657" s="3">
        <f t="shared" si="362"/>
        <v>0.31245136359056602</v>
      </c>
      <c r="BV657" s="3">
        <f t="shared" si="363"/>
        <v>7.0700592782935515E-2</v>
      </c>
      <c r="BW657" s="3">
        <f t="shared" si="364"/>
        <v>1.3992153084628907E-2</v>
      </c>
      <c r="BX657" s="3">
        <f t="shared" si="365"/>
        <v>4.0781974352987811E-2</v>
      </c>
      <c r="BY657" s="3">
        <f t="shared" si="366"/>
        <v>0.29057476197409177</v>
      </c>
      <c r="BZ657" s="1">
        <f t="shared" si="341"/>
        <v>182.66191596416857</v>
      </c>
      <c r="CA657" s="1">
        <f t="shared" si="342"/>
        <v>241.92229590090386</v>
      </c>
      <c r="CB657" s="1">
        <f t="shared" si="367"/>
        <v>12.3867438555703</v>
      </c>
      <c r="CC657" s="1">
        <f t="shared" si="343"/>
        <v>0.48515458795436628</v>
      </c>
      <c r="CD657" s="1">
        <f t="shared" si="344"/>
        <v>4.121426328112948</v>
      </c>
      <c r="CE657" s="1">
        <f t="shared" si="345"/>
        <v>209.23138417988199</v>
      </c>
      <c r="CF657" s="1">
        <f t="shared" si="368"/>
        <v>646.68749448847905</v>
      </c>
      <c r="CG657" s="1">
        <f t="shared" si="346"/>
        <v>24657.600000000002</v>
      </c>
      <c r="CH657" s="1">
        <f t="shared" si="369"/>
        <v>439.06083333333328</v>
      </c>
      <c r="CI657" s="1">
        <f t="shared" si="347"/>
        <v>439.06083333333328</v>
      </c>
      <c r="CJ657" s="1">
        <f t="shared" si="370"/>
        <v>1902.5955555555556</v>
      </c>
      <c r="CK657" s="1">
        <f t="shared" si="371"/>
        <v>1697.7005555555556</v>
      </c>
      <c r="CL657" s="1">
        <f t="shared" si="372"/>
        <v>357</v>
      </c>
      <c r="CM657" s="1">
        <f t="shared" si="373"/>
        <v>43.56</v>
      </c>
      <c r="CN657" s="1">
        <f t="shared" si="374"/>
        <v>21.08</v>
      </c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</row>
    <row r="658" spans="1:110" x14ac:dyDescent="0.25">
      <c r="A658" t="s">
        <v>851</v>
      </c>
      <c r="B658" t="s">
        <v>210</v>
      </c>
      <c r="C658" s="1">
        <v>13.7</v>
      </c>
      <c r="D658" s="1">
        <v>52.69</v>
      </c>
      <c r="E658" s="1">
        <v>8.43</v>
      </c>
      <c r="F658" s="1">
        <v>5.01</v>
      </c>
      <c r="G658" s="1">
        <v>3.16</v>
      </c>
      <c r="H658" s="1">
        <v>1.46</v>
      </c>
      <c r="I658" s="1">
        <v>1.72</v>
      </c>
      <c r="J658" s="1">
        <v>0.85</v>
      </c>
      <c r="K658" s="1">
        <v>0.84</v>
      </c>
      <c r="L658" s="1">
        <v>1.41</v>
      </c>
      <c r="M658" s="1">
        <v>2.12</v>
      </c>
      <c r="N658" s="1">
        <v>2.65</v>
      </c>
      <c r="O658" s="1">
        <v>12.64</v>
      </c>
      <c r="P658" s="1">
        <v>8.52</v>
      </c>
      <c r="Q658" s="1">
        <v>14.66</v>
      </c>
      <c r="R658" s="1">
        <v>1.62</v>
      </c>
      <c r="S658" s="1">
        <v>1.58</v>
      </c>
      <c r="T658" s="1">
        <v>1.62</v>
      </c>
      <c r="U658" s="1">
        <v>2.2799999999999998</v>
      </c>
      <c r="V658" s="1">
        <v>1.2</v>
      </c>
      <c r="W658" s="1">
        <v>1.6</v>
      </c>
      <c r="X658" s="1">
        <v>1.24</v>
      </c>
      <c r="Y658" s="1">
        <v>0.6</v>
      </c>
      <c r="Z658" s="1">
        <v>5.27</v>
      </c>
      <c r="AA658" s="1">
        <v>1.63</v>
      </c>
      <c r="AB658" s="1">
        <v>1.28</v>
      </c>
      <c r="AC658" s="1">
        <v>5.85</v>
      </c>
      <c r="AD658" s="1">
        <v>1.58</v>
      </c>
      <c r="AE658" s="1">
        <v>57.96</v>
      </c>
      <c r="AF658" s="1">
        <v>4.21</v>
      </c>
      <c r="AG658" s="1">
        <v>1.1599999999999999</v>
      </c>
      <c r="AH658" s="1">
        <v>20.23</v>
      </c>
      <c r="AI658" s="1">
        <v>2.17</v>
      </c>
      <c r="AJ658" s="1">
        <v>20021.16</v>
      </c>
      <c r="AK658" s="1">
        <v>22128.65</v>
      </c>
      <c r="AL658" s="1">
        <v>179.53</v>
      </c>
      <c r="AM658" s="1">
        <v>0.28000000000000003</v>
      </c>
      <c r="AN658" s="1">
        <v>27.55</v>
      </c>
      <c r="AO658" s="1">
        <v>50.33</v>
      </c>
      <c r="AP658" s="1">
        <v>21.07</v>
      </c>
      <c r="AQ658" s="1">
        <v>7.38</v>
      </c>
      <c r="AR658" s="1">
        <v>526.87</v>
      </c>
      <c r="AS658" s="1">
        <v>3319.3</v>
      </c>
      <c r="AT658" s="1">
        <v>79.91</v>
      </c>
      <c r="AU658" s="1">
        <v>29.86</v>
      </c>
      <c r="AV658" s="1">
        <v>79.03</v>
      </c>
      <c r="AW658" s="1">
        <v>79.78</v>
      </c>
      <c r="AX658" s="1">
        <v>545.30999999999995</v>
      </c>
      <c r="AY658" s="1">
        <v>334.56</v>
      </c>
      <c r="AZ658" s="1">
        <v>948.37</v>
      </c>
      <c r="BA658" s="1">
        <v>698.11</v>
      </c>
      <c r="BB658" s="1" t="s">
        <v>113</v>
      </c>
      <c r="BC658" s="1">
        <v>1896.74</v>
      </c>
      <c r="BD658" s="1">
        <v>1308.4000000000001</v>
      </c>
      <c r="BE658" s="1">
        <v>3.5</v>
      </c>
      <c r="BF658" s="1">
        <v>1</v>
      </c>
      <c r="BG658" s="1">
        <f t="shared" si="348"/>
        <v>2705.88</v>
      </c>
      <c r="BH658" s="1">
        <f t="shared" si="349"/>
        <v>1656.2294444444444</v>
      </c>
      <c r="BI658" s="1">
        <f t="shared" si="350"/>
        <v>1882.8000000000004</v>
      </c>
      <c r="BJ658" s="1">
        <f t="shared" si="351"/>
        <v>149.37</v>
      </c>
      <c r="BK658" s="1">
        <f t="shared" si="352"/>
        <v>207.08</v>
      </c>
      <c r="BL658" s="1">
        <f t="shared" si="353"/>
        <v>803.47833333333335</v>
      </c>
      <c r="BM658" s="1">
        <f t="shared" si="354"/>
        <v>541.17600000000004</v>
      </c>
      <c r="BN658" s="1">
        <f t="shared" si="355"/>
        <v>552.07648148148144</v>
      </c>
      <c r="BO658" s="1">
        <f t="shared" si="356"/>
        <v>125.52000000000002</v>
      </c>
      <c r="BP658" s="1">
        <f t="shared" si="357"/>
        <v>49.79</v>
      </c>
      <c r="BQ658" s="1">
        <f t="shared" si="358"/>
        <v>103.54</v>
      </c>
      <c r="BR658" s="1">
        <f t="shared" si="359"/>
        <v>401.73916666666668</v>
      </c>
      <c r="BS658" s="1">
        <f t="shared" si="360"/>
        <v>1773.8416481481481</v>
      </c>
      <c r="BT658" s="3">
        <f t="shared" si="361"/>
        <v>0.30508698483034036</v>
      </c>
      <c r="BU658" s="3">
        <f t="shared" si="362"/>
        <v>0.31123211142202983</v>
      </c>
      <c r="BV658" s="3">
        <f t="shared" si="363"/>
        <v>7.0761671500407131E-2</v>
      </c>
      <c r="BW658" s="3">
        <f t="shared" si="364"/>
        <v>2.8069021861099986E-2</v>
      </c>
      <c r="BX658" s="3">
        <f t="shared" si="365"/>
        <v>5.8370486513321808E-2</v>
      </c>
      <c r="BY658" s="3">
        <f t="shared" si="366"/>
        <v>0.22647972387280091</v>
      </c>
      <c r="BZ658" s="1">
        <f t="shared" si="341"/>
        <v>165.1057541025443</v>
      </c>
      <c r="CA658" s="1">
        <f t="shared" si="342"/>
        <v>171.82392899792663</v>
      </c>
      <c r="CB658" s="1">
        <f t="shared" si="367"/>
        <v>8.882005006731104</v>
      </c>
      <c r="CC658" s="1">
        <f t="shared" si="343"/>
        <v>1.3975565984641682</v>
      </c>
      <c r="CD658" s="1">
        <f t="shared" si="344"/>
        <v>6.0436801735893404</v>
      </c>
      <c r="CE658" s="1">
        <f t="shared" si="345"/>
        <v>90.985775535555817</v>
      </c>
      <c r="CF658" s="1">
        <f t="shared" si="368"/>
        <v>438.19502024122204</v>
      </c>
      <c r="CG658" s="1">
        <f t="shared" si="346"/>
        <v>15700.800000000001</v>
      </c>
      <c r="CH658" s="1">
        <f t="shared" si="369"/>
        <v>276.60833333333335</v>
      </c>
      <c r="CI658" s="1">
        <f t="shared" si="347"/>
        <v>276.60833333333335</v>
      </c>
      <c r="CJ658" s="1">
        <f t="shared" si="370"/>
        <v>1229.3694444444445</v>
      </c>
      <c r="CK658" s="1">
        <f t="shared" si="371"/>
        <v>1112.2866666666666</v>
      </c>
      <c r="CL658" s="1">
        <f t="shared" si="372"/>
        <v>368.9</v>
      </c>
      <c r="CM658" s="1">
        <f t="shared" si="373"/>
        <v>84.28</v>
      </c>
      <c r="CN658" s="1">
        <f t="shared" si="374"/>
        <v>14.76</v>
      </c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</row>
    <row r="659" spans="1:110" x14ac:dyDescent="0.25">
      <c r="A659" t="s">
        <v>852</v>
      </c>
      <c r="B659" t="s">
        <v>446</v>
      </c>
      <c r="C659" s="1">
        <v>7.38</v>
      </c>
      <c r="D659" s="1">
        <v>31.61</v>
      </c>
      <c r="E659" s="1">
        <v>6.32</v>
      </c>
      <c r="F659" s="1">
        <v>4.21</v>
      </c>
      <c r="G659" s="1">
        <v>3.16</v>
      </c>
      <c r="H659" s="1">
        <v>2.66</v>
      </c>
      <c r="I659" s="1">
        <v>1.9</v>
      </c>
      <c r="J659" s="1">
        <v>1.51</v>
      </c>
      <c r="K659" s="1">
        <v>1.17</v>
      </c>
      <c r="L659" s="1">
        <v>1.26</v>
      </c>
      <c r="M659" s="1">
        <v>1.75</v>
      </c>
      <c r="N659" s="1">
        <v>2.2200000000000002</v>
      </c>
      <c r="O659" s="1">
        <v>8.8699999999999992</v>
      </c>
      <c r="P659" s="1">
        <v>5.54</v>
      </c>
      <c r="Q659" s="1">
        <v>9.3000000000000007</v>
      </c>
      <c r="R659" s="1">
        <v>1.01</v>
      </c>
      <c r="S659" s="1">
        <v>1.1100000000000001</v>
      </c>
      <c r="T659" s="1">
        <v>1.21</v>
      </c>
      <c r="U659" s="1">
        <v>1.95</v>
      </c>
      <c r="V659" s="1">
        <v>0.48</v>
      </c>
      <c r="W659" s="1">
        <v>0.56000000000000005</v>
      </c>
      <c r="X659" s="1">
        <v>1.69</v>
      </c>
      <c r="Y659" s="1">
        <v>0.79</v>
      </c>
      <c r="Z659" s="1">
        <v>7.38</v>
      </c>
      <c r="AA659" s="1">
        <v>1.1599999999999999</v>
      </c>
      <c r="AB659" s="1">
        <v>1.48</v>
      </c>
      <c r="AC659" s="1">
        <v>4.4800000000000004</v>
      </c>
      <c r="AD659" s="1">
        <v>1.05</v>
      </c>
      <c r="AE659" s="1">
        <v>27.92</v>
      </c>
      <c r="AF659" s="1">
        <v>1.05</v>
      </c>
      <c r="AG659" s="1">
        <v>0.84</v>
      </c>
      <c r="AH659" s="1">
        <v>13.17</v>
      </c>
      <c r="AI659" s="1">
        <v>1.83</v>
      </c>
      <c r="AJ659" s="1">
        <v>20021.16</v>
      </c>
      <c r="AK659" s="1">
        <v>20021.16</v>
      </c>
      <c r="AL659" s="1">
        <v>145.68</v>
      </c>
      <c r="AM659" s="1">
        <v>7.0000000000000007E-2</v>
      </c>
      <c r="AN659" s="1">
        <v>10.96</v>
      </c>
      <c r="AO659" s="1">
        <v>39.78</v>
      </c>
      <c r="AP659" s="1">
        <v>22.83</v>
      </c>
      <c r="AQ659" s="1">
        <v>8.43</v>
      </c>
      <c r="AR659" s="1">
        <v>368.81</v>
      </c>
      <c r="AS659" s="1">
        <v>4648.7700000000004</v>
      </c>
      <c r="AT659" s="1">
        <v>97.47</v>
      </c>
      <c r="AU659" s="1">
        <v>35.83</v>
      </c>
      <c r="AV659" s="1">
        <v>94.84</v>
      </c>
      <c r="AW659" s="1">
        <v>124.69</v>
      </c>
      <c r="AX659" s="1">
        <v>406.44</v>
      </c>
      <c r="AY659" s="1">
        <v>279.24</v>
      </c>
      <c r="AZ659" s="1">
        <v>716.55</v>
      </c>
      <c r="BA659" s="1">
        <v>432.04</v>
      </c>
      <c r="BB659" s="1">
        <v>1949.43</v>
      </c>
      <c r="BC659" s="1">
        <v>1317.18</v>
      </c>
      <c r="BD659" s="1">
        <v>1093.8800000000001</v>
      </c>
      <c r="BE659" s="1">
        <v>2.38</v>
      </c>
      <c r="BF659" s="1">
        <v>1</v>
      </c>
      <c r="BG659" s="1">
        <f t="shared" si="348"/>
        <v>1979.95</v>
      </c>
      <c r="BH659" s="1">
        <f t="shared" si="349"/>
        <v>1451.3066666666666</v>
      </c>
      <c r="BI659" s="1">
        <f t="shared" si="350"/>
        <v>1467.9</v>
      </c>
      <c r="BJ659" s="1">
        <f t="shared" si="351"/>
        <v>147.95999999999998</v>
      </c>
      <c r="BK659" s="1">
        <f t="shared" si="352"/>
        <v>156.64000000000001</v>
      </c>
      <c r="BL659" s="1">
        <f t="shared" si="353"/>
        <v>756.20749999999998</v>
      </c>
      <c r="BM659" s="1">
        <f t="shared" si="354"/>
        <v>395.99</v>
      </c>
      <c r="BN659" s="1">
        <f t="shared" si="355"/>
        <v>483.76888888888885</v>
      </c>
      <c r="BO659" s="1">
        <f t="shared" si="356"/>
        <v>97.86</v>
      </c>
      <c r="BP659" s="1">
        <f t="shared" si="357"/>
        <v>49.319999999999993</v>
      </c>
      <c r="BQ659" s="1">
        <f t="shared" si="358"/>
        <v>78.320000000000007</v>
      </c>
      <c r="BR659" s="1">
        <f t="shared" si="359"/>
        <v>378.10374999999999</v>
      </c>
      <c r="BS659" s="1">
        <f t="shared" si="360"/>
        <v>1483.3626388888888</v>
      </c>
      <c r="BT659" s="3">
        <f t="shared" si="361"/>
        <v>0.26695427646513725</v>
      </c>
      <c r="BU659" s="3">
        <f t="shared" si="362"/>
        <v>0.32612988638520346</v>
      </c>
      <c r="BV659" s="3">
        <f t="shared" si="363"/>
        <v>6.5971730333792097E-2</v>
      </c>
      <c r="BW659" s="3">
        <f t="shared" si="364"/>
        <v>3.3248781320893379E-2</v>
      </c>
      <c r="BX659" s="3">
        <f t="shared" si="365"/>
        <v>5.2798956874541156E-2</v>
      </c>
      <c r="BY659" s="3">
        <f t="shared" si="366"/>
        <v>0.25489636862043269</v>
      </c>
      <c r="BZ659" s="1">
        <f t="shared" si="341"/>
        <v>105.71122393742971</v>
      </c>
      <c r="CA659" s="1">
        <f t="shared" si="342"/>
        <v>157.77149277002943</v>
      </c>
      <c r="CB659" s="1">
        <f t="shared" si="367"/>
        <v>6.4559935304648945</v>
      </c>
      <c r="CC659" s="1">
        <f t="shared" si="343"/>
        <v>1.6398298947464613</v>
      </c>
      <c r="CD659" s="1">
        <f t="shared" si="344"/>
        <v>4.135214302414064</v>
      </c>
      <c r="CE659" s="1">
        <f t="shared" si="345"/>
        <v>96.377272836767929</v>
      </c>
      <c r="CF659" s="1">
        <f t="shared" si="368"/>
        <v>367.95581296943845</v>
      </c>
      <c r="CG659" s="1">
        <f t="shared" si="346"/>
        <v>13126.560000000001</v>
      </c>
      <c r="CH659" s="1">
        <f t="shared" si="369"/>
        <v>387.39750000000004</v>
      </c>
      <c r="CI659" s="1">
        <f t="shared" si="347"/>
        <v>387.39750000000004</v>
      </c>
      <c r="CJ659" s="1">
        <f t="shared" si="370"/>
        <v>1112.2866666666666</v>
      </c>
      <c r="CK659" s="1">
        <f t="shared" si="371"/>
        <v>1112.2866666666666</v>
      </c>
      <c r="CL659" s="1">
        <f t="shared" si="372"/>
        <v>311.10000000000002</v>
      </c>
      <c r="CM659" s="1">
        <f t="shared" si="373"/>
        <v>91.32</v>
      </c>
      <c r="CN659" s="1">
        <f t="shared" si="374"/>
        <v>16.86</v>
      </c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</row>
    <row r="660" spans="1:110" x14ac:dyDescent="0.25">
      <c r="A660" t="s">
        <v>853</v>
      </c>
      <c r="B660" t="s">
        <v>381</v>
      </c>
      <c r="C660" s="1">
        <v>21.26</v>
      </c>
      <c r="D660" s="1">
        <v>113.4</v>
      </c>
      <c r="E660" s="1">
        <v>11.98</v>
      </c>
      <c r="F660" s="1">
        <v>6.8</v>
      </c>
      <c r="G660" s="1">
        <v>6.38</v>
      </c>
      <c r="H660" s="1">
        <v>5.83</v>
      </c>
      <c r="I660" s="1">
        <v>3.7</v>
      </c>
      <c r="J660" s="1">
        <v>3.26</v>
      </c>
      <c r="K660" s="1">
        <v>1.7</v>
      </c>
      <c r="L660" s="1">
        <v>3.56</v>
      </c>
      <c r="M660" s="1">
        <v>2.2999999999999998</v>
      </c>
      <c r="N660" s="1">
        <v>4.18</v>
      </c>
      <c r="O660" s="1">
        <v>12.8</v>
      </c>
      <c r="P660" s="1">
        <v>12.29</v>
      </c>
      <c r="Q660" s="1">
        <v>15.84</v>
      </c>
      <c r="R660" s="1">
        <v>3.79</v>
      </c>
      <c r="S660" s="1">
        <v>4.2699999999999996</v>
      </c>
      <c r="T660" s="1">
        <v>4.5199999999999996</v>
      </c>
      <c r="U660" s="1">
        <v>4.16</v>
      </c>
      <c r="V660" s="1">
        <v>2.75</v>
      </c>
      <c r="W660" s="1">
        <v>2.04</v>
      </c>
      <c r="X660" s="1">
        <v>1.92</v>
      </c>
      <c r="Y660" s="1">
        <v>1.29</v>
      </c>
      <c r="Z660" s="1">
        <v>7.8</v>
      </c>
      <c r="AA660" s="1">
        <v>1.82</v>
      </c>
      <c r="AB660" s="1">
        <v>2.2400000000000002</v>
      </c>
      <c r="AC660" s="1">
        <v>8.65</v>
      </c>
      <c r="AD660" s="1">
        <v>3.4</v>
      </c>
      <c r="AE660" s="1">
        <v>70.88</v>
      </c>
      <c r="AF660" s="1">
        <v>6.59</v>
      </c>
      <c r="AG660" s="1">
        <v>2.2000000000000002</v>
      </c>
      <c r="AH660" s="1">
        <v>47.37</v>
      </c>
      <c r="AI660" s="1">
        <v>2.14</v>
      </c>
      <c r="AJ660" s="1">
        <v>35437.870000000003</v>
      </c>
      <c r="AK660" s="1">
        <v>38036.65</v>
      </c>
      <c r="AL660" s="1">
        <v>211</v>
      </c>
      <c r="AM660" s="1">
        <v>0.09</v>
      </c>
      <c r="AN660" s="1">
        <v>33.65</v>
      </c>
      <c r="AO660" s="1">
        <v>38.61</v>
      </c>
      <c r="AP660" s="1">
        <v>13.68</v>
      </c>
      <c r="AQ660" s="1">
        <v>17.010000000000002</v>
      </c>
      <c r="AR660" s="1">
        <v>243.34</v>
      </c>
      <c r="AS660" s="1">
        <v>5412.54</v>
      </c>
      <c r="AT660" s="1">
        <v>86.81</v>
      </c>
      <c r="AU660" s="1">
        <v>32.43</v>
      </c>
      <c r="AV660" s="1">
        <v>94.5</v>
      </c>
      <c r="AW660" s="1">
        <v>94.97</v>
      </c>
      <c r="AX660" s="1">
        <v>885.24</v>
      </c>
      <c r="AY660" s="1">
        <v>666.23</v>
      </c>
      <c r="AZ660" s="1">
        <v>1701.02</v>
      </c>
      <c r="BA660" s="1">
        <v>1319.86</v>
      </c>
      <c r="BB660" s="1">
        <v>3173.44</v>
      </c>
      <c r="BC660" s="1">
        <v>2338.9</v>
      </c>
      <c r="BD660" s="1">
        <v>2895.05</v>
      </c>
      <c r="BE660" s="1">
        <v>1.25</v>
      </c>
      <c r="BF660" s="1">
        <v>1</v>
      </c>
      <c r="BG660" s="1">
        <f t="shared" si="348"/>
        <v>4783.3499999999995</v>
      </c>
      <c r="BH660" s="1">
        <f t="shared" si="349"/>
        <v>2547.8272222222222</v>
      </c>
      <c r="BI660" s="1">
        <f t="shared" si="350"/>
        <v>2678.1</v>
      </c>
      <c r="BJ660" s="1">
        <f t="shared" si="351"/>
        <v>127.35</v>
      </c>
      <c r="BK660" s="1">
        <f t="shared" si="352"/>
        <v>244.65</v>
      </c>
      <c r="BL660" s="1">
        <f t="shared" si="353"/>
        <v>694.38499999999999</v>
      </c>
      <c r="BM660" s="1">
        <f t="shared" si="354"/>
        <v>956.66999999999985</v>
      </c>
      <c r="BN660" s="1">
        <f t="shared" si="355"/>
        <v>849.27574074074073</v>
      </c>
      <c r="BO660" s="1">
        <f t="shared" si="356"/>
        <v>178.54</v>
      </c>
      <c r="BP660" s="1">
        <f t="shared" si="357"/>
        <v>42.449999999999996</v>
      </c>
      <c r="BQ660" s="1">
        <f t="shared" si="358"/>
        <v>122.325</v>
      </c>
      <c r="BR660" s="1">
        <f t="shared" si="359"/>
        <v>347.1925</v>
      </c>
      <c r="BS660" s="1">
        <f t="shared" si="360"/>
        <v>2496.4532407407405</v>
      </c>
      <c r="BT660" s="3">
        <f t="shared" si="361"/>
        <v>0.38321166380674504</v>
      </c>
      <c r="BU660" s="3">
        <f t="shared" si="362"/>
        <v>0.34019292926501843</v>
      </c>
      <c r="BV660" s="3">
        <f t="shared" si="363"/>
        <v>7.1517462088344225E-2</v>
      </c>
      <c r="BW660" s="3">
        <f t="shared" si="364"/>
        <v>1.7004123813432352E-2</v>
      </c>
      <c r="BX660" s="3">
        <f t="shared" si="365"/>
        <v>4.8999515794537402E-2</v>
      </c>
      <c r="BY660" s="3">
        <f t="shared" si="366"/>
        <v>0.13907430523192255</v>
      </c>
      <c r="BZ660" s="1">
        <f t="shared" si="341"/>
        <v>366.60710241399875</v>
      </c>
      <c r="CA660" s="1">
        <f t="shared" si="342"/>
        <v>288.91760199631096</v>
      </c>
      <c r="CB660" s="1">
        <f t="shared" si="367"/>
        <v>12.768727681252978</v>
      </c>
      <c r="CC660" s="1">
        <f t="shared" si="343"/>
        <v>0.72182505588020329</v>
      </c>
      <c r="CD660" s="1">
        <f t="shared" si="344"/>
        <v>5.9938657695667876</v>
      </c>
      <c r="CE660" s="1">
        <f t="shared" si="345"/>
        <v>48.285555719234267</v>
      </c>
      <c r="CF660" s="1">
        <f t="shared" si="368"/>
        <v>717.30081286667712</v>
      </c>
      <c r="CG660" s="1">
        <f t="shared" si="346"/>
        <v>34740.600000000006</v>
      </c>
      <c r="CH660" s="1">
        <f t="shared" si="369"/>
        <v>451.04500000000002</v>
      </c>
      <c r="CI660" s="1">
        <f t="shared" si="347"/>
        <v>451.04500000000002</v>
      </c>
      <c r="CJ660" s="1">
        <f t="shared" si="370"/>
        <v>2113.1472222222224</v>
      </c>
      <c r="CK660" s="1">
        <f t="shared" si="371"/>
        <v>1968.7705555555558</v>
      </c>
      <c r="CL660" s="1">
        <f t="shared" si="372"/>
        <v>363.8</v>
      </c>
      <c r="CM660" s="1">
        <f t="shared" si="373"/>
        <v>54.72</v>
      </c>
      <c r="CN660" s="1">
        <f t="shared" si="374"/>
        <v>34.020000000000003</v>
      </c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</row>
    <row r="661" spans="1:110" x14ac:dyDescent="0.25">
      <c r="A661" t="s">
        <v>854</v>
      </c>
      <c r="B661" t="s">
        <v>415</v>
      </c>
      <c r="C661" s="1">
        <v>20.55</v>
      </c>
      <c r="D661" s="1">
        <v>88.08</v>
      </c>
      <c r="E661" s="1">
        <v>17.18</v>
      </c>
      <c r="F661" s="1">
        <v>7.63</v>
      </c>
      <c r="G661" s="1">
        <v>8.3699999999999992</v>
      </c>
      <c r="H661" s="1">
        <v>4.4000000000000004</v>
      </c>
      <c r="I661" s="1">
        <v>2.85</v>
      </c>
      <c r="J661" s="1">
        <v>2.2599999999999998</v>
      </c>
      <c r="K661" s="1">
        <v>1.87</v>
      </c>
      <c r="L661" s="1">
        <v>3.06</v>
      </c>
      <c r="M661" s="1">
        <v>2.81</v>
      </c>
      <c r="N661" s="1">
        <v>4.08</v>
      </c>
      <c r="O661" s="1">
        <v>16.48</v>
      </c>
      <c r="P661" s="1">
        <v>10.72</v>
      </c>
      <c r="Q661" s="1">
        <v>21.24</v>
      </c>
      <c r="R661" s="1">
        <v>3.57</v>
      </c>
      <c r="S661" s="1">
        <v>2.65</v>
      </c>
      <c r="T661" s="1">
        <v>2.2400000000000002</v>
      </c>
      <c r="U661" s="1">
        <v>2.41</v>
      </c>
      <c r="V661" s="1">
        <v>1.67</v>
      </c>
      <c r="W661" s="1">
        <v>1.42</v>
      </c>
      <c r="X661" s="1">
        <v>2.08</v>
      </c>
      <c r="Y661" s="1">
        <v>2.2799999999999998</v>
      </c>
      <c r="Z661" s="1">
        <v>14.68</v>
      </c>
      <c r="AA661" s="1">
        <v>3.02</v>
      </c>
      <c r="AB661" s="1">
        <v>3.23</v>
      </c>
      <c r="AC661" s="1">
        <v>10.28</v>
      </c>
      <c r="AD661" s="1">
        <v>1.76</v>
      </c>
      <c r="AE661" s="1">
        <v>64.59</v>
      </c>
      <c r="AF661" s="1">
        <v>4.26</v>
      </c>
      <c r="AG661" s="1">
        <v>1.17</v>
      </c>
      <c r="AH661" s="1">
        <v>35.229999999999997</v>
      </c>
      <c r="AI661" s="1">
        <v>2.04</v>
      </c>
      <c r="AJ661" s="1">
        <v>38152.699999999997</v>
      </c>
      <c r="AK661" s="1">
        <v>39407.82</v>
      </c>
      <c r="AL661" s="1">
        <v>213.57</v>
      </c>
      <c r="AM661" s="1">
        <v>0.17</v>
      </c>
      <c r="AN661" s="1">
        <v>30.06</v>
      </c>
      <c r="AO661" s="1">
        <v>76.75</v>
      </c>
      <c r="AP661" s="1">
        <v>14.68</v>
      </c>
      <c r="AQ661" s="1">
        <v>12.62</v>
      </c>
      <c r="AR661" s="1">
        <v>1050.48</v>
      </c>
      <c r="AS661" s="1">
        <v>15120.15</v>
      </c>
      <c r="AT661" s="1">
        <v>92.23</v>
      </c>
      <c r="AU661" s="1">
        <v>61.62</v>
      </c>
      <c r="AV661" s="1">
        <v>128.34</v>
      </c>
      <c r="AW661" s="1">
        <v>141.9</v>
      </c>
      <c r="AX661" s="1">
        <v>1387.24</v>
      </c>
      <c r="AY661" s="1">
        <v>1191.1600000000001</v>
      </c>
      <c r="AZ661" s="1">
        <v>2084.5300000000002</v>
      </c>
      <c r="BA661" s="1">
        <v>1834.97</v>
      </c>
      <c r="BB661" s="1">
        <v>9223.7800000000007</v>
      </c>
      <c r="BC661" s="1">
        <v>6972.89</v>
      </c>
      <c r="BD661" s="1">
        <v>2704.34</v>
      </c>
      <c r="BE661" s="1">
        <v>3.62</v>
      </c>
      <c r="BF661" s="1">
        <v>1</v>
      </c>
      <c r="BG661" s="1">
        <f t="shared" si="348"/>
        <v>6711.47</v>
      </c>
      <c r="BH661" s="1">
        <f t="shared" si="349"/>
        <v>2600.7133333333331</v>
      </c>
      <c r="BI661" s="1">
        <f t="shared" si="350"/>
        <v>2985.2999999999997</v>
      </c>
      <c r="BJ661" s="1">
        <f t="shared" si="351"/>
        <v>160.71</v>
      </c>
      <c r="BK661" s="1">
        <f t="shared" si="352"/>
        <v>243.63</v>
      </c>
      <c r="BL661" s="1">
        <f t="shared" si="353"/>
        <v>2310.4925000000003</v>
      </c>
      <c r="BM661" s="1">
        <f t="shared" si="354"/>
        <v>1342.2940000000001</v>
      </c>
      <c r="BN661" s="1">
        <f t="shared" si="355"/>
        <v>866.90444444444438</v>
      </c>
      <c r="BO661" s="1">
        <f t="shared" si="356"/>
        <v>199.01999999999998</v>
      </c>
      <c r="BP661" s="1">
        <f t="shared" si="357"/>
        <v>53.57</v>
      </c>
      <c r="BQ661" s="1">
        <f t="shared" si="358"/>
        <v>121.815</v>
      </c>
      <c r="BR661" s="1">
        <f t="shared" si="359"/>
        <v>1155.2462500000001</v>
      </c>
      <c r="BS661" s="1">
        <f t="shared" si="360"/>
        <v>3738.8496944444446</v>
      </c>
      <c r="BT661" s="3">
        <f t="shared" si="361"/>
        <v>0.35901255993107034</v>
      </c>
      <c r="BU661" s="3">
        <f t="shared" si="362"/>
        <v>0.23186394621120432</v>
      </c>
      <c r="BV661" s="3">
        <f t="shared" si="363"/>
        <v>5.3230275690334311E-2</v>
      </c>
      <c r="BW661" s="3">
        <f t="shared" si="364"/>
        <v>1.4327936231188871E-2</v>
      </c>
      <c r="BX661" s="3">
        <f t="shared" si="365"/>
        <v>3.2580876460748039E-2</v>
      </c>
      <c r="BY661" s="3">
        <f t="shared" si="366"/>
        <v>0.30898440547545414</v>
      </c>
      <c r="BZ661" s="1">
        <f t="shared" si="341"/>
        <v>481.90040512011615</v>
      </c>
      <c r="CA661" s="1">
        <f t="shared" si="342"/>
        <v>201.0038854769206</v>
      </c>
      <c r="CB661" s="1">
        <f t="shared" si="367"/>
        <v>10.593889467890333</v>
      </c>
      <c r="CC661" s="1">
        <f t="shared" si="343"/>
        <v>0.76754754390478785</v>
      </c>
      <c r="CD661" s="1">
        <f t="shared" si="344"/>
        <v>3.9688394660660222</v>
      </c>
      <c r="CE661" s="1">
        <f t="shared" si="345"/>
        <v>356.95307573399788</v>
      </c>
      <c r="CF661" s="1">
        <f t="shared" si="368"/>
        <v>1051.2188033428297</v>
      </c>
      <c r="CG661" s="1">
        <f t="shared" si="346"/>
        <v>32452.080000000002</v>
      </c>
      <c r="CH661" s="1">
        <f t="shared" si="369"/>
        <v>1260.0125</v>
      </c>
      <c r="CI661" s="1">
        <f t="shared" si="347"/>
        <v>1260.0125</v>
      </c>
      <c r="CJ661" s="1">
        <f t="shared" si="370"/>
        <v>2189.3233333333333</v>
      </c>
      <c r="CK661" s="1">
        <f t="shared" si="371"/>
        <v>2119.5944444444444</v>
      </c>
      <c r="CL661" s="1">
        <f t="shared" si="372"/>
        <v>346.8</v>
      </c>
      <c r="CM661" s="1">
        <f t="shared" si="373"/>
        <v>58.72</v>
      </c>
      <c r="CN661" s="1">
        <f t="shared" si="374"/>
        <v>25.24</v>
      </c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</row>
    <row r="662" spans="1:110" x14ac:dyDescent="0.25">
      <c r="A662" t="s">
        <v>855</v>
      </c>
      <c r="B662" t="s">
        <v>474</v>
      </c>
      <c r="C662" s="1">
        <v>5.1100000000000003</v>
      </c>
      <c r="D662" s="1">
        <v>27.55</v>
      </c>
      <c r="E662" s="1">
        <v>4.84</v>
      </c>
      <c r="F662" s="1">
        <v>1.61</v>
      </c>
      <c r="G662" s="1">
        <v>1.61</v>
      </c>
      <c r="H662" s="1">
        <v>1.48</v>
      </c>
      <c r="I662" s="1">
        <v>1.48</v>
      </c>
      <c r="J662" s="1">
        <v>1.08</v>
      </c>
      <c r="K662" s="1">
        <v>0.86</v>
      </c>
      <c r="L662" s="1">
        <v>0.78</v>
      </c>
      <c r="M662" s="1">
        <v>1.72</v>
      </c>
      <c r="N662" s="1">
        <v>2.0499999999999998</v>
      </c>
      <c r="O662" s="1">
        <v>8.81</v>
      </c>
      <c r="P662" s="1">
        <v>6.62</v>
      </c>
      <c r="Q662" s="1">
        <v>9.4499999999999993</v>
      </c>
      <c r="R662" s="1">
        <v>1.1599999999999999</v>
      </c>
      <c r="S662" s="1">
        <v>1.52</v>
      </c>
      <c r="T662" s="1">
        <v>1.76</v>
      </c>
      <c r="U662" s="1">
        <v>1.6</v>
      </c>
      <c r="V662" s="1">
        <v>0.74</v>
      </c>
      <c r="W662" s="1">
        <v>0.68</v>
      </c>
      <c r="X662" s="1">
        <v>0.62</v>
      </c>
      <c r="Y662" s="1">
        <v>0.78</v>
      </c>
      <c r="Z662" s="1">
        <v>6.85</v>
      </c>
      <c r="AA662" s="1">
        <v>1.22</v>
      </c>
      <c r="AB662" s="1">
        <v>1.36</v>
      </c>
      <c r="AC662" s="1">
        <v>3.23</v>
      </c>
      <c r="AD662" s="1">
        <v>1.08</v>
      </c>
      <c r="AE662" s="1">
        <v>30.24</v>
      </c>
      <c r="AF662" s="1">
        <v>1.61</v>
      </c>
      <c r="AG662" s="1">
        <v>0.54</v>
      </c>
      <c r="AH662" s="1">
        <v>9.68</v>
      </c>
      <c r="AI662" s="1">
        <v>1.43</v>
      </c>
      <c r="AJ662" s="1">
        <v>21501.67</v>
      </c>
      <c r="AK662" s="1">
        <v>21921.62</v>
      </c>
      <c r="AL662" s="1">
        <v>130.33000000000001</v>
      </c>
      <c r="AM662" s="1">
        <v>0.16</v>
      </c>
      <c r="AN662" s="1">
        <v>25.46</v>
      </c>
      <c r="AO662" s="1">
        <v>27.97</v>
      </c>
      <c r="AP662" s="1">
        <v>13.43</v>
      </c>
      <c r="AQ662" s="1">
        <v>4.7</v>
      </c>
      <c r="AR662" s="1">
        <v>173.01</v>
      </c>
      <c r="AS662" s="1">
        <v>2794.73</v>
      </c>
      <c r="AT662" s="1">
        <v>76.84</v>
      </c>
      <c r="AU662" s="1">
        <v>32.630000000000003</v>
      </c>
      <c r="AV662" s="1">
        <v>85.09</v>
      </c>
      <c r="AW662" s="1">
        <v>103.33</v>
      </c>
      <c r="AX662" s="1">
        <v>209.64</v>
      </c>
      <c r="AY662" s="1">
        <v>139.1</v>
      </c>
      <c r="AZ662" s="1">
        <v>372.68</v>
      </c>
      <c r="BA662" s="1">
        <v>255.02</v>
      </c>
      <c r="BB662" s="1">
        <v>1339.4</v>
      </c>
      <c r="BC662" s="1">
        <v>1021.33</v>
      </c>
      <c r="BD662" s="1">
        <v>639.1</v>
      </c>
      <c r="BE662" s="1">
        <v>3.58</v>
      </c>
      <c r="BF662" s="1">
        <v>1</v>
      </c>
      <c r="BG662" s="1">
        <f t="shared" si="348"/>
        <v>1106.77</v>
      </c>
      <c r="BH662" s="1">
        <f t="shared" si="349"/>
        <v>1491.2077777777777</v>
      </c>
      <c r="BI662" s="1">
        <f t="shared" si="350"/>
        <v>1457.3999999999999</v>
      </c>
      <c r="BJ662" s="1">
        <f t="shared" si="351"/>
        <v>91.09</v>
      </c>
      <c r="BK662" s="1">
        <f t="shared" si="352"/>
        <v>155.79000000000002</v>
      </c>
      <c r="BL662" s="1">
        <f t="shared" si="353"/>
        <v>405.9041666666667</v>
      </c>
      <c r="BM662" s="1">
        <f t="shared" si="354"/>
        <v>221.35399999999998</v>
      </c>
      <c r="BN662" s="1">
        <f t="shared" si="355"/>
        <v>497.06925925925924</v>
      </c>
      <c r="BO662" s="1">
        <f t="shared" si="356"/>
        <v>97.16</v>
      </c>
      <c r="BP662" s="1">
        <f t="shared" si="357"/>
        <v>30.363333333333333</v>
      </c>
      <c r="BQ662" s="1">
        <f t="shared" si="358"/>
        <v>77.89500000000001</v>
      </c>
      <c r="BR662" s="1">
        <f t="shared" si="359"/>
        <v>202.95208333333335</v>
      </c>
      <c r="BS662" s="1">
        <f t="shared" si="360"/>
        <v>1126.793675925926</v>
      </c>
      <c r="BT662" s="3">
        <f t="shared" si="361"/>
        <v>0.19644590196879266</v>
      </c>
      <c r="BU662" s="3">
        <f t="shared" si="362"/>
        <v>0.44113600375933948</v>
      </c>
      <c r="BV662" s="3">
        <f t="shared" si="363"/>
        <v>8.6226966015016199E-2</v>
      </c>
      <c r="BW662" s="3">
        <f t="shared" si="364"/>
        <v>2.6946666441292115E-2</v>
      </c>
      <c r="BX662" s="3">
        <f t="shared" si="365"/>
        <v>6.9129780956563275E-2</v>
      </c>
      <c r="BY662" s="3">
        <f t="shared" si="366"/>
        <v>0.18011468085899621</v>
      </c>
      <c r="BZ662" s="1">
        <f t="shared" si="341"/>
        <v>43.484086184400127</v>
      </c>
      <c r="CA662" s="1">
        <f t="shared" si="342"/>
        <v>219.27514662124469</v>
      </c>
      <c r="CB662" s="1">
        <f t="shared" si="367"/>
        <v>8.3778120180189735</v>
      </c>
      <c r="CC662" s="1">
        <f t="shared" si="343"/>
        <v>0.81819061537909954</v>
      </c>
      <c r="CD662" s="1">
        <f t="shared" si="344"/>
        <v>5.3848642876114967</v>
      </c>
      <c r="CE662" s="1">
        <f t="shared" si="345"/>
        <v>36.554649719251742</v>
      </c>
      <c r="CF662" s="1">
        <f t="shared" si="368"/>
        <v>308.50988515829465</v>
      </c>
      <c r="CG662" s="1">
        <f t="shared" si="346"/>
        <v>7669.2000000000007</v>
      </c>
      <c r="CH662" s="1">
        <f t="shared" si="369"/>
        <v>232.89416666666668</v>
      </c>
      <c r="CI662" s="1">
        <f t="shared" si="347"/>
        <v>232.89416666666668</v>
      </c>
      <c r="CJ662" s="1">
        <f t="shared" si="370"/>
        <v>1217.8677777777777</v>
      </c>
      <c r="CK662" s="1">
        <f t="shared" si="371"/>
        <v>1194.5372222222222</v>
      </c>
      <c r="CL662" s="1">
        <f t="shared" si="372"/>
        <v>243.1</v>
      </c>
      <c r="CM662" s="1">
        <f t="shared" si="373"/>
        <v>53.72</v>
      </c>
      <c r="CN662" s="1">
        <f t="shared" si="374"/>
        <v>9.4</v>
      </c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</row>
    <row r="663" spans="1:110" x14ac:dyDescent="0.25">
      <c r="A663" t="s">
        <v>856</v>
      </c>
      <c r="B663" t="s">
        <v>102</v>
      </c>
      <c r="C663" s="1">
        <v>24.6</v>
      </c>
      <c r="D663" s="1">
        <v>73.8</v>
      </c>
      <c r="E663" s="1">
        <v>7.07</v>
      </c>
      <c r="F663" s="1">
        <v>4.92</v>
      </c>
      <c r="G663" s="1">
        <v>4.92</v>
      </c>
      <c r="H663" s="1">
        <v>3.68</v>
      </c>
      <c r="I663" s="1">
        <v>1.91</v>
      </c>
      <c r="J663" s="1">
        <v>1.31</v>
      </c>
      <c r="K663" s="1">
        <v>1.21</v>
      </c>
      <c r="L663" s="1">
        <v>1.46</v>
      </c>
      <c r="M663" s="1">
        <v>1.88</v>
      </c>
      <c r="N663" s="1">
        <v>2.92</v>
      </c>
      <c r="O663" s="1">
        <v>5.77</v>
      </c>
      <c r="P663" s="1">
        <v>6.55</v>
      </c>
      <c r="Q663" s="1">
        <v>11.61</v>
      </c>
      <c r="R663" s="1">
        <v>2.9</v>
      </c>
      <c r="S663" s="1">
        <v>1.99</v>
      </c>
      <c r="T663" s="1">
        <v>3.53</v>
      </c>
      <c r="U663" s="1">
        <v>2.94</v>
      </c>
      <c r="V663" s="1">
        <v>1.62</v>
      </c>
      <c r="W663" s="1">
        <v>1.22</v>
      </c>
      <c r="X663" s="1">
        <v>1.03</v>
      </c>
      <c r="Y663" s="1">
        <v>1.08</v>
      </c>
      <c r="Z663" s="1">
        <v>9.84</v>
      </c>
      <c r="AA663" s="1">
        <v>2.17</v>
      </c>
      <c r="AB663" s="1">
        <v>2.68</v>
      </c>
      <c r="AC663" s="1">
        <v>14.76</v>
      </c>
      <c r="AD663" s="1">
        <v>2.77</v>
      </c>
      <c r="AE663" s="1">
        <v>73.19</v>
      </c>
      <c r="AF663" s="1">
        <v>3.44</v>
      </c>
      <c r="AG663" s="1">
        <v>1.69</v>
      </c>
      <c r="AH663" s="1">
        <v>23.62</v>
      </c>
      <c r="AI663" s="1">
        <v>1.95</v>
      </c>
      <c r="AJ663" s="1">
        <v>26752.5</v>
      </c>
      <c r="AK663" s="1">
        <v>27202.99</v>
      </c>
      <c r="AL663" s="1">
        <v>226.3</v>
      </c>
      <c r="AM663" s="1">
        <v>0.01</v>
      </c>
      <c r="AN663" s="1">
        <v>36.450000000000003</v>
      </c>
      <c r="AO663" s="1">
        <v>40.96</v>
      </c>
      <c r="AP663" s="1">
        <v>15.95</v>
      </c>
      <c r="AQ663" s="1">
        <v>9.23</v>
      </c>
      <c r="AR663" s="1">
        <v>1537.5</v>
      </c>
      <c r="AS663" s="1">
        <v>17765.3</v>
      </c>
      <c r="AT663" s="1">
        <v>73.8</v>
      </c>
      <c r="AU663" s="1">
        <v>44.28</v>
      </c>
      <c r="AV663" s="1">
        <v>101.91</v>
      </c>
      <c r="AW663" s="1">
        <v>87.64</v>
      </c>
      <c r="AX663" s="1">
        <v>1276.79</v>
      </c>
      <c r="AY663" s="1">
        <v>1047.6099999999999</v>
      </c>
      <c r="AZ663" s="1">
        <v>2107.58</v>
      </c>
      <c r="BA663" s="1">
        <v>1690.67</v>
      </c>
      <c r="BB663" s="1">
        <v>7431.12</v>
      </c>
      <c r="BC663" s="1">
        <v>4845.03</v>
      </c>
      <c r="BD663" s="1">
        <v>2796.56</v>
      </c>
      <c r="BE663" s="1">
        <v>2.8</v>
      </c>
      <c r="BF663" s="1">
        <v>1</v>
      </c>
      <c r="BG663" s="1">
        <f t="shared" si="348"/>
        <v>6348.95</v>
      </c>
      <c r="BH663" s="1">
        <f t="shared" si="349"/>
        <v>1915.9672222222223</v>
      </c>
      <c r="BI663" s="1">
        <f t="shared" si="350"/>
        <v>1872</v>
      </c>
      <c r="BJ663" s="1">
        <f t="shared" si="351"/>
        <v>123.22</v>
      </c>
      <c r="BK663" s="1">
        <f t="shared" si="352"/>
        <v>262.75</v>
      </c>
      <c r="BL663" s="1">
        <f t="shared" si="353"/>
        <v>3017.9416666666666</v>
      </c>
      <c r="BM663" s="1">
        <f t="shared" si="354"/>
        <v>1269.79</v>
      </c>
      <c r="BN663" s="1">
        <f t="shared" si="355"/>
        <v>638.65574074074073</v>
      </c>
      <c r="BO663" s="1">
        <f t="shared" si="356"/>
        <v>124.8</v>
      </c>
      <c r="BP663" s="1">
        <f t="shared" si="357"/>
        <v>41.073333333333331</v>
      </c>
      <c r="BQ663" s="1">
        <f t="shared" si="358"/>
        <v>131.375</v>
      </c>
      <c r="BR663" s="1">
        <f t="shared" si="359"/>
        <v>1508.9708333333333</v>
      </c>
      <c r="BS663" s="1">
        <f t="shared" si="360"/>
        <v>3714.6649074074076</v>
      </c>
      <c r="BT663" s="3">
        <f t="shared" si="361"/>
        <v>0.34183164071351729</v>
      </c>
      <c r="BU663" s="3">
        <f t="shared" si="362"/>
        <v>0.17192822412250383</v>
      </c>
      <c r="BV663" s="3">
        <f t="shared" si="363"/>
        <v>3.3596570110842709E-2</v>
      </c>
      <c r="BW663" s="3">
        <f t="shared" si="364"/>
        <v>1.1057076306244759E-2</v>
      </c>
      <c r="BX663" s="3">
        <f t="shared" si="365"/>
        <v>3.5366581717243273E-2</v>
      </c>
      <c r="BY663" s="3">
        <f t="shared" si="366"/>
        <v>0.40621990702964805</v>
      </c>
      <c r="BZ663" s="1">
        <f t="shared" si="341"/>
        <v>434.05439906161712</v>
      </c>
      <c r="CA663" s="1">
        <f t="shared" si="342"/>
        <v>109.80294733119777</v>
      </c>
      <c r="CB663" s="1">
        <f t="shared" si="367"/>
        <v>4.1928519498331704</v>
      </c>
      <c r="CC663" s="1">
        <f t="shared" si="343"/>
        <v>0.45415098081849303</v>
      </c>
      <c r="CD663" s="1">
        <f t="shared" si="344"/>
        <v>4.6462846731028353</v>
      </c>
      <c r="CE663" s="1">
        <f t="shared" si="345"/>
        <v>612.97399162711724</v>
      </c>
      <c r="CF663" s="1">
        <f t="shared" si="368"/>
        <v>1161.4783409505837</v>
      </c>
      <c r="CG663" s="1">
        <f t="shared" si="346"/>
        <v>33558.720000000001</v>
      </c>
      <c r="CH663" s="1">
        <f t="shared" si="369"/>
        <v>1480.4416666666666</v>
      </c>
      <c r="CI663" s="1">
        <f t="shared" si="347"/>
        <v>1480.4416666666666</v>
      </c>
      <c r="CJ663" s="1">
        <f t="shared" si="370"/>
        <v>1511.2772222222222</v>
      </c>
      <c r="CK663" s="1">
        <f t="shared" si="371"/>
        <v>1486.25</v>
      </c>
      <c r="CL663" s="1">
        <f t="shared" si="372"/>
        <v>331.5</v>
      </c>
      <c r="CM663" s="1">
        <f t="shared" si="373"/>
        <v>63.8</v>
      </c>
      <c r="CN663" s="1">
        <f t="shared" si="374"/>
        <v>18.46</v>
      </c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</row>
    <row r="664" spans="1:110" x14ac:dyDescent="0.25">
      <c r="A664" t="s">
        <v>857</v>
      </c>
      <c r="B664" t="s">
        <v>425</v>
      </c>
      <c r="C664" s="1">
        <v>15.81</v>
      </c>
      <c r="D664" s="1">
        <v>63.22</v>
      </c>
      <c r="E664" s="1">
        <v>9.75</v>
      </c>
      <c r="F664" s="1">
        <v>6.32</v>
      </c>
      <c r="G664" s="1">
        <v>3.95</v>
      </c>
      <c r="H664" s="1">
        <v>3.21</v>
      </c>
      <c r="I664" s="1">
        <v>2.4700000000000002</v>
      </c>
      <c r="J664" s="1">
        <v>2.27</v>
      </c>
      <c r="K664" s="1">
        <v>1.1100000000000001</v>
      </c>
      <c r="L664" s="1">
        <v>1.96</v>
      </c>
      <c r="M664" s="1">
        <v>2.65</v>
      </c>
      <c r="N664" s="1">
        <v>1.87</v>
      </c>
      <c r="O664" s="1">
        <v>11.77</v>
      </c>
      <c r="P664" s="1">
        <v>8.57</v>
      </c>
      <c r="Q664" s="1">
        <v>27.43</v>
      </c>
      <c r="R664" s="1">
        <v>2.84</v>
      </c>
      <c r="S664" s="1">
        <v>1.36</v>
      </c>
      <c r="T664" s="1">
        <v>1.47</v>
      </c>
      <c r="U664" s="1">
        <v>2.65</v>
      </c>
      <c r="V664" s="1">
        <v>1.05</v>
      </c>
      <c r="W664" s="1">
        <v>0.94</v>
      </c>
      <c r="X664" s="1">
        <v>0.79</v>
      </c>
      <c r="Y664" s="1">
        <v>0.69</v>
      </c>
      <c r="Z664" s="1">
        <v>6.31</v>
      </c>
      <c r="AA664" s="1">
        <v>1.25</v>
      </c>
      <c r="AB664" s="1">
        <v>1.81</v>
      </c>
      <c r="AC664" s="1">
        <v>8.43</v>
      </c>
      <c r="AD664" s="1">
        <v>2.63</v>
      </c>
      <c r="AE664" s="1">
        <v>59.54</v>
      </c>
      <c r="AF664" s="1">
        <v>3.16</v>
      </c>
      <c r="AG664" s="1">
        <v>2.0299999999999998</v>
      </c>
      <c r="AH664" s="1">
        <v>23.71</v>
      </c>
      <c r="AI664" s="1">
        <v>2.23</v>
      </c>
      <c r="AJ664" s="1">
        <v>25981.14</v>
      </c>
      <c r="AK664" s="1">
        <v>30042.63</v>
      </c>
      <c r="AL664" s="1">
        <v>205.43</v>
      </c>
      <c r="AM664" s="1">
        <v>0.08</v>
      </c>
      <c r="AN664" s="1">
        <v>46.36</v>
      </c>
      <c r="AO664" s="1">
        <v>21.07</v>
      </c>
      <c r="AP664" s="1">
        <v>9.66</v>
      </c>
      <c r="AQ664" s="1">
        <v>11.06</v>
      </c>
      <c r="AR664" s="1">
        <v>1053.75</v>
      </c>
      <c r="AS664" s="1">
        <v>8271.9</v>
      </c>
      <c r="AT664" s="1">
        <v>84.15</v>
      </c>
      <c r="AU664" s="1">
        <v>37.75</v>
      </c>
      <c r="AV664" s="1">
        <v>109.98</v>
      </c>
      <c r="AW664" s="1">
        <v>124.34</v>
      </c>
      <c r="AX664" s="1">
        <v>1035.3</v>
      </c>
      <c r="AY664" s="1">
        <v>837.14</v>
      </c>
      <c r="AZ664" s="1">
        <v>1444.51</v>
      </c>
      <c r="BA664" s="1">
        <v>1169</v>
      </c>
      <c r="BB664" s="1">
        <v>3006.69</v>
      </c>
      <c r="BC664" s="1">
        <v>2750.28</v>
      </c>
      <c r="BD664" s="1">
        <v>3175.29</v>
      </c>
      <c r="BE664" s="1">
        <v>1.9</v>
      </c>
      <c r="BF664" s="1">
        <v>1</v>
      </c>
      <c r="BG664" s="1">
        <f t="shared" si="348"/>
        <v>4691.38</v>
      </c>
      <c r="BH664" s="1">
        <f t="shared" si="349"/>
        <v>2107.6750000000002</v>
      </c>
      <c r="BI664" s="1">
        <f t="shared" si="350"/>
        <v>2295.6000000000004</v>
      </c>
      <c r="BJ664" s="1">
        <f t="shared" si="351"/>
        <v>81.83</v>
      </c>
      <c r="BK664" s="1">
        <f t="shared" si="352"/>
        <v>251.79000000000002</v>
      </c>
      <c r="BL664" s="1">
        <f t="shared" si="353"/>
        <v>1743.0749999999998</v>
      </c>
      <c r="BM664" s="1">
        <f t="shared" si="354"/>
        <v>938.27600000000007</v>
      </c>
      <c r="BN664" s="1">
        <f t="shared" si="355"/>
        <v>702.55833333333339</v>
      </c>
      <c r="BO664" s="1">
        <f t="shared" si="356"/>
        <v>153.04000000000002</v>
      </c>
      <c r="BP664" s="1">
        <f t="shared" si="357"/>
        <v>27.276666666666667</v>
      </c>
      <c r="BQ664" s="1">
        <f t="shared" si="358"/>
        <v>125.89500000000001</v>
      </c>
      <c r="BR664" s="1">
        <f t="shared" si="359"/>
        <v>871.53749999999991</v>
      </c>
      <c r="BS664" s="1">
        <f t="shared" si="360"/>
        <v>2818.5834999999997</v>
      </c>
      <c r="BT664" s="3">
        <f t="shared" si="361"/>
        <v>0.33288919771225517</v>
      </c>
      <c r="BU664" s="3">
        <f t="shared" si="362"/>
        <v>0.24925936497298501</v>
      </c>
      <c r="BV664" s="3">
        <f t="shared" si="363"/>
        <v>5.4296777086788463E-2</v>
      </c>
      <c r="BW664" s="3">
        <f t="shared" si="364"/>
        <v>9.6774378572310055E-3</v>
      </c>
      <c r="BX664" s="3">
        <f t="shared" si="365"/>
        <v>4.4666053001445591E-2</v>
      </c>
      <c r="BY664" s="3">
        <f t="shared" si="366"/>
        <v>0.30921116936929488</v>
      </c>
      <c r="BZ664" s="1">
        <f t="shared" si="341"/>
        <v>312.34194487266393</v>
      </c>
      <c r="CA664" s="1">
        <f t="shared" si="342"/>
        <v>175.1192440231454</v>
      </c>
      <c r="CB664" s="1">
        <f t="shared" si="367"/>
        <v>8.309578765362108</v>
      </c>
      <c r="CC664" s="1">
        <f t="shared" si="343"/>
        <v>0.26396824661907109</v>
      </c>
      <c r="CD664" s="1">
        <f t="shared" si="344"/>
        <v>5.6232327426169935</v>
      </c>
      <c r="CE664" s="1">
        <f t="shared" si="345"/>
        <v>269.48912952419181</v>
      </c>
      <c r="CF664" s="1">
        <f t="shared" si="368"/>
        <v>765.52386543198236</v>
      </c>
      <c r="CG664" s="1">
        <f t="shared" si="346"/>
        <v>38103.479999999996</v>
      </c>
      <c r="CH664" s="1">
        <f t="shared" si="369"/>
        <v>689.32499999999993</v>
      </c>
      <c r="CI664" s="1">
        <f t="shared" si="347"/>
        <v>689.32499999999993</v>
      </c>
      <c r="CJ664" s="1">
        <f t="shared" si="370"/>
        <v>1669.0350000000001</v>
      </c>
      <c r="CK664" s="1">
        <f t="shared" si="371"/>
        <v>1443.3966666666665</v>
      </c>
      <c r="CL664" s="1">
        <f t="shared" si="372"/>
        <v>379.1</v>
      </c>
      <c r="CM664" s="1">
        <f t="shared" si="373"/>
        <v>38.64</v>
      </c>
      <c r="CN664" s="1">
        <f t="shared" si="374"/>
        <v>22.12</v>
      </c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</row>
    <row r="665" spans="1:110" x14ac:dyDescent="0.25">
      <c r="A665" t="s">
        <v>858</v>
      </c>
      <c r="B665" t="s">
        <v>184</v>
      </c>
      <c r="C665" s="1">
        <v>20.55</v>
      </c>
      <c r="D665" s="1">
        <v>57.96</v>
      </c>
      <c r="E665" s="1">
        <v>8.43</v>
      </c>
      <c r="F665" s="1">
        <v>4.21</v>
      </c>
      <c r="G665" s="1">
        <v>4.21</v>
      </c>
      <c r="H665" s="1">
        <v>3.49</v>
      </c>
      <c r="I665" s="1">
        <v>2.98</v>
      </c>
      <c r="J665" s="1">
        <v>2.54</v>
      </c>
      <c r="K665" s="1">
        <v>1.47</v>
      </c>
      <c r="L665" s="1">
        <v>3.72</v>
      </c>
      <c r="M665" s="1">
        <v>2.69</v>
      </c>
      <c r="N665" s="1">
        <v>3.45</v>
      </c>
      <c r="O665" s="1">
        <v>26.27</v>
      </c>
      <c r="P665" s="1">
        <v>8.23</v>
      </c>
      <c r="Q665" s="1">
        <v>20.72</v>
      </c>
      <c r="R665" s="1">
        <v>3.35</v>
      </c>
      <c r="S665" s="1">
        <v>1.92</v>
      </c>
      <c r="T665" s="1">
        <v>2.63</v>
      </c>
      <c r="U665" s="1">
        <v>0.83</v>
      </c>
      <c r="V665" s="1">
        <v>2.77</v>
      </c>
      <c r="W665" s="1">
        <v>1.38</v>
      </c>
      <c r="X665" s="1">
        <v>1.6</v>
      </c>
      <c r="Y665" s="1">
        <v>0.95</v>
      </c>
      <c r="Z665" s="1">
        <v>5.27</v>
      </c>
      <c r="AA665" s="1">
        <v>0.56999999999999995</v>
      </c>
      <c r="AB665" s="1">
        <v>1.92</v>
      </c>
      <c r="AC665" s="1">
        <v>7.06</v>
      </c>
      <c r="AD665" s="1">
        <v>2.82</v>
      </c>
      <c r="AE665" s="1">
        <v>68.489999999999995</v>
      </c>
      <c r="AF665" s="1">
        <v>3.69</v>
      </c>
      <c r="AG665" s="1">
        <v>2.11</v>
      </c>
      <c r="AH665" s="1">
        <v>34.770000000000003</v>
      </c>
      <c r="AI665" s="1">
        <v>2.27</v>
      </c>
      <c r="AJ665" s="1">
        <v>42149.81</v>
      </c>
      <c r="AK665" s="1">
        <v>36881.08</v>
      </c>
      <c r="AL665" s="1">
        <v>231.46</v>
      </c>
      <c r="AM665" s="1">
        <v>0.13</v>
      </c>
      <c r="AN665" s="1">
        <v>38.049999999999997</v>
      </c>
      <c r="AO665" s="1">
        <v>41.27</v>
      </c>
      <c r="AP665" s="1" t="s">
        <v>113</v>
      </c>
      <c r="AQ665" s="1">
        <v>11.59</v>
      </c>
      <c r="AR665" s="1">
        <v>526.87</v>
      </c>
      <c r="AS665" s="1">
        <v>12644.94</v>
      </c>
      <c r="AT665" s="1">
        <v>84.83</v>
      </c>
      <c r="AU665" s="1">
        <v>38.64</v>
      </c>
      <c r="AV665" s="1">
        <v>89.57</v>
      </c>
      <c r="AW665" s="1">
        <v>107.22</v>
      </c>
      <c r="AX665" s="1">
        <v>994.47</v>
      </c>
      <c r="AY665" s="1">
        <v>690.79</v>
      </c>
      <c r="AZ665" s="1">
        <v>1779.51</v>
      </c>
      <c r="BA665" s="1">
        <v>1369.87</v>
      </c>
      <c r="BB665" s="1">
        <v>5532.16</v>
      </c>
      <c r="BC665" s="1">
        <v>3933.98</v>
      </c>
      <c r="BD665" s="1">
        <v>3115.57</v>
      </c>
      <c r="BE665" s="1">
        <v>2.35</v>
      </c>
      <c r="BF665" s="1">
        <v>1</v>
      </c>
      <c r="BG665" s="1">
        <f t="shared" si="348"/>
        <v>5066.0999999999995</v>
      </c>
      <c r="BH665" s="1">
        <f t="shared" si="349"/>
        <v>2503.338888888889</v>
      </c>
      <c r="BI665" s="1">
        <f t="shared" si="350"/>
        <v>2692.1999999999989</v>
      </c>
      <c r="BJ665" s="1">
        <f>SUM(AO665,  CN665)</f>
        <v>64.45</v>
      </c>
      <c r="BK665" s="1">
        <f t="shared" si="352"/>
        <v>269.51</v>
      </c>
      <c r="BL665" s="1">
        <f t="shared" si="353"/>
        <v>1580.6150000000002</v>
      </c>
      <c r="BM665" s="1">
        <f t="shared" si="354"/>
        <v>1013.2199999999999</v>
      </c>
      <c r="BN665" s="1">
        <f t="shared" si="355"/>
        <v>834.44629629629628</v>
      </c>
      <c r="BO665" s="1">
        <f t="shared" si="356"/>
        <v>179.47999999999993</v>
      </c>
      <c r="BP665" s="1">
        <f>SUM(AO665, CN665) / 2</f>
        <v>32.225000000000001</v>
      </c>
      <c r="BQ665" s="1">
        <f t="shared" si="358"/>
        <v>134.755</v>
      </c>
      <c r="BR665" s="1">
        <f t="shared" si="359"/>
        <v>790.30750000000012</v>
      </c>
      <c r="BS665" s="1">
        <f t="shared" si="360"/>
        <v>2984.4337962962964</v>
      </c>
      <c r="BT665" s="3">
        <f t="shared" si="361"/>
        <v>0.3395015836026965</v>
      </c>
      <c r="BU665" s="3">
        <f t="shared" si="362"/>
        <v>0.27959953319515751</v>
      </c>
      <c r="BV665" s="3">
        <f t="shared" si="363"/>
        <v>6.0138710472564645E-2</v>
      </c>
      <c r="BW665" s="3">
        <f t="shared" si="364"/>
        <v>1.0797693029743684E-2</v>
      </c>
      <c r="BX665" s="3">
        <f t="shared" si="365"/>
        <v>4.5152618284658184E-2</v>
      </c>
      <c r="BY665" s="3">
        <f t="shared" si="366"/>
        <v>0.26480986141517943</v>
      </c>
      <c r="BZ665" s="1">
        <f t="shared" si="341"/>
        <v>343.98979453792413</v>
      </c>
      <c r="CA665" s="1">
        <f t="shared" si="342"/>
        <v>233.31079492087252</v>
      </c>
      <c r="CB665" s="1">
        <f t="shared" si="367"/>
        <v>10.793695755615898</v>
      </c>
      <c r="CC665" s="1">
        <f t="shared" si="343"/>
        <v>0.3479556578834902</v>
      </c>
      <c r="CD665" s="1">
        <f t="shared" si="344"/>
        <v>6.0845410769491135</v>
      </c>
      <c r="CE665" s="1">
        <f t="shared" si="345"/>
        <v>209.28121955037693</v>
      </c>
      <c r="CF665" s="1">
        <f t="shared" si="368"/>
        <v>797.72346042267293</v>
      </c>
      <c r="CG665" s="1">
        <f t="shared" si="346"/>
        <v>37386.840000000004</v>
      </c>
      <c r="CH665" s="1">
        <f t="shared" si="369"/>
        <v>1053.7450000000001</v>
      </c>
      <c r="CI665" s="1">
        <f t="shared" si="347"/>
        <v>1053.7450000000001</v>
      </c>
      <c r="CJ665" s="1">
        <f t="shared" si="370"/>
        <v>2048.9488888888891</v>
      </c>
      <c r="CK665" s="1">
        <f t="shared" si="371"/>
        <v>2341.6561111111109</v>
      </c>
      <c r="CL665" s="1">
        <f t="shared" si="372"/>
        <v>385.9</v>
      </c>
      <c r="CM665" s="1" t="e">
        <f t="shared" si="373"/>
        <v>#VALUE!</v>
      </c>
      <c r="CN665" s="1">
        <f t="shared" si="374"/>
        <v>23.18</v>
      </c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</row>
    <row r="666" spans="1:110" x14ac:dyDescent="0.25">
      <c r="A666" t="s">
        <v>859</v>
      </c>
      <c r="B666" t="s">
        <v>94</v>
      </c>
      <c r="C666" s="1">
        <v>3.22</v>
      </c>
      <c r="D666" s="1">
        <v>16.100000000000001</v>
      </c>
      <c r="E666" s="1">
        <v>4.0199999999999996</v>
      </c>
      <c r="F666" s="1">
        <v>1.5</v>
      </c>
      <c r="G666" s="1">
        <v>1.88</v>
      </c>
      <c r="H666" s="1">
        <v>1.62</v>
      </c>
      <c r="I666" s="1">
        <v>0.66</v>
      </c>
      <c r="J666" s="1">
        <v>0.2</v>
      </c>
      <c r="K666" s="1">
        <v>0.75</v>
      </c>
      <c r="L666" s="1">
        <v>0.32</v>
      </c>
      <c r="M666" s="1">
        <v>1.0900000000000001</v>
      </c>
      <c r="N666" s="1">
        <v>1.22</v>
      </c>
      <c r="O666" s="1">
        <v>4.18</v>
      </c>
      <c r="P666" s="1">
        <v>3.08</v>
      </c>
      <c r="Q666" s="1">
        <v>8.0500000000000007</v>
      </c>
      <c r="R666" s="1">
        <v>0.49</v>
      </c>
      <c r="S666" s="1">
        <v>0.97</v>
      </c>
      <c r="T666" s="1">
        <v>0.43</v>
      </c>
      <c r="U666" s="1">
        <v>0.73</v>
      </c>
      <c r="V666" s="1">
        <v>0.45</v>
      </c>
      <c r="W666" s="1">
        <v>0.35</v>
      </c>
      <c r="X666" s="1">
        <v>0.56000000000000005</v>
      </c>
      <c r="Y666" s="1">
        <v>0.22</v>
      </c>
      <c r="Z666" s="1">
        <v>5.37</v>
      </c>
      <c r="AA666" s="1">
        <v>1.38</v>
      </c>
      <c r="AB666" s="1">
        <v>2.0099999999999998</v>
      </c>
      <c r="AC666" s="1">
        <v>1.5</v>
      </c>
      <c r="AD666" s="1">
        <v>0.35</v>
      </c>
      <c r="AE666" s="1">
        <v>23.33</v>
      </c>
      <c r="AF666" s="1">
        <v>0.8</v>
      </c>
      <c r="AG666" s="1">
        <v>0.38</v>
      </c>
      <c r="AH666" s="1">
        <v>2.68</v>
      </c>
      <c r="AI666" s="1">
        <v>1.24</v>
      </c>
      <c r="AJ666" s="1">
        <v>34614.33</v>
      </c>
      <c r="AK666" s="1">
        <v>31304.95</v>
      </c>
      <c r="AL666" s="1">
        <v>64.400000000000006</v>
      </c>
      <c r="AM666" s="1">
        <v>0.08</v>
      </c>
      <c r="AN666" s="1">
        <v>7.51</v>
      </c>
      <c r="AO666" s="1">
        <v>20.57</v>
      </c>
      <c r="AP666" s="1">
        <v>14.31</v>
      </c>
      <c r="AQ666" s="1">
        <v>2.15</v>
      </c>
      <c r="AR666" s="1">
        <v>120.75</v>
      </c>
      <c r="AS666" s="1">
        <v>3756.59</v>
      </c>
      <c r="AT666" s="1">
        <v>24.82</v>
      </c>
      <c r="AU666" s="1">
        <v>33.54</v>
      </c>
      <c r="AV666" s="1">
        <v>65.069999999999993</v>
      </c>
      <c r="AW666" s="1">
        <v>32.200000000000003</v>
      </c>
      <c r="AX666" s="1">
        <v>167.71</v>
      </c>
      <c r="AY666" s="1">
        <v>114.04</v>
      </c>
      <c r="AZ666" s="1">
        <v>295.16000000000003</v>
      </c>
      <c r="BA666" s="1">
        <v>187.83</v>
      </c>
      <c r="BB666" s="1">
        <v>822.87</v>
      </c>
      <c r="BC666" s="1">
        <v>518.77</v>
      </c>
      <c r="BD666" s="1">
        <v>375.83</v>
      </c>
      <c r="BE666" s="1">
        <v>19</v>
      </c>
      <c r="BF666" s="1">
        <v>1</v>
      </c>
      <c r="BG666" s="1">
        <f t="shared" si="348"/>
        <v>829.1400000000001</v>
      </c>
      <c r="BH666" s="1">
        <f t="shared" si="349"/>
        <v>1973.2938888888889</v>
      </c>
      <c r="BI666" s="1">
        <f t="shared" si="350"/>
        <v>949.5</v>
      </c>
      <c r="BJ666" s="1">
        <f t="shared" si="351"/>
        <v>82.11</v>
      </c>
      <c r="BK666" s="1">
        <f t="shared" si="352"/>
        <v>71.910000000000011</v>
      </c>
      <c r="BL666" s="1">
        <f t="shared" si="353"/>
        <v>433.79916666666668</v>
      </c>
      <c r="BM666" s="1">
        <f t="shared" si="354"/>
        <v>165.82800000000003</v>
      </c>
      <c r="BN666" s="1">
        <f t="shared" si="355"/>
        <v>657.76462962962967</v>
      </c>
      <c r="BO666" s="1">
        <f t="shared" si="356"/>
        <v>63.3</v>
      </c>
      <c r="BP666" s="1">
        <f t="shared" si="357"/>
        <v>27.37</v>
      </c>
      <c r="BQ666" s="1">
        <f t="shared" si="358"/>
        <v>35.955000000000005</v>
      </c>
      <c r="BR666" s="1">
        <f t="shared" si="359"/>
        <v>216.89958333333334</v>
      </c>
      <c r="BS666" s="1">
        <f t="shared" si="360"/>
        <v>1167.1172129629631</v>
      </c>
      <c r="BT666" s="3">
        <f t="shared" si="361"/>
        <v>0.14208341558001028</v>
      </c>
      <c r="BU666" s="3">
        <f t="shared" si="362"/>
        <v>0.56358060897736317</v>
      </c>
      <c r="BV666" s="3">
        <f t="shared" si="363"/>
        <v>5.423619778453969E-2</v>
      </c>
      <c r="BW666" s="3">
        <f t="shared" si="364"/>
        <v>2.3450943655021352E-2</v>
      </c>
      <c r="BX666" s="3">
        <f t="shared" si="365"/>
        <v>3.0806674428801341E-2</v>
      </c>
      <c r="BY666" s="3">
        <f t="shared" si="366"/>
        <v>0.18584215957426409</v>
      </c>
      <c r="BZ666" s="1">
        <f t="shared" si="341"/>
        <v>23.56140863880195</v>
      </c>
      <c r="CA666" s="1">
        <f t="shared" si="342"/>
        <v>370.70339053043642</v>
      </c>
      <c r="CB666" s="1">
        <f t="shared" si="367"/>
        <v>3.4331513197613623</v>
      </c>
      <c r="CC666" s="1">
        <f t="shared" si="343"/>
        <v>0.64185232783793444</v>
      </c>
      <c r="CD666" s="1">
        <f t="shared" si="344"/>
        <v>1.1076539790875524</v>
      </c>
      <c r="CE666" s="1">
        <f t="shared" si="345"/>
        <v>40.309086977424727</v>
      </c>
      <c r="CF666" s="1">
        <f t="shared" si="368"/>
        <v>438.64888979426235</v>
      </c>
      <c r="CG666" s="1">
        <f t="shared" si="346"/>
        <v>4509.96</v>
      </c>
      <c r="CH666" s="1">
        <f t="shared" si="369"/>
        <v>313.04916666666668</v>
      </c>
      <c r="CI666" s="1">
        <f t="shared" si="347"/>
        <v>313.04916666666668</v>
      </c>
      <c r="CJ666" s="1">
        <f t="shared" si="370"/>
        <v>1739.163888888889</v>
      </c>
      <c r="CK666" s="1">
        <f t="shared" si="371"/>
        <v>1923.0183333333334</v>
      </c>
      <c r="CL666" s="1">
        <f t="shared" si="372"/>
        <v>210.8</v>
      </c>
      <c r="CM666" s="1">
        <f t="shared" si="373"/>
        <v>57.24</v>
      </c>
      <c r="CN666" s="1">
        <f t="shared" si="374"/>
        <v>4.3</v>
      </c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</row>
    <row r="667" spans="1:110" x14ac:dyDescent="0.25">
      <c r="A667" t="s">
        <v>860</v>
      </c>
      <c r="B667" t="s">
        <v>286</v>
      </c>
      <c r="C667" s="1">
        <v>5.46</v>
      </c>
      <c r="D667" s="1">
        <v>25.69</v>
      </c>
      <c r="E667" s="1">
        <v>4.82</v>
      </c>
      <c r="F667" s="1">
        <v>1.71</v>
      </c>
      <c r="G667" s="1">
        <v>2.0299999999999998</v>
      </c>
      <c r="H667" s="1">
        <v>1.68</v>
      </c>
      <c r="I667" s="1">
        <v>1.25</v>
      </c>
      <c r="J667" s="1">
        <v>1.2</v>
      </c>
      <c r="K667" s="1">
        <v>1.39</v>
      </c>
      <c r="L667" s="1">
        <v>1.02</v>
      </c>
      <c r="M667" s="1">
        <v>1.07</v>
      </c>
      <c r="N667" s="1">
        <v>2.57</v>
      </c>
      <c r="O667" s="1">
        <v>6.42</v>
      </c>
      <c r="P667" s="1">
        <v>4.9800000000000004</v>
      </c>
      <c r="Q667" s="1">
        <v>12.84</v>
      </c>
      <c r="R667" s="1">
        <v>0.74</v>
      </c>
      <c r="S667" s="1">
        <v>1.07</v>
      </c>
      <c r="T667" s="1">
        <v>1.1200000000000001</v>
      </c>
      <c r="U667" s="1">
        <v>1.71</v>
      </c>
      <c r="V667" s="1">
        <v>0.56999999999999995</v>
      </c>
      <c r="W667" s="1">
        <v>0.57999999999999996</v>
      </c>
      <c r="X667" s="1">
        <v>0.64</v>
      </c>
      <c r="Y667" s="1">
        <v>0.56000000000000005</v>
      </c>
      <c r="Z667" s="1">
        <v>6.42</v>
      </c>
      <c r="AA667" s="1">
        <v>0.95</v>
      </c>
      <c r="AB667" s="1">
        <v>1.36</v>
      </c>
      <c r="AC667" s="1">
        <v>5.03</v>
      </c>
      <c r="AD667" s="1">
        <v>0.64</v>
      </c>
      <c r="AE667" s="1">
        <v>19.27</v>
      </c>
      <c r="AF667" s="1">
        <v>0.64</v>
      </c>
      <c r="AG667" s="1">
        <v>0.64</v>
      </c>
      <c r="AH667" s="1">
        <v>6.42</v>
      </c>
      <c r="AI667" s="1">
        <v>1.71</v>
      </c>
      <c r="AJ667" s="1">
        <v>16848.330000000002</v>
      </c>
      <c r="AK667" s="1">
        <v>18593.05</v>
      </c>
      <c r="AL667" s="1">
        <v>147.41999999999999</v>
      </c>
      <c r="AM667" s="1">
        <v>0.05</v>
      </c>
      <c r="AN667" s="1">
        <v>8.0299999999999994</v>
      </c>
      <c r="AO667" s="1">
        <v>28.9</v>
      </c>
      <c r="AP667" s="1">
        <v>7.49</v>
      </c>
      <c r="AQ667" s="1">
        <v>4.28</v>
      </c>
      <c r="AR667" s="1">
        <v>214.08</v>
      </c>
      <c r="AS667" s="1">
        <v>3746.44</v>
      </c>
      <c r="AT667" s="1">
        <v>64.22</v>
      </c>
      <c r="AU667" s="1">
        <v>34.79</v>
      </c>
      <c r="AV667" s="1">
        <v>74.930000000000007</v>
      </c>
      <c r="AW667" s="1">
        <v>80.28</v>
      </c>
      <c r="AX667" s="1">
        <v>237.83</v>
      </c>
      <c r="AY667" s="1">
        <v>180.99</v>
      </c>
      <c r="AZ667" s="1">
        <v>422.88</v>
      </c>
      <c r="BA667" s="1">
        <v>291.10000000000002</v>
      </c>
      <c r="BB667" s="1">
        <v>897.31</v>
      </c>
      <c r="BC667" s="1">
        <v>756.56</v>
      </c>
      <c r="BD667" s="1">
        <v>721.37</v>
      </c>
      <c r="BE667" s="1">
        <v>5.0199999999999996</v>
      </c>
      <c r="BF667" s="1">
        <v>1</v>
      </c>
      <c r="BG667" s="1">
        <f t="shared" si="348"/>
        <v>1280.2200000000003</v>
      </c>
      <c r="BH667" s="1">
        <f t="shared" si="349"/>
        <v>1342.9172222222221</v>
      </c>
      <c r="BI667" s="1">
        <f t="shared" si="350"/>
        <v>1380.3000000000002</v>
      </c>
      <c r="BJ667" s="1">
        <f t="shared" si="351"/>
        <v>67.42</v>
      </c>
      <c r="BK667" s="1">
        <f t="shared" si="352"/>
        <v>155.44999999999999</v>
      </c>
      <c r="BL667" s="1">
        <f t="shared" si="353"/>
        <v>526.2833333333333</v>
      </c>
      <c r="BM667" s="1">
        <f t="shared" si="354"/>
        <v>256.04400000000004</v>
      </c>
      <c r="BN667" s="1">
        <f t="shared" si="355"/>
        <v>447.63907407407402</v>
      </c>
      <c r="BO667" s="1">
        <f t="shared" si="356"/>
        <v>92.02000000000001</v>
      </c>
      <c r="BP667" s="1">
        <f t="shared" si="357"/>
        <v>22.473333333333333</v>
      </c>
      <c r="BQ667" s="1">
        <f t="shared" si="358"/>
        <v>77.724999999999994</v>
      </c>
      <c r="BR667" s="1">
        <f t="shared" si="359"/>
        <v>263.14166666666665</v>
      </c>
      <c r="BS667" s="1">
        <f t="shared" si="360"/>
        <v>1159.043074074074</v>
      </c>
      <c r="BT667" s="3">
        <f t="shared" si="361"/>
        <v>0.22090982270399762</v>
      </c>
      <c r="BU667" s="3">
        <f t="shared" si="362"/>
        <v>0.3862143556931048</v>
      </c>
      <c r="BV667" s="3">
        <f t="shared" si="363"/>
        <v>7.9393080428449239E-2</v>
      </c>
      <c r="BW667" s="3">
        <f t="shared" si="364"/>
        <v>1.93895583658844E-2</v>
      </c>
      <c r="BX667" s="3">
        <f t="shared" si="365"/>
        <v>6.7059630257565922E-2</v>
      </c>
      <c r="BY667" s="3">
        <f t="shared" si="366"/>
        <v>0.22703355255099811</v>
      </c>
      <c r="BZ667" s="1">
        <f t="shared" si="341"/>
        <v>56.562634644422374</v>
      </c>
      <c r="CA667" s="1">
        <f t="shared" si="342"/>
        <v>172.88463657657653</v>
      </c>
      <c r="CB667" s="1">
        <f t="shared" si="367"/>
        <v>7.3057512610258994</v>
      </c>
      <c r="CC667" s="1">
        <f t="shared" si="343"/>
        <v>0.4357480083426421</v>
      </c>
      <c r="CD667" s="1">
        <f t="shared" si="344"/>
        <v>5.2122097617693113</v>
      </c>
      <c r="CE667" s="1">
        <f t="shared" si="345"/>
        <v>59.741987407523894</v>
      </c>
      <c r="CF667" s="1">
        <f t="shared" si="368"/>
        <v>296.93075789789134</v>
      </c>
      <c r="CG667" s="1">
        <f t="shared" si="346"/>
        <v>8656.44</v>
      </c>
      <c r="CH667" s="1">
        <f t="shared" si="369"/>
        <v>312.20333333333332</v>
      </c>
      <c r="CI667" s="1">
        <f t="shared" si="347"/>
        <v>312.20333333333332</v>
      </c>
      <c r="CJ667" s="1">
        <f t="shared" si="370"/>
        <v>1032.9472222222221</v>
      </c>
      <c r="CK667" s="1">
        <f t="shared" si="371"/>
        <v>936.01833333333343</v>
      </c>
      <c r="CL667" s="1">
        <f t="shared" si="372"/>
        <v>290.7</v>
      </c>
      <c r="CM667" s="1">
        <f t="shared" si="373"/>
        <v>29.96</v>
      </c>
      <c r="CN667" s="1">
        <f t="shared" si="374"/>
        <v>8.56</v>
      </c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</row>
    <row r="668" spans="1:110" x14ac:dyDescent="0.25">
      <c r="A668" t="s">
        <v>861</v>
      </c>
      <c r="B668" t="s">
        <v>184</v>
      </c>
      <c r="C668" s="1">
        <v>15.81</v>
      </c>
      <c r="D668" s="1">
        <v>60.59</v>
      </c>
      <c r="E668" s="1">
        <v>10.54</v>
      </c>
      <c r="F668" s="1">
        <v>4.21</v>
      </c>
      <c r="G668" s="1">
        <v>3.48</v>
      </c>
      <c r="H668" s="1">
        <v>3.19</v>
      </c>
      <c r="I668" s="1">
        <v>2.58</v>
      </c>
      <c r="J668" s="1">
        <v>2.21</v>
      </c>
      <c r="K668" s="1">
        <v>1.1200000000000001</v>
      </c>
      <c r="L668" s="1">
        <v>2.2599999999999998</v>
      </c>
      <c r="M668" s="1">
        <v>2.33</v>
      </c>
      <c r="N668" s="1">
        <v>2.84</v>
      </c>
      <c r="O668" s="1">
        <v>10.220000000000001</v>
      </c>
      <c r="P668" s="1">
        <v>7.63</v>
      </c>
      <c r="Q668" s="1">
        <v>14.45</v>
      </c>
      <c r="R668" s="1">
        <v>2.93</v>
      </c>
      <c r="S668" s="1">
        <v>1.77</v>
      </c>
      <c r="T668" s="1">
        <v>2.1800000000000002</v>
      </c>
      <c r="U668" s="1">
        <v>1.3</v>
      </c>
      <c r="V668" s="1">
        <v>1.51</v>
      </c>
      <c r="W668" s="1">
        <v>0.96</v>
      </c>
      <c r="X668" s="1">
        <v>1.74</v>
      </c>
      <c r="Y668" s="1">
        <v>0.59</v>
      </c>
      <c r="Z668" s="1">
        <v>5.8</v>
      </c>
      <c r="AA668" s="1">
        <v>0.57999999999999996</v>
      </c>
      <c r="AB668" s="1">
        <v>2.2400000000000002</v>
      </c>
      <c r="AC668" s="1">
        <v>7.59</v>
      </c>
      <c r="AD668" s="1">
        <v>2.92</v>
      </c>
      <c r="AE668" s="1">
        <v>84.3</v>
      </c>
      <c r="AF668" s="1">
        <v>3.16</v>
      </c>
      <c r="AG668" s="1">
        <v>2.85</v>
      </c>
      <c r="AH668" s="1">
        <v>31.61</v>
      </c>
      <c r="AI668" s="1">
        <v>2.2200000000000002</v>
      </c>
      <c r="AJ668" s="1">
        <v>25816.76</v>
      </c>
      <c r="AK668" s="1">
        <v>27660.81</v>
      </c>
      <c r="AL668" s="1">
        <v>287.93</v>
      </c>
      <c r="AM668" s="1">
        <v>0.09</v>
      </c>
      <c r="AN668" s="1">
        <v>39.32</v>
      </c>
      <c r="AO668" s="1">
        <v>45.55</v>
      </c>
      <c r="AP668" s="1">
        <v>22.66</v>
      </c>
      <c r="AQ668" s="1">
        <v>14.75</v>
      </c>
      <c r="AR668" s="1">
        <v>453.11</v>
      </c>
      <c r="AS668" s="1">
        <v>20021.16</v>
      </c>
      <c r="AT668" s="1">
        <v>92.73</v>
      </c>
      <c r="AU668" s="1">
        <v>30.3</v>
      </c>
      <c r="AV668" s="1">
        <v>99.35</v>
      </c>
      <c r="AW668" s="1">
        <v>121.18</v>
      </c>
      <c r="AX668" s="1">
        <v>1027.4000000000001</v>
      </c>
      <c r="AY668" s="1">
        <v>735.71</v>
      </c>
      <c r="AZ668" s="1">
        <v>1859.86</v>
      </c>
      <c r="BA668" s="1">
        <v>1396.21</v>
      </c>
      <c r="BB668" s="1">
        <v>7376.22</v>
      </c>
      <c r="BC668" s="1">
        <v>5163.3500000000004</v>
      </c>
      <c r="BD668" s="1">
        <v>3114.4</v>
      </c>
      <c r="BE668" s="1">
        <v>1.19</v>
      </c>
      <c r="BF668" s="1">
        <v>1</v>
      </c>
      <c r="BG668" s="1">
        <f t="shared" si="348"/>
        <v>5307.1100000000006</v>
      </c>
      <c r="BH668" s="1">
        <f t="shared" si="349"/>
        <v>1998.4116666666669</v>
      </c>
      <c r="BI668" s="1">
        <f t="shared" si="350"/>
        <v>1873.5</v>
      </c>
      <c r="BJ668" s="1">
        <f t="shared" si="351"/>
        <v>165.69</v>
      </c>
      <c r="BK668" s="1">
        <f t="shared" si="352"/>
        <v>327.25</v>
      </c>
      <c r="BL668" s="1">
        <f t="shared" si="353"/>
        <v>2121.54</v>
      </c>
      <c r="BM668" s="1">
        <f t="shared" si="354"/>
        <v>1061.422</v>
      </c>
      <c r="BN668" s="1">
        <f t="shared" si="355"/>
        <v>666.13722222222225</v>
      </c>
      <c r="BO668" s="1">
        <f t="shared" si="356"/>
        <v>124.9</v>
      </c>
      <c r="BP668" s="1">
        <f t="shared" si="357"/>
        <v>55.23</v>
      </c>
      <c r="BQ668" s="1">
        <f t="shared" si="358"/>
        <v>163.625</v>
      </c>
      <c r="BR668" s="1">
        <f t="shared" si="359"/>
        <v>1060.77</v>
      </c>
      <c r="BS668" s="1">
        <f t="shared" si="360"/>
        <v>3132.0842222222223</v>
      </c>
      <c r="BT668" s="3">
        <f t="shared" si="361"/>
        <v>0.33888680019176437</v>
      </c>
      <c r="BU668" s="3">
        <f t="shared" si="362"/>
        <v>0.21268177193191698</v>
      </c>
      <c r="BV668" s="3">
        <f t="shared" si="363"/>
        <v>3.9877599431659957E-2</v>
      </c>
      <c r="BW668" s="3">
        <f t="shared" si="364"/>
        <v>1.7633625433231218E-2</v>
      </c>
      <c r="BX668" s="3">
        <f t="shared" si="365"/>
        <v>5.2241570912773101E-2</v>
      </c>
      <c r="BY668" s="3">
        <f t="shared" si="366"/>
        <v>0.33867863209865434</v>
      </c>
      <c r="BZ668" s="1">
        <f t="shared" si="341"/>
        <v>359.70190523314295</v>
      </c>
      <c r="CA668" s="1">
        <f t="shared" si="342"/>
        <v>141.67524477202738</v>
      </c>
      <c r="CB668" s="1">
        <f t="shared" si="367"/>
        <v>4.9807121690143292</v>
      </c>
      <c r="CC668" s="1">
        <f t="shared" si="343"/>
        <v>0.97390513267736012</v>
      </c>
      <c r="CD668" s="1">
        <f t="shared" si="344"/>
        <v>8.5480270406024985</v>
      </c>
      <c r="CE668" s="1">
        <f t="shared" si="345"/>
        <v>359.26013257128955</v>
      </c>
      <c r="CF668" s="1">
        <f t="shared" si="368"/>
        <v>866.59189987815159</v>
      </c>
      <c r="CG668" s="1">
        <f t="shared" si="346"/>
        <v>37372.800000000003</v>
      </c>
      <c r="CH668" s="1">
        <f t="shared" si="369"/>
        <v>1668.43</v>
      </c>
      <c r="CI668" s="1">
        <f t="shared" si="347"/>
        <v>1668.43</v>
      </c>
      <c r="CJ668" s="1">
        <f t="shared" si="370"/>
        <v>1536.7116666666668</v>
      </c>
      <c r="CK668" s="1">
        <f t="shared" si="371"/>
        <v>1434.2644444444443</v>
      </c>
      <c r="CL668" s="1">
        <f t="shared" si="372"/>
        <v>377.40000000000003</v>
      </c>
      <c r="CM668" s="1">
        <f t="shared" si="373"/>
        <v>90.64</v>
      </c>
      <c r="CN668" s="1">
        <f t="shared" si="374"/>
        <v>29.5</v>
      </c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</row>
    <row r="669" spans="1:110" x14ac:dyDescent="0.25">
      <c r="A669" t="s">
        <v>862</v>
      </c>
      <c r="B669" t="s">
        <v>301</v>
      </c>
      <c r="C669" s="1">
        <v>5.4</v>
      </c>
      <c r="D669" s="1">
        <v>32.14</v>
      </c>
      <c r="E669" s="1">
        <v>5.14</v>
      </c>
      <c r="F669" s="1">
        <v>1.03</v>
      </c>
      <c r="G669" s="1">
        <v>1.54</v>
      </c>
      <c r="H669" s="1">
        <v>1.41</v>
      </c>
      <c r="I669" s="1">
        <v>0.94</v>
      </c>
      <c r="J669" s="1">
        <v>0.74</v>
      </c>
      <c r="K669" s="1">
        <v>0.85</v>
      </c>
      <c r="L669" s="1">
        <v>1.1299999999999999</v>
      </c>
      <c r="M669" s="1">
        <v>1.24</v>
      </c>
      <c r="N669" s="1">
        <v>2.02</v>
      </c>
      <c r="O669" s="1">
        <v>8.33</v>
      </c>
      <c r="P669" s="1">
        <v>4.51</v>
      </c>
      <c r="Q669" s="1">
        <v>9.9</v>
      </c>
      <c r="R669" s="1">
        <v>1.38</v>
      </c>
      <c r="S669" s="1">
        <v>1.45</v>
      </c>
      <c r="T669" s="1">
        <v>1.61</v>
      </c>
      <c r="U669" s="1">
        <v>2.5</v>
      </c>
      <c r="V669" s="1">
        <v>0.98</v>
      </c>
      <c r="W669" s="1">
        <v>0.8</v>
      </c>
      <c r="X669" s="1">
        <v>0.98</v>
      </c>
      <c r="Y669" s="1">
        <v>0.34</v>
      </c>
      <c r="Z669" s="1">
        <v>4.76</v>
      </c>
      <c r="AA669" s="1">
        <v>0.78</v>
      </c>
      <c r="AB669" s="1">
        <v>1.36</v>
      </c>
      <c r="AC669" s="1">
        <v>5.03</v>
      </c>
      <c r="AD669" s="1">
        <v>1.03</v>
      </c>
      <c r="AE669" s="1">
        <v>20.57</v>
      </c>
      <c r="AF669" s="1">
        <v>1.54</v>
      </c>
      <c r="AG669" s="1">
        <v>1.1399999999999999</v>
      </c>
      <c r="AH669" s="1">
        <v>10.029999999999999</v>
      </c>
      <c r="AI669" s="1">
        <v>1.23</v>
      </c>
      <c r="AJ669" s="1">
        <v>16969.2</v>
      </c>
      <c r="AK669" s="1">
        <v>22470.05</v>
      </c>
      <c r="AL669" s="1">
        <v>138.59</v>
      </c>
      <c r="AM669" s="1">
        <v>7.0000000000000007E-2</v>
      </c>
      <c r="AN669" s="1">
        <v>11.74</v>
      </c>
      <c r="AO669" s="1">
        <v>31.37</v>
      </c>
      <c r="AP669" s="1">
        <v>10.62</v>
      </c>
      <c r="AQ669" s="1">
        <v>4.54</v>
      </c>
      <c r="AR669" s="1">
        <v>163.08000000000001</v>
      </c>
      <c r="AS669" s="1">
        <v>5039.34</v>
      </c>
      <c r="AT669" s="1">
        <v>51.42</v>
      </c>
      <c r="AU669" s="1">
        <v>27</v>
      </c>
      <c r="AV669" s="1">
        <v>55.28</v>
      </c>
      <c r="AW669" s="1">
        <v>69.42</v>
      </c>
      <c r="AX669" s="1">
        <v>326.89999999999998</v>
      </c>
      <c r="AY669" s="1">
        <v>220.69</v>
      </c>
      <c r="AZ669" s="1">
        <v>467.94</v>
      </c>
      <c r="BA669" s="1">
        <v>334.24</v>
      </c>
      <c r="BB669" s="1">
        <v>2121.15</v>
      </c>
      <c r="BC669" s="1">
        <v>1799.76</v>
      </c>
      <c r="BD669" s="1">
        <v>717.52</v>
      </c>
      <c r="BE669" s="1">
        <v>4.3</v>
      </c>
      <c r="BF669" s="1">
        <v>1</v>
      </c>
      <c r="BG669" s="1">
        <f t="shared" si="348"/>
        <v>1488.36</v>
      </c>
      <c r="BH669" s="1">
        <f t="shared" si="349"/>
        <v>1478.0061111111111</v>
      </c>
      <c r="BI669" s="1">
        <f t="shared" si="350"/>
        <v>1347.5999999999997</v>
      </c>
      <c r="BJ669" s="1">
        <f t="shared" si="351"/>
        <v>82.929999999999993</v>
      </c>
      <c r="BK669" s="1">
        <f t="shared" si="352"/>
        <v>150.33000000000001</v>
      </c>
      <c r="BL669" s="1">
        <f t="shared" si="353"/>
        <v>583.02499999999998</v>
      </c>
      <c r="BM669" s="1">
        <f t="shared" si="354"/>
        <v>297.67199999999997</v>
      </c>
      <c r="BN669" s="1">
        <f t="shared" si="355"/>
        <v>492.66870370370367</v>
      </c>
      <c r="BO669" s="1">
        <f t="shared" si="356"/>
        <v>89.839999999999975</v>
      </c>
      <c r="BP669" s="1">
        <f t="shared" si="357"/>
        <v>27.643333333333331</v>
      </c>
      <c r="BQ669" s="1">
        <f t="shared" si="358"/>
        <v>75.165000000000006</v>
      </c>
      <c r="BR669" s="1">
        <f t="shared" si="359"/>
        <v>291.51249999999999</v>
      </c>
      <c r="BS669" s="1">
        <f t="shared" si="360"/>
        <v>1274.5015370370368</v>
      </c>
      <c r="BT669" s="3">
        <f t="shared" si="361"/>
        <v>0.23355954571230123</v>
      </c>
      <c r="BU669" s="3">
        <f t="shared" si="362"/>
        <v>0.38655795178486851</v>
      </c>
      <c r="BV669" s="3">
        <f t="shared" si="363"/>
        <v>7.049030337684814E-2</v>
      </c>
      <c r="BW669" s="3">
        <f t="shared" si="364"/>
        <v>2.1689525300690179E-2</v>
      </c>
      <c r="BX669" s="3">
        <f t="shared" si="365"/>
        <v>5.8975997922092523E-2</v>
      </c>
      <c r="BY669" s="3">
        <f t="shared" si="366"/>
        <v>0.22872667590319956</v>
      </c>
      <c r="BZ669" s="1">
        <f t="shared" si="341"/>
        <v>69.524137091272124</v>
      </c>
      <c r="CA669" s="1">
        <f t="shared" si="342"/>
        <v>190.44500501220995</v>
      </c>
      <c r="CB669" s="1">
        <f t="shared" si="367"/>
        <v>6.3328488553760351</v>
      </c>
      <c r="CC669" s="1">
        <f t="shared" si="343"/>
        <v>0.59957077772874545</v>
      </c>
      <c r="CD669" s="1">
        <f t="shared" si="344"/>
        <v>4.4329308838140848</v>
      </c>
      <c r="CE669" s="1">
        <f t="shared" si="345"/>
        <v>66.676685109231457</v>
      </c>
      <c r="CF669" s="1">
        <f t="shared" si="368"/>
        <v>333.57824684581828</v>
      </c>
      <c r="CG669" s="1">
        <f t="shared" si="346"/>
        <v>8610.24</v>
      </c>
      <c r="CH669" s="1">
        <f t="shared" si="369"/>
        <v>419.94499999999999</v>
      </c>
      <c r="CI669" s="1">
        <f t="shared" si="347"/>
        <v>419.94499999999999</v>
      </c>
      <c r="CJ669" s="1">
        <f t="shared" si="370"/>
        <v>1248.336111111111</v>
      </c>
      <c r="CK669" s="1">
        <f t="shared" si="371"/>
        <v>942.73333333333335</v>
      </c>
      <c r="CL669" s="1">
        <f t="shared" si="372"/>
        <v>209.1</v>
      </c>
      <c r="CM669" s="1">
        <f t="shared" si="373"/>
        <v>42.48</v>
      </c>
      <c r="CN669" s="1">
        <f t="shared" si="374"/>
        <v>9.08</v>
      </c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</row>
    <row r="670" spans="1:110" x14ac:dyDescent="0.25">
      <c r="A670" t="s">
        <v>863</v>
      </c>
      <c r="B670" t="s">
        <v>94</v>
      </c>
      <c r="C670" s="1">
        <v>2.5499999999999998</v>
      </c>
      <c r="D670" s="1">
        <v>13.42</v>
      </c>
      <c r="E670" s="1">
        <v>3.49</v>
      </c>
      <c r="F670" s="1">
        <v>1.61</v>
      </c>
      <c r="G670" s="1">
        <v>1.94</v>
      </c>
      <c r="H670" s="1">
        <v>1.49</v>
      </c>
      <c r="I670" s="1">
        <v>0.5</v>
      </c>
      <c r="J670" s="1">
        <v>0.22</v>
      </c>
      <c r="K670" s="1">
        <v>0.66</v>
      </c>
      <c r="L670" s="1">
        <v>0.37</v>
      </c>
      <c r="M670" s="1">
        <v>1.07</v>
      </c>
      <c r="N670" s="1">
        <v>1</v>
      </c>
      <c r="O670" s="1">
        <v>3.14</v>
      </c>
      <c r="P670" s="1">
        <v>2.93</v>
      </c>
      <c r="Q670" s="1">
        <v>7.19</v>
      </c>
      <c r="R670" s="1">
        <v>0.56999999999999995</v>
      </c>
      <c r="S670" s="1">
        <v>1.19</v>
      </c>
      <c r="T670" s="1">
        <v>0.71</v>
      </c>
      <c r="U670" s="1">
        <v>0.99</v>
      </c>
      <c r="V670" s="1">
        <v>0.36</v>
      </c>
      <c r="W670" s="1">
        <v>0.23</v>
      </c>
      <c r="X670" s="1">
        <v>0.84</v>
      </c>
      <c r="Y670" s="1">
        <v>0.28999999999999998</v>
      </c>
      <c r="Z670" s="1">
        <v>6.44</v>
      </c>
      <c r="AA670" s="1">
        <v>1.95</v>
      </c>
      <c r="AB670" s="1">
        <v>2.2799999999999998</v>
      </c>
      <c r="AC670" s="1">
        <v>1.45</v>
      </c>
      <c r="AD670" s="1">
        <v>0.19</v>
      </c>
      <c r="AE670" s="1">
        <v>13.42</v>
      </c>
      <c r="AF670" s="1">
        <v>0.39</v>
      </c>
      <c r="AG670" s="1">
        <v>0.38</v>
      </c>
      <c r="AH670" s="1">
        <v>2.41</v>
      </c>
      <c r="AI670" s="1">
        <v>1.2</v>
      </c>
      <c r="AJ670" s="1">
        <v>26832.81</v>
      </c>
      <c r="AK670" s="1">
        <v>26123.22</v>
      </c>
      <c r="AL670" s="1">
        <v>79.17</v>
      </c>
      <c r="AM670" s="1">
        <v>0.18</v>
      </c>
      <c r="AN670" s="1">
        <v>7.59</v>
      </c>
      <c r="AO670" s="1">
        <v>16.89</v>
      </c>
      <c r="AP670" s="1">
        <v>7.09</v>
      </c>
      <c r="AQ670" s="1">
        <v>2.68</v>
      </c>
      <c r="AR670" s="1">
        <v>135.97</v>
      </c>
      <c r="AS670" s="1">
        <v>1663.63</v>
      </c>
      <c r="AT670" s="1">
        <v>30.94</v>
      </c>
      <c r="AU670" s="1">
        <v>31.37</v>
      </c>
      <c r="AV670" s="1">
        <v>52.13</v>
      </c>
      <c r="AW670" s="1">
        <v>56.19</v>
      </c>
      <c r="AX670" s="1">
        <v>118.45</v>
      </c>
      <c r="AY670" s="1">
        <v>90.85</v>
      </c>
      <c r="AZ670" s="1">
        <v>224.2</v>
      </c>
      <c r="BA670" s="1">
        <v>162.41</v>
      </c>
      <c r="BB670" s="1">
        <v>500.43</v>
      </c>
      <c r="BC670" s="1">
        <v>335.61</v>
      </c>
      <c r="BD670" s="1">
        <v>290.54000000000002</v>
      </c>
      <c r="BE670" s="1">
        <v>23.97</v>
      </c>
      <c r="BF670" s="1">
        <v>1</v>
      </c>
      <c r="BG670" s="1">
        <f t="shared" si="348"/>
        <v>675.07999999999993</v>
      </c>
      <c r="BH670" s="1">
        <f t="shared" si="349"/>
        <v>1668.71</v>
      </c>
      <c r="BI670" s="1">
        <f t="shared" si="350"/>
        <v>966.30000000000007</v>
      </c>
      <c r="BJ670" s="1">
        <f t="shared" si="351"/>
        <v>50.61</v>
      </c>
      <c r="BK670" s="1">
        <f t="shared" si="352"/>
        <v>86.76</v>
      </c>
      <c r="BL670" s="1">
        <f t="shared" si="353"/>
        <v>274.60583333333335</v>
      </c>
      <c r="BM670" s="1">
        <f t="shared" si="354"/>
        <v>135.01599999999999</v>
      </c>
      <c r="BN670" s="1">
        <f t="shared" si="355"/>
        <v>556.23666666666668</v>
      </c>
      <c r="BO670" s="1">
        <f t="shared" si="356"/>
        <v>64.42</v>
      </c>
      <c r="BP670" s="1">
        <f t="shared" si="357"/>
        <v>16.87</v>
      </c>
      <c r="BQ670" s="1">
        <f t="shared" si="358"/>
        <v>43.38</v>
      </c>
      <c r="BR670" s="1">
        <f t="shared" si="359"/>
        <v>137.30291666666668</v>
      </c>
      <c r="BS670" s="1">
        <f t="shared" si="360"/>
        <v>953.22558333333325</v>
      </c>
      <c r="BT670" s="3">
        <f t="shared" si="361"/>
        <v>0.14164118374568035</v>
      </c>
      <c r="BU670" s="3">
        <f t="shared" si="362"/>
        <v>0.58353098824893412</v>
      </c>
      <c r="BV670" s="3">
        <f t="shared" si="363"/>
        <v>6.7581064887840908E-2</v>
      </c>
      <c r="BW670" s="3">
        <f t="shared" si="364"/>
        <v>1.7697804480873585E-2</v>
      </c>
      <c r="BX670" s="3">
        <f t="shared" si="365"/>
        <v>4.5508640093674932E-2</v>
      </c>
      <c r="BY670" s="3">
        <f t="shared" si="366"/>
        <v>0.14404031854299618</v>
      </c>
      <c r="BZ670" s="1">
        <f t="shared" si="341"/>
        <v>19.123826064606778</v>
      </c>
      <c r="CA670" s="1">
        <f t="shared" si="342"/>
        <v>324.58133180029296</v>
      </c>
      <c r="CB670" s="1">
        <f t="shared" si="367"/>
        <v>4.3535722000747112</v>
      </c>
      <c r="CC670" s="1">
        <f t="shared" si="343"/>
        <v>0.29856196159233739</v>
      </c>
      <c r="CD670" s="1">
        <f t="shared" si="344"/>
        <v>1.9741648072636186</v>
      </c>
      <c r="CE670" s="1">
        <f t="shared" si="345"/>
        <v>19.777155853549125</v>
      </c>
      <c r="CF670" s="1">
        <f t="shared" si="368"/>
        <v>368.13444788011589</v>
      </c>
      <c r="CG670" s="1">
        <f t="shared" si="346"/>
        <v>3486.4800000000005</v>
      </c>
      <c r="CH670" s="1">
        <f t="shared" si="369"/>
        <v>138.63583333333335</v>
      </c>
      <c r="CI670" s="1">
        <f t="shared" si="347"/>
        <v>138.63583333333335</v>
      </c>
      <c r="CJ670" s="1">
        <f t="shared" si="370"/>
        <v>1451.29</v>
      </c>
      <c r="CK670" s="1">
        <f t="shared" si="371"/>
        <v>1490.7116666666668</v>
      </c>
      <c r="CL670" s="1">
        <f t="shared" si="372"/>
        <v>204</v>
      </c>
      <c r="CM670" s="1">
        <f t="shared" si="373"/>
        <v>28.36</v>
      </c>
      <c r="CN670" s="1">
        <f t="shared" si="374"/>
        <v>5.36</v>
      </c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</row>
    <row r="671" spans="1:110" x14ac:dyDescent="0.25">
      <c r="A671" t="s">
        <v>864</v>
      </c>
      <c r="B671" t="s">
        <v>425</v>
      </c>
      <c r="C671" s="1">
        <v>16.86</v>
      </c>
      <c r="D671" s="1">
        <v>68.489999999999995</v>
      </c>
      <c r="E671" s="1">
        <v>10.54</v>
      </c>
      <c r="F671" s="1">
        <v>5.27</v>
      </c>
      <c r="G671" s="1">
        <v>4.4800000000000004</v>
      </c>
      <c r="H671" s="1">
        <v>3.1</v>
      </c>
      <c r="I671" s="1">
        <v>2.77</v>
      </c>
      <c r="J671" s="1">
        <v>2.0499999999999998</v>
      </c>
      <c r="K671" s="1">
        <v>1.07</v>
      </c>
      <c r="L671" s="1">
        <v>1.99</v>
      </c>
      <c r="M671" s="1">
        <v>1.69</v>
      </c>
      <c r="N671" s="1">
        <v>1.72</v>
      </c>
      <c r="O671" s="1">
        <v>11.75</v>
      </c>
      <c r="P671" s="1">
        <v>8.67</v>
      </c>
      <c r="Q671" s="1">
        <v>28.97</v>
      </c>
      <c r="R671" s="1">
        <v>2.73</v>
      </c>
      <c r="S671" s="1">
        <v>1.35</v>
      </c>
      <c r="T671" s="1">
        <v>1.42</v>
      </c>
      <c r="U671" s="1">
        <v>2.77</v>
      </c>
      <c r="V671" s="1">
        <v>1.01</v>
      </c>
      <c r="W671" s="1">
        <v>0.94</v>
      </c>
      <c r="X671" s="1">
        <v>0.79</v>
      </c>
      <c r="Y671" s="1">
        <v>1</v>
      </c>
      <c r="Z671" s="1">
        <v>6.31</v>
      </c>
      <c r="AA671" s="1">
        <v>1.38</v>
      </c>
      <c r="AB671" s="1">
        <v>2.11</v>
      </c>
      <c r="AC671" s="1">
        <v>8.43</v>
      </c>
      <c r="AD671" s="1">
        <v>3.16</v>
      </c>
      <c r="AE671" s="1">
        <v>118.02</v>
      </c>
      <c r="AF671" s="1">
        <v>8.69</v>
      </c>
      <c r="AG671" s="1">
        <v>2.63</v>
      </c>
      <c r="AH671" s="1">
        <v>22.76</v>
      </c>
      <c r="AI671" s="1">
        <v>2.21</v>
      </c>
      <c r="AJ671" s="1">
        <v>35563.9</v>
      </c>
      <c r="AK671" s="1">
        <v>30909.86</v>
      </c>
      <c r="AL671" s="1">
        <v>184.41</v>
      </c>
      <c r="AM671" s="1">
        <v>0.13</v>
      </c>
      <c r="AN671" s="1">
        <v>39.340000000000003</v>
      </c>
      <c r="AO671" s="1">
        <v>34.07</v>
      </c>
      <c r="AP671" s="1">
        <v>20.72</v>
      </c>
      <c r="AQ671" s="1">
        <v>12.64</v>
      </c>
      <c r="AR671" s="1">
        <v>2002.12</v>
      </c>
      <c r="AS671" s="1">
        <v>2107.4899999999998</v>
      </c>
      <c r="AT671" s="1">
        <v>84.3</v>
      </c>
      <c r="AU671" s="1">
        <v>40.39</v>
      </c>
      <c r="AV671" s="1">
        <v>108.89</v>
      </c>
      <c r="AW671" s="1">
        <v>75.52</v>
      </c>
      <c r="AX671" s="1">
        <v>1123.99</v>
      </c>
      <c r="AY671" s="1">
        <v>965.93</v>
      </c>
      <c r="AZ671" s="1">
        <v>1756.24</v>
      </c>
      <c r="BA671" s="1">
        <v>1440.12</v>
      </c>
      <c r="BB671" s="1">
        <v>4425.7299999999996</v>
      </c>
      <c r="BC671" s="1">
        <v>5795.6</v>
      </c>
      <c r="BD671" s="1">
        <v>3371.98</v>
      </c>
      <c r="BE671" s="1">
        <v>2.3199999999999998</v>
      </c>
      <c r="BF671" s="1">
        <v>1</v>
      </c>
      <c r="BG671" s="1">
        <f t="shared" si="348"/>
        <v>5470.69</v>
      </c>
      <c r="BH671" s="1">
        <f t="shared" si="349"/>
        <v>2210.9344444444446</v>
      </c>
      <c r="BI671" s="1">
        <f t="shared" si="350"/>
        <v>2330.1</v>
      </c>
      <c r="BJ671" s="1">
        <f t="shared" si="351"/>
        <v>142.22999999999999</v>
      </c>
      <c r="BK671" s="1">
        <f t="shared" si="352"/>
        <v>223.75</v>
      </c>
      <c r="BL671" s="1">
        <f t="shared" si="353"/>
        <v>2177.7441666666664</v>
      </c>
      <c r="BM671" s="1">
        <f t="shared" si="354"/>
        <v>1094.1379999999999</v>
      </c>
      <c r="BN671" s="1">
        <f t="shared" si="355"/>
        <v>736.97814814814819</v>
      </c>
      <c r="BO671" s="1">
        <f t="shared" si="356"/>
        <v>155.34</v>
      </c>
      <c r="BP671" s="1">
        <f t="shared" si="357"/>
        <v>47.41</v>
      </c>
      <c r="BQ671" s="1">
        <f t="shared" si="358"/>
        <v>111.875</v>
      </c>
      <c r="BR671" s="1">
        <f t="shared" si="359"/>
        <v>1088.8720833333332</v>
      </c>
      <c r="BS671" s="1">
        <f t="shared" si="360"/>
        <v>3234.6132314814813</v>
      </c>
      <c r="BT671" s="3">
        <f t="shared" si="361"/>
        <v>0.33825929769627361</v>
      </c>
      <c r="BU671" s="3">
        <f t="shared" si="362"/>
        <v>0.22784119627514346</v>
      </c>
      <c r="BV671" s="3">
        <f t="shared" si="363"/>
        <v>4.8024288804647264E-2</v>
      </c>
      <c r="BW671" s="3">
        <f t="shared" si="364"/>
        <v>1.4657084667364017E-2</v>
      </c>
      <c r="BX671" s="3">
        <f t="shared" si="365"/>
        <v>3.4586824449722622E-2</v>
      </c>
      <c r="BY671" s="3">
        <f t="shared" si="366"/>
        <v>0.33663130810684905</v>
      </c>
      <c r="BZ671" s="1">
        <f t="shared" si="341"/>
        <v>370.10235146280536</v>
      </c>
      <c r="CA671" s="1">
        <f t="shared" si="342"/>
        <v>167.913982902714</v>
      </c>
      <c r="CB671" s="1">
        <f t="shared" si="367"/>
        <v>7.460093022913906</v>
      </c>
      <c r="CC671" s="1">
        <f t="shared" si="343"/>
        <v>0.69489238407972798</v>
      </c>
      <c r="CD671" s="1">
        <f t="shared" si="344"/>
        <v>3.8694009853127183</v>
      </c>
      <c r="CE671" s="1">
        <f t="shared" si="345"/>
        <v>366.54843377352989</v>
      </c>
      <c r="CF671" s="1">
        <f t="shared" si="368"/>
        <v>912.71975354604297</v>
      </c>
      <c r="CG671" s="1">
        <f t="shared" si="346"/>
        <v>40463.760000000002</v>
      </c>
      <c r="CH671" s="1">
        <f t="shared" si="369"/>
        <v>175.62416666666664</v>
      </c>
      <c r="CI671" s="1">
        <f t="shared" si="347"/>
        <v>175.62416666666664</v>
      </c>
      <c r="CJ671" s="1">
        <f t="shared" si="370"/>
        <v>1717.2144444444446</v>
      </c>
      <c r="CK671" s="1">
        <f t="shared" si="371"/>
        <v>1975.7722222222224</v>
      </c>
      <c r="CL671" s="1">
        <f t="shared" si="372"/>
        <v>375.7</v>
      </c>
      <c r="CM671" s="1">
        <f t="shared" si="373"/>
        <v>82.88</v>
      </c>
      <c r="CN671" s="1">
        <f t="shared" si="374"/>
        <v>25.28</v>
      </c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</row>
    <row r="672" spans="1:110" x14ac:dyDescent="0.25">
      <c r="A672" t="s">
        <v>865</v>
      </c>
      <c r="B672" t="s">
        <v>279</v>
      </c>
      <c r="C672" s="1">
        <v>15.28</v>
      </c>
      <c r="D672" s="1">
        <v>63.22</v>
      </c>
      <c r="E672" s="1">
        <v>9.48</v>
      </c>
      <c r="F672" s="1">
        <v>4.6399999999999997</v>
      </c>
      <c r="G672" s="1">
        <v>4.21</v>
      </c>
      <c r="H672" s="1">
        <v>3.81</v>
      </c>
      <c r="I672" s="1">
        <v>3.58</v>
      </c>
      <c r="J672" s="1">
        <v>2.94</v>
      </c>
      <c r="K672" s="1">
        <v>1.41</v>
      </c>
      <c r="L672" s="1">
        <v>2.17</v>
      </c>
      <c r="M672" s="1">
        <v>1.67</v>
      </c>
      <c r="N672" s="1">
        <v>3.84</v>
      </c>
      <c r="O672" s="1">
        <v>17.91</v>
      </c>
      <c r="P672" s="1">
        <v>10.08</v>
      </c>
      <c r="Q672" s="1">
        <v>12.22</v>
      </c>
      <c r="R672" s="1">
        <v>2.5</v>
      </c>
      <c r="S672" s="1">
        <v>1.86</v>
      </c>
      <c r="T672" s="1">
        <v>3.24</v>
      </c>
      <c r="U672" s="1">
        <v>3.31</v>
      </c>
      <c r="V672" s="1">
        <v>2.08</v>
      </c>
      <c r="W672" s="1">
        <v>1.32</v>
      </c>
      <c r="X672" s="1">
        <v>1.0900000000000001</v>
      </c>
      <c r="Y672" s="1">
        <v>0.62</v>
      </c>
      <c r="Z672" s="1">
        <v>6.32</v>
      </c>
      <c r="AA672" s="1">
        <v>1.08</v>
      </c>
      <c r="AB672" s="1">
        <v>1.35</v>
      </c>
      <c r="AC672" s="1">
        <v>6.32</v>
      </c>
      <c r="AD672" s="1">
        <v>2.63</v>
      </c>
      <c r="AE672" s="1">
        <v>42.15</v>
      </c>
      <c r="AF672" s="1">
        <v>4</v>
      </c>
      <c r="AG672" s="1">
        <v>2.08</v>
      </c>
      <c r="AH672" s="1">
        <v>25.5</v>
      </c>
      <c r="AI672" s="1">
        <v>1.93</v>
      </c>
      <c r="AJ672" s="1">
        <v>24720.86</v>
      </c>
      <c r="AK672" s="1">
        <v>20539.25</v>
      </c>
      <c r="AL672" s="1">
        <v>282.51</v>
      </c>
      <c r="AM672" s="1">
        <v>0.12</v>
      </c>
      <c r="AN672" s="1">
        <v>32.200000000000003</v>
      </c>
      <c r="AO672" s="1">
        <v>33.36</v>
      </c>
      <c r="AP672" s="1">
        <v>21.07</v>
      </c>
      <c r="AQ672" s="1">
        <v>10.54</v>
      </c>
      <c r="AR672" s="1">
        <v>501.58</v>
      </c>
      <c r="AS672" s="1">
        <v>14049.94</v>
      </c>
      <c r="AT672" s="1">
        <v>87.31</v>
      </c>
      <c r="AU672" s="1">
        <v>36</v>
      </c>
      <c r="AV672" s="1">
        <v>102.74</v>
      </c>
      <c r="AW672" s="1">
        <v>136.99</v>
      </c>
      <c r="AX672" s="1">
        <v>994.74</v>
      </c>
      <c r="AY672" s="1">
        <v>804.36</v>
      </c>
      <c r="AZ672" s="1">
        <v>1565.29</v>
      </c>
      <c r="BA672" s="1">
        <v>1235.22</v>
      </c>
      <c r="BB672" s="1">
        <v>7112.78</v>
      </c>
      <c r="BC672" s="1">
        <v>4823.78</v>
      </c>
      <c r="BD672" s="1">
        <v>2462.4899999999998</v>
      </c>
      <c r="BE672" s="1">
        <v>2.2200000000000002</v>
      </c>
      <c r="BF672" s="1">
        <v>1</v>
      </c>
      <c r="BG672" s="1">
        <f t="shared" si="348"/>
        <v>4882.12</v>
      </c>
      <c r="BH672" s="1">
        <f t="shared" si="349"/>
        <v>1511.3194444444443</v>
      </c>
      <c r="BI672" s="1">
        <f t="shared" si="350"/>
        <v>2222.1000000000004</v>
      </c>
      <c r="BJ672" s="1">
        <f t="shared" si="351"/>
        <v>138.72</v>
      </c>
      <c r="BK672" s="1">
        <f t="shared" si="352"/>
        <v>314.70999999999998</v>
      </c>
      <c r="BL672" s="1">
        <f t="shared" si="353"/>
        <v>1672.4083333333333</v>
      </c>
      <c r="BM672" s="1">
        <f t="shared" si="354"/>
        <v>976.42399999999998</v>
      </c>
      <c r="BN672" s="1">
        <f t="shared" si="355"/>
        <v>503.7731481481481</v>
      </c>
      <c r="BO672" s="1">
        <f t="shared" si="356"/>
        <v>148.14000000000001</v>
      </c>
      <c r="BP672" s="1">
        <f t="shared" si="357"/>
        <v>46.24</v>
      </c>
      <c r="BQ672" s="1">
        <f t="shared" si="358"/>
        <v>157.35499999999999</v>
      </c>
      <c r="BR672" s="1">
        <f t="shared" si="359"/>
        <v>836.20416666666665</v>
      </c>
      <c r="BS672" s="1">
        <f t="shared" si="360"/>
        <v>2668.1363148148148</v>
      </c>
      <c r="BT672" s="3">
        <f t="shared" si="361"/>
        <v>0.36595731431651757</v>
      </c>
      <c r="BU672" s="3">
        <f t="shared" si="362"/>
        <v>0.18881087347409875</v>
      </c>
      <c r="BV672" s="3">
        <f t="shared" si="363"/>
        <v>5.5521900877947401E-2</v>
      </c>
      <c r="BW672" s="3">
        <f t="shared" si="364"/>
        <v>1.7330448876713162E-2</v>
      </c>
      <c r="BX672" s="3">
        <f t="shared" si="365"/>
        <v>5.8975622469619363E-2</v>
      </c>
      <c r="BY672" s="3">
        <f t="shared" si="366"/>
        <v>0.31340383998510374</v>
      </c>
      <c r="BZ672" s="1">
        <f t="shared" ref="BZ672:BZ729" si="375" xml:space="preserve"> BM672 * BT672</f>
        <v>357.32950467419136</v>
      </c>
      <c r="CA672" s="1">
        <f t="shared" ref="CA672:CA729" si="376" xml:space="preserve"> BN672 * BU672</f>
        <v>95.117848134648398</v>
      </c>
      <c r="CB672" s="1">
        <f t="shared" si="367"/>
        <v>8.2250143960591284</v>
      </c>
      <c r="CC672" s="1">
        <f t="shared" ref="CC672:CC729" si="377" xml:space="preserve"> BP672 * BW672</f>
        <v>0.80135995605921662</v>
      </c>
      <c r="CD672" s="1">
        <f t="shared" ref="CD672:CD729" si="378" xml:space="preserve"> BQ672 * BX672</f>
        <v>9.2801090737069547</v>
      </c>
      <c r="CE672" s="1">
        <f t="shared" ref="CE672:CE729" si="379" xml:space="preserve"> BR672 * BY672</f>
        <v>262.06959684487703</v>
      </c>
      <c r="CF672" s="1">
        <f t="shared" si="368"/>
        <v>723.54332400583507</v>
      </c>
      <c r="CG672" s="1">
        <f t="shared" ref="CG672:CG729" si="380" xml:space="preserve"> BD672 * 12</f>
        <v>29549.879999999997</v>
      </c>
      <c r="CH672" s="1">
        <f t="shared" si="369"/>
        <v>1170.8283333333334</v>
      </c>
      <c r="CI672" s="1">
        <f t="shared" ref="CI672:CI729" si="381" xml:space="preserve"> AS672 / 12</f>
        <v>1170.8283333333334</v>
      </c>
      <c r="CJ672" s="1">
        <f t="shared" si="370"/>
        <v>1141.0694444444443</v>
      </c>
      <c r="CK672" s="1">
        <f t="shared" si="371"/>
        <v>1373.3811111111111</v>
      </c>
      <c r="CL672" s="1">
        <f t="shared" si="372"/>
        <v>328.09999999999997</v>
      </c>
      <c r="CM672" s="1">
        <f t="shared" si="373"/>
        <v>84.28</v>
      </c>
      <c r="CN672" s="1">
        <f t="shared" si="374"/>
        <v>21.08</v>
      </c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</row>
    <row r="673" spans="1:110" x14ac:dyDescent="0.25">
      <c r="A673" t="s">
        <v>866</v>
      </c>
      <c r="B673" t="s">
        <v>379</v>
      </c>
      <c r="C673" s="1">
        <v>7.39</v>
      </c>
      <c r="D673" s="1">
        <v>25.88</v>
      </c>
      <c r="E673" s="1">
        <v>6.65</v>
      </c>
      <c r="F673" s="1">
        <v>1.1100000000000001</v>
      </c>
      <c r="G673" s="1">
        <v>1.85</v>
      </c>
      <c r="H673" s="1">
        <v>2.13</v>
      </c>
      <c r="I673" s="1">
        <v>0.68</v>
      </c>
      <c r="J673" s="1">
        <v>0.32</v>
      </c>
      <c r="K673" s="1">
        <v>1.68</v>
      </c>
      <c r="L673" s="1">
        <v>0.79</v>
      </c>
      <c r="M673" s="1">
        <v>1.97</v>
      </c>
      <c r="N673" s="1">
        <v>2.4</v>
      </c>
      <c r="O673" s="1">
        <v>6.32</v>
      </c>
      <c r="P673" s="1">
        <v>5.99</v>
      </c>
      <c r="Q673" s="1">
        <v>8.7899999999999991</v>
      </c>
      <c r="R673" s="1">
        <v>1.3</v>
      </c>
      <c r="S673" s="1">
        <v>1.6</v>
      </c>
      <c r="T673" s="1">
        <v>1.52</v>
      </c>
      <c r="U673" s="1">
        <v>1.65</v>
      </c>
      <c r="V673" s="1">
        <v>0.63</v>
      </c>
      <c r="W673" s="1">
        <v>0.68</v>
      </c>
      <c r="X673" s="1">
        <v>1.94</v>
      </c>
      <c r="Y673" s="1">
        <v>0.56999999999999995</v>
      </c>
      <c r="Z673" s="1">
        <v>5.55</v>
      </c>
      <c r="AA673" s="1">
        <v>1.1599999999999999</v>
      </c>
      <c r="AB673" s="1">
        <v>1.85</v>
      </c>
      <c r="AC673" s="1">
        <v>2.68</v>
      </c>
      <c r="AD673" s="1">
        <v>0.11</v>
      </c>
      <c r="AE673" s="1">
        <v>7.39</v>
      </c>
      <c r="AF673" s="1">
        <v>0.72</v>
      </c>
      <c r="AG673" s="1">
        <v>0.37</v>
      </c>
      <c r="AH673" s="1">
        <v>3.7</v>
      </c>
      <c r="AI673" s="1">
        <v>1.38</v>
      </c>
      <c r="AJ673" s="1">
        <v>13678.37</v>
      </c>
      <c r="AK673" s="1">
        <v>16081.33</v>
      </c>
      <c r="AL673" s="1">
        <v>75.040000000000006</v>
      </c>
      <c r="AM673" s="1">
        <v>0.06</v>
      </c>
      <c r="AN673" s="1">
        <v>16.11</v>
      </c>
      <c r="AO673" s="1">
        <v>38.33</v>
      </c>
      <c r="AP673" s="1">
        <v>16.22</v>
      </c>
      <c r="AQ673" s="1">
        <v>5.18</v>
      </c>
      <c r="AR673" s="1">
        <v>158.96</v>
      </c>
      <c r="AS673" s="1">
        <v>2538.5100000000002</v>
      </c>
      <c r="AT673" s="1">
        <v>36.97</v>
      </c>
      <c r="AU673" s="1">
        <v>30.81</v>
      </c>
      <c r="AV673" s="1">
        <v>64.08</v>
      </c>
      <c r="AW673" s="1">
        <v>67.78</v>
      </c>
      <c r="AX673" s="1">
        <v>557.4</v>
      </c>
      <c r="AY673" s="1">
        <v>413.57</v>
      </c>
      <c r="AZ673" s="1">
        <v>864.31</v>
      </c>
      <c r="BA673" s="1">
        <v>731.87</v>
      </c>
      <c r="BB673" s="1">
        <v>1116.8800000000001</v>
      </c>
      <c r="BC673" s="1">
        <v>697.23</v>
      </c>
      <c r="BD673" s="1">
        <v>445.84</v>
      </c>
      <c r="BE673" s="1">
        <v>12.69</v>
      </c>
      <c r="BF673" s="1">
        <v>1</v>
      </c>
      <c r="BG673" s="1">
        <f t="shared" si="348"/>
        <v>2642.19</v>
      </c>
      <c r="BH673" s="1">
        <f t="shared" si="349"/>
        <v>1135.3972222222221</v>
      </c>
      <c r="BI673" s="1">
        <f t="shared" si="350"/>
        <v>1391.6999999999998</v>
      </c>
      <c r="BJ673" s="1">
        <f t="shared" si="351"/>
        <v>113.57</v>
      </c>
      <c r="BK673" s="1">
        <f t="shared" si="352"/>
        <v>91.15</v>
      </c>
      <c r="BL673" s="1">
        <f t="shared" si="353"/>
        <v>370.50250000000005</v>
      </c>
      <c r="BM673" s="1">
        <f t="shared" si="354"/>
        <v>528.43799999999999</v>
      </c>
      <c r="BN673" s="1">
        <f t="shared" si="355"/>
        <v>378.46574074074073</v>
      </c>
      <c r="BO673" s="1">
        <f t="shared" si="356"/>
        <v>92.779999999999987</v>
      </c>
      <c r="BP673" s="1">
        <f t="shared" si="357"/>
        <v>37.856666666666662</v>
      </c>
      <c r="BQ673" s="1">
        <f t="shared" si="358"/>
        <v>45.575000000000003</v>
      </c>
      <c r="BR673" s="1">
        <f t="shared" si="359"/>
        <v>185.25125000000003</v>
      </c>
      <c r="BS673" s="1">
        <f t="shared" si="360"/>
        <v>1268.3666574074073</v>
      </c>
      <c r="BT673" s="3">
        <f t="shared" si="361"/>
        <v>0.41662873816010632</v>
      </c>
      <c r="BU673" s="3">
        <f t="shared" si="362"/>
        <v>0.29838827639504495</v>
      </c>
      <c r="BV673" s="3">
        <f t="shared" si="363"/>
        <v>7.3149195036115236E-2</v>
      </c>
      <c r="BW673" s="3">
        <f t="shared" si="364"/>
        <v>2.9846784796477715E-2</v>
      </c>
      <c r="BX673" s="3">
        <f t="shared" si="365"/>
        <v>3.5932038842109854E-2</v>
      </c>
      <c r="BY673" s="3">
        <f t="shared" si="366"/>
        <v>0.14605496677014601</v>
      </c>
      <c r="BZ673" s="1">
        <f t="shared" si="375"/>
        <v>220.16245713585025</v>
      </c>
      <c r="CA673" s="1">
        <f t="shared" si="376"/>
        <v>112.92974005420356</v>
      </c>
      <c r="CB673" s="1">
        <f t="shared" si="367"/>
        <v>6.7867823154507709</v>
      </c>
      <c r="CC673" s="1">
        <f t="shared" si="377"/>
        <v>1.1298997831119912</v>
      </c>
      <c r="CD673" s="1">
        <f t="shared" si="378"/>
        <v>1.6376026702291566</v>
      </c>
      <c r="CE673" s="1">
        <f t="shared" si="379"/>
        <v>27.056865162878015</v>
      </c>
      <c r="CF673" s="1">
        <f t="shared" si="368"/>
        <v>368.06574445149454</v>
      </c>
      <c r="CG673" s="1">
        <f t="shared" si="380"/>
        <v>5350.08</v>
      </c>
      <c r="CH673" s="1">
        <f t="shared" si="369"/>
        <v>211.54250000000002</v>
      </c>
      <c r="CI673" s="1">
        <f t="shared" si="381"/>
        <v>211.54250000000002</v>
      </c>
      <c r="CJ673" s="1">
        <f t="shared" si="370"/>
        <v>893.40722222222223</v>
      </c>
      <c r="CK673" s="1">
        <f t="shared" si="371"/>
        <v>759.90944444444449</v>
      </c>
      <c r="CL673" s="1">
        <f t="shared" si="372"/>
        <v>234.6</v>
      </c>
      <c r="CM673" s="1">
        <f t="shared" si="373"/>
        <v>64.88</v>
      </c>
      <c r="CN673" s="1">
        <f t="shared" si="374"/>
        <v>10.36</v>
      </c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</row>
    <row r="674" spans="1:110" x14ac:dyDescent="0.25">
      <c r="A674" t="s">
        <v>867</v>
      </c>
      <c r="B674" t="s">
        <v>286</v>
      </c>
      <c r="C674" s="1">
        <v>8.56</v>
      </c>
      <c r="D674" s="1">
        <v>26.76</v>
      </c>
      <c r="E674" s="1">
        <v>5.99</v>
      </c>
      <c r="F674" s="1">
        <v>1.39</v>
      </c>
      <c r="G674" s="1">
        <v>2.57</v>
      </c>
      <c r="H674" s="1">
        <v>1.78</v>
      </c>
      <c r="I674" s="1">
        <v>1.57</v>
      </c>
      <c r="J674" s="1">
        <v>1.21</v>
      </c>
      <c r="K674" s="1">
        <v>1.28</v>
      </c>
      <c r="L674" s="1">
        <v>0.96</v>
      </c>
      <c r="M674" s="1">
        <v>1.06</v>
      </c>
      <c r="N674" s="1">
        <v>2.1800000000000002</v>
      </c>
      <c r="O674" s="1">
        <v>5.31</v>
      </c>
      <c r="P674" s="1">
        <v>5.67</v>
      </c>
      <c r="Q674" s="1">
        <v>7.39</v>
      </c>
      <c r="R674" s="1">
        <v>0.96</v>
      </c>
      <c r="S674" s="1">
        <v>1.35</v>
      </c>
      <c r="T674" s="1">
        <v>1.34</v>
      </c>
      <c r="U674" s="1">
        <v>2.73</v>
      </c>
      <c r="V674" s="1">
        <v>0.64</v>
      </c>
      <c r="W674" s="1">
        <v>0.66</v>
      </c>
      <c r="X674" s="1">
        <v>0.68</v>
      </c>
      <c r="Y674" s="1">
        <v>0.6</v>
      </c>
      <c r="Z674" s="1">
        <v>4.28</v>
      </c>
      <c r="AA674" s="1">
        <v>0.87</v>
      </c>
      <c r="AB674" s="1">
        <v>1.52</v>
      </c>
      <c r="AC674" s="1">
        <v>4.71</v>
      </c>
      <c r="AD674" s="1">
        <v>0.43</v>
      </c>
      <c r="AE674" s="1">
        <v>14.99</v>
      </c>
      <c r="AF674" s="1">
        <v>0.54</v>
      </c>
      <c r="AG674" s="1">
        <v>0.43</v>
      </c>
      <c r="AH674" s="1">
        <v>5.14</v>
      </c>
      <c r="AI674" s="1">
        <v>1.76</v>
      </c>
      <c r="AJ674" s="1">
        <v>17126.59</v>
      </c>
      <c r="AK674" s="1">
        <v>19084.59</v>
      </c>
      <c r="AL674" s="1">
        <v>139.15</v>
      </c>
      <c r="AM674" s="1">
        <v>0.05</v>
      </c>
      <c r="AN674" s="1">
        <v>12.13</v>
      </c>
      <c r="AO674" s="1">
        <v>29.26</v>
      </c>
      <c r="AP674" s="1">
        <v>22.12</v>
      </c>
      <c r="AQ674" s="1">
        <v>5.35</v>
      </c>
      <c r="AR674" s="1">
        <v>428.16</v>
      </c>
      <c r="AS674" s="1">
        <v>3853.48</v>
      </c>
      <c r="AT674" s="1">
        <v>113.46</v>
      </c>
      <c r="AU674" s="1">
        <v>37.11</v>
      </c>
      <c r="AV674" s="1">
        <v>68.510000000000005</v>
      </c>
      <c r="AW674" s="1">
        <v>92.06</v>
      </c>
      <c r="AX674" s="1">
        <v>292.58</v>
      </c>
      <c r="AY674" s="1">
        <v>214.08</v>
      </c>
      <c r="AZ674" s="1">
        <v>428.16</v>
      </c>
      <c r="BA674" s="1">
        <v>335.4</v>
      </c>
      <c r="BB674" s="1">
        <v>1338.01</v>
      </c>
      <c r="BC674" s="1">
        <v>995.48</v>
      </c>
      <c r="BD674" s="1">
        <v>556.61</v>
      </c>
      <c r="BE674" s="1">
        <v>9.33</v>
      </c>
      <c r="BF674" s="1">
        <v>1</v>
      </c>
      <c r="BG674" s="1">
        <f t="shared" si="348"/>
        <v>1409.37</v>
      </c>
      <c r="BH674" s="1">
        <f t="shared" si="349"/>
        <v>1374.4450000000002</v>
      </c>
      <c r="BI674" s="1">
        <f t="shared" si="350"/>
        <v>1184.4000000000003</v>
      </c>
      <c r="BJ674" s="1">
        <f t="shared" si="351"/>
        <v>128.44</v>
      </c>
      <c r="BK674" s="1">
        <f t="shared" si="352"/>
        <v>151.28</v>
      </c>
      <c r="BL674" s="1">
        <f t="shared" si="353"/>
        <v>749.2833333333333</v>
      </c>
      <c r="BM674" s="1">
        <f t="shared" si="354"/>
        <v>281.87399999999997</v>
      </c>
      <c r="BN674" s="1">
        <f t="shared" si="355"/>
        <v>458.14833333333337</v>
      </c>
      <c r="BO674" s="1">
        <f t="shared" si="356"/>
        <v>78.960000000000022</v>
      </c>
      <c r="BP674" s="1">
        <f t="shared" si="357"/>
        <v>42.813333333333333</v>
      </c>
      <c r="BQ674" s="1">
        <f t="shared" si="358"/>
        <v>75.64</v>
      </c>
      <c r="BR674" s="1">
        <f t="shared" si="359"/>
        <v>374.64166666666665</v>
      </c>
      <c r="BS674" s="1">
        <f t="shared" si="360"/>
        <v>1312.0773333333332</v>
      </c>
      <c r="BT674" s="3">
        <f t="shared" si="361"/>
        <v>0.21483032504181665</v>
      </c>
      <c r="BU674" s="3">
        <f t="shared" si="362"/>
        <v>0.34917784317591044</v>
      </c>
      <c r="BV674" s="3">
        <f t="shared" si="363"/>
        <v>6.0179379670710492E-2</v>
      </c>
      <c r="BW674" s="3">
        <f t="shared" si="364"/>
        <v>3.2630190496901607E-2</v>
      </c>
      <c r="BX674" s="3">
        <f t="shared" si="365"/>
        <v>5.7649041011810287E-2</v>
      </c>
      <c r="BY674" s="3">
        <f t="shared" si="366"/>
        <v>0.28553322060285069</v>
      </c>
      <c r="BZ674" s="1">
        <f t="shared" si="375"/>
        <v>60.555083040837019</v>
      </c>
      <c r="CA674" s="1">
        <f t="shared" si="376"/>
        <v>159.97524688797142</v>
      </c>
      <c r="CB674" s="1">
        <f t="shared" si="367"/>
        <v>4.7517638187993017</v>
      </c>
      <c r="CC674" s="1">
        <f t="shared" si="377"/>
        <v>1.397007222474014</v>
      </c>
      <c r="CD674" s="1">
        <f t="shared" si="378"/>
        <v>4.3605734621333303</v>
      </c>
      <c r="CE674" s="1">
        <f t="shared" si="379"/>
        <v>106.97264165535299</v>
      </c>
      <c r="CF674" s="1">
        <f t="shared" si="368"/>
        <v>333.65174262543474</v>
      </c>
      <c r="CG674" s="1">
        <f t="shared" si="380"/>
        <v>6679.32</v>
      </c>
      <c r="CH674" s="1">
        <f t="shared" si="369"/>
        <v>321.12333333333333</v>
      </c>
      <c r="CI674" s="1">
        <f t="shared" si="381"/>
        <v>321.12333333333333</v>
      </c>
      <c r="CJ674" s="1">
        <f t="shared" si="370"/>
        <v>1060.2550000000001</v>
      </c>
      <c r="CK674" s="1">
        <f t="shared" si="371"/>
        <v>951.47722222222228</v>
      </c>
      <c r="CL674" s="1">
        <f t="shared" si="372"/>
        <v>299.2</v>
      </c>
      <c r="CM674" s="1">
        <f t="shared" si="373"/>
        <v>88.48</v>
      </c>
      <c r="CN674" s="1">
        <f t="shared" si="374"/>
        <v>10.7</v>
      </c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</row>
    <row r="675" spans="1:110" x14ac:dyDescent="0.25">
      <c r="A675" t="s">
        <v>868</v>
      </c>
      <c r="B675" t="s">
        <v>210</v>
      </c>
      <c r="C675" s="1">
        <v>15.81</v>
      </c>
      <c r="D675" s="1">
        <v>63.22</v>
      </c>
      <c r="E675" s="1">
        <v>8.43</v>
      </c>
      <c r="F675" s="1">
        <v>4.21</v>
      </c>
      <c r="G675" s="1">
        <v>4.21</v>
      </c>
      <c r="H675" s="1">
        <v>1.57</v>
      </c>
      <c r="I675" s="1">
        <v>2.33</v>
      </c>
      <c r="J675" s="1">
        <v>0.97</v>
      </c>
      <c r="K675" s="1">
        <v>1.1499999999999999</v>
      </c>
      <c r="L675" s="1">
        <v>2.2599999999999998</v>
      </c>
      <c r="M675" s="1">
        <v>2.5</v>
      </c>
      <c r="N675" s="1">
        <v>3</v>
      </c>
      <c r="O675" s="1">
        <v>15.15</v>
      </c>
      <c r="P675" s="1">
        <v>9.2899999999999991</v>
      </c>
      <c r="Q675" s="1">
        <v>14.62</v>
      </c>
      <c r="R675" s="1">
        <v>2.42</v>
      </c>
      <c r="S675" s="1">
        <v>1.59</v>
      </c>
      <c r="T675" s="1">
        <v>2.0499999999999998</v>
      </c>
      <c r="U675" s="1">
        <v>2.86</v>
      </c>
      <c r="V675" s="1">
        <v>1.21</v>
      </c>
      <c r="W675" s="1">
        <v>1.43</v>
      </c>
      <c r="X675" s="1">
        <v>1.58</v>
      </c>
      <c r="Y675" s="1">
        <v>0.4</v>
      </c>
      <c r="Z675" s="1">
        <v>5.53</v>
      </c>
      <c r="AA675" s="1">
        <v>1.49</v>
      </c>
      <c r="AB675" s="1">
        <v>1.88</v>
      </c>
      <c r="AC675" s="1">
        <v>5.8</v>
      </c>
      <c r="AD675" s="1">
        <v>1.37</v>
      </c>
      <c r="AE675" s="1">
        <v>36.35</v>
      </c>
      <c r="AF675" s="1">
        <v>5.27</v>
      </c>
      <c r="AG675" s="1">
        <v>2.11</v>
      </c>
      <c r="AH675" s="1">
        <v>27.4</v>
      </c>
      <c r="AI675" s="1">
        <v>2.15</v>
      </c>
      <c r="AJ675" s="1">
        <v>23867.33</v>
      </c>
      <c r="AK675" s="1">
        <v>27924.25</v>
      </c>
      <c r="AL675" s="1">
        <v>222.25</v>
      </c>
      <c r="AM675" s="1">
        <v>0.16</v>
      </c>
      <c r="AN675" s="1">
        <v>27.92</v>
      </c>
      <c r="AO675" s="1">
        <v>55.7</v>
      </c>
      <c r="AP675" s="1">
        <v>18.34</v>
      </c>
      <c r="AQ675" s="1">
        <v>8.43</v>
      </c>
      <c r="AR675" s="1">
        <v>491.75</v>
      </c>
      <c r="AS675" s="1">
        <v>6849.34</v>
      </c>
      <c r="AT675" s="1">
        <v>94.84</v>
      </c>
      <c r="AU675" s="1">
        <v>35.56</v>
      </c>
      <c r="AV675" s="1">
        <v>90.89</v>
      </c>
      <c r="AW675" s="1">
        <v>107.27</v>
      </c>
      <c r="AX675" s="1">
        <v>658.59</v>
      </c>
      <c r="AY675" s="1">
        <v>442.57</v>
      </c>
      <c r="AZ675" s="1">
        <v>1043.21</v>
      </c>
      <c r="BA675" s="1">
        <v>777.14</v>
      </c>
      <c r="BB675" s="1">
        <v>3319.3</v>
      </c>
      <c r="BC675" s="1">
        <v>2160.1799999999998</v>
      </c>
      <c r="BD675" s="1">
        <v>1497.82</v>
      </c>
      <c r="BE675" s="1">
        <v>2.14</v>
      </c>
      <c r="BF675" s="1">
        <v>1</v>
      </c>
      <c r="BG675" s="1">
        <f t="shared" si="348"/>
        <v>3143.7599999999998</v>
      </c>
      <c r="BH675" s="1">
        <f t="shared" si="349"/>
        <v>1953.1972222222221</v>
      </c>
      <c r="BI675" s="1">
        <f t="shared" si="350"/>
        <v>2112.2999999999993</v>
      </c>
      <c r="BJ675" s="1">
        <f t="shared" si="351"/>
        <v>145.92000000000002</v>
      </c>
      <c r="BK675" s="1">
        <f t="shared" si="352"/>
        <v>250.17000000000002</v>
      </c>
      <c r="BL675" s="1">
        <f t="shared" si="353"/>
        <v>1062.5283333333332</v>
      </c>
      <c r="BM675" s="1">
        <f t="shared" si="354"/>
        <v>628.75199999999995</v>
      </c>
      <c r="BN675" s="1">
        <f t="shared" si="355"/>
        <v>651.06574074074069</v>
      </c>
      <c r="BO675" s="1">
        <f t="shared" si="356"/>
        <v>140.81999999999996</v>
      </c>
      <c r="BP675" s="1">
        <f t="shared" si="357"/>
        <v>48.640000000000008</v>
      </c>
      <c r="BQ675" s="1">
        <f t="shared" si="358"/>
        <v>125.08500000000001</v>
      </c>
      <c r="BR675" s="1">
        <f t="shared" si="359"/>
        <v>531.2641666666666</v>
      </c>
      <c r="BS675" s="1">
        <f t="shared" si="360"/>
        <v>2125.6269074074071</v>
      </c>
      <c r="BT675" s="3">
        <f t="shared" si="361"/>
        <v>0.29579602977781205</v>
      </c>
      <c r="BU675" s="3">
        <f t="shared" si="362"/>
        <v>0.30629351673706234</v>
      </c>
      <c r="BV675" s="3">
        <f t="shared" si="363"/>
        <v>6.6248690919967629E-2</v>
      </c>
      <c r="BW675" s="3">
        <f t="shared" si="364"/>
        <v>2.2882661030728779E-2</v>
      </c>
      <c r="BX675" s="3">
        <f t="shared" si="365"/>
        <v>5.8846168894504711E-2</v>
      </c>
      <c r="BY675" s="3">
        <f t="shared" si="366"/>
        <v>0.24993293263992455</v>
      </c>
      <c r="BZ675" s="1">
        <f t="shared" si="375"/>
        <v>185.98234531485886</v>
      </c>
      <c r="CA675" s="1">
        <f t="shared" si="376"/>
        <v>199.41721535850195</v>
      </c>
      <c r="CB675" s="1">
        <f t="shared" si="367"/>
        <v>9.3291406553498391</v>
      </c>
      <c r="CC675" s="1">
        <f t="shared" si="377"/>
        <v>1.1130126325346481</v>
      </c>
      <c r="CD675" s="1">
        <f t="shared" si="378"/>
        <v>7.3607730361691219</v>
      </c>
      <c r="CE675" s="1">
        <f t="shared" si="379"/>
        <v>132.78041118150563</v>
      </c>
      <c r="CF675" s="1">
        <f t="shared" si="368"/>
        <v>528.62212514275097</v>
      </c>
      <c r="CG675" s="1">
        <f t="shared" si="380"/>
        <v>17973.84</v>
      </c>
      <c r="CH675" s="1">
        <f t="shared" si="369"/>
        <v>570.77833333333331</v>
      </c>
      <c r="CI675" s="1">
        <f t="shared" si="381"/>
        <v>570.77833333333331</v>
      </c>
      <c r="CJ675" s="1">
        <f t="shared" si="370"/>
        <v>1551.3472222222222</v>
      </c>
      <c r="CK675" s="1">
        <f t="shared" si="371"/>
        <v>1325.9627777777778</v>
      </c>
      <c r="CL675" s="1">
        <f t="shared" si="372"/>
        <v>365.5</v>
      </c>
      <c r="CM675" s="1">
        <f t="shared" si="373"/>
        <v>73.36</v>
      </c>
      <c r="CN675" s="1">
        <f t="shared" si="374"/>
        <v>16.86</v>
      </c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</row>
    <row r="676" spans="1:110" x14ac:dyDescent="0.25">
      <c r="A676" t="s">
        <v>869</v>
      </c>
      <c r="B676" t="s">
        <v>102</v>
      </c>
      <c r="C676" s="1">
        <v>15.38</v>
      </c>
      <c r="D676" s="1">
        <v>61.5</v>
      </c>
      <c r="E676" s="1">
        <v>7.69</v>
      </c>
      <c r="F676" s="1">
        <v>6.15</v>
      </c>
      <c r="G676" s="1">
        <v>6.15</v>
      </c>
      <c r="H676" s="1">
        <v>3.52</v>
      </c>
      <c r="I676" s="1">
        <v>1.94</v>
      </c>
      <c r="J676" s="1">
        <v>1.77</v>
      </c>
      <c r="K676" s="1">
        <v>1.31</v>
      </c>
      <c r="L676" s="1">
        <v>1.1000000000000001</v>
      </c>
      <c r="M676" s="1">
        <v>2.12</v>
      </c>
      <c r="N676" s="1">
        <v>2.5299999999999998</v>
      </c>
      <c r="O676" s="1">
        <v>9.66</v>
      </c>
      <c r="P676" s="1">
        <v>9.49</v>
      </c>
      <c r="Q676" s="1">
        <v>14.76</v>
      </c>
      <c r="R676" s="1">
        <v>2.74</v>
      </c>
      <c r="S676" s="1">
        <v>1.41</v>
      </c>
      <c r="T676" s="1">
        <v>2.58</v>
      </c>
      <c r="U676" s="1">
        <v>2.12</v>
      </c>
      <c r="V676" s="1">
        <v>1.1399999999999999</v>
      </c>
      <c r="W676" s="1">
        <v>1.1399999999999999</v>
      </c>
      <c r="X676" s="1">
        <v>0.71</v>
      </c>
      <c r="Y676" s="1">
        <v>1.01</v>
      </c>
      <c r="Z676" s="1">
        <v>9.84</v>
      </c>
      <c r="AA676" s="1">
        <v>2.65</v>
      </c>
      <c r="AB676" s="1">
        <v>3.04</v>
      </c>
      <c r="AC676" s="1">
        <v>15.99</v>
      </c>
      <c r="AD676" s="1">
        <v>4.0599999999999996</v>
      </c>
      <c r="AE676" s="1">
        <v>86.88</v>
      </c>
      <c r="AF676" s="1">
        <v>5.66</v>
      </c>
      <c r="AG676" s="1">
        <v>1.83</v>
      </c>
      <c r="AH676" s="1">
        <v>22.14</v>
      </c>
      <c r="AI676" s="1">
        <v>1.97</v>
      </c>
      <c r="AJ676" s="1">
        <v>29520</v>
      </c>
      <c r="AK676" s="1">
        <v>34553.78</v>
      </c>
      <c r="AL676" s="1">
        <v>205.59</v>
      </c>
      <c r="AM676" s="1">
        <v>0.14000000000000001</v>
      </c>
      <c r="AN676" s="1">
        <v>35.67</v>
      </c>
      <c r="AO676" s="1">
        <v>51.93</v>
      </c>
      <c r="AP676" s="1">
        <v>11.07</v>
      </c>
      <c r="AQ676" s="1">
        <v>12.3</v>
      </c>
      <c r="AR676" s="1">
        <v>1445.25</v>
      </c>
      <c r="AS676" s="1">
        <v>49200.01</v>
      </c>
      <c r="AT676" s="1">
        <v>67.650000000000006</v>
      </c>
      <c r="AU676" s="1">
        <v>43.05</v>
      </c>
      <c r="AV676" s="1">
        <v>77.489999999999995</v>
      </c>
      <c r="AW676" s="1">
        <v>114.21</v>
      </c>
      <c r="AX676" s="1">
        <v>1437.56</v>
      </c>
      <c r="AY676" s="1">
        <v>1174.6500000000001</v>
      </c>
      <c r="AZ676" s="1">
        <v>2982.75</v>
      </c>
      <c r="BA676" s="1">
        <v>2162.75</v>
      </c>
      <c r="BB676" s="1">
        <v>9929.7099999999991</v>
      </c>
      <c r="BC676" s="1">
        <v>5957.83</v>
      </c>
      <c r="BD676" s="1">
        <v>3300.5</v>
      </c>
      <c r="BE676" s="1">
        <v>3.09</v>
      </c>
      <c r="BF676" s="1">
        <v>1</v>
      </c>
      <c r="BG676" s="1">
        <f t="shared" si="348"/>
        <v>7963.3</v>
      </c>
      <c r="BH676" s="1">
        <f t="shared" si="349"/>
        <v>2341.4344444444441</v>
      </c>
      <c r="BI676" s="1">
        <f t="shared" si="350"/>
        <v>2080.5000000000005</v>
      </c>
      <c r="BJ676" s="1">
        <f t="shared" si="351"/>
        <v>120.81</v>
      </c>
      <c r="BK676" s="1">
        <f t="shared" si="352"/>
        <v>241.26</v>
      </c>
      <c r="BL676" s="1">
        <f t="shared" si="353"/>
        <v>5545.2508333333335</v>
      </c>
      <c r="BM676" s="1">
        <f t="shared" si="354"/>
        <v>1592.66</v>
      </c>
      <c r="BN676" s="1">
        <f t="shared" si="355"/>
        <v>780.47814814814808</v>
      </c>
      <c r="BO676" s="1">
        <f t="shared" si="356"/>
        <v>138.70000000000002</v>
      </c>
      <c r="BP676" s="1">
        <f t="shared" si="357"/>
        <v>40.270000000000003</v>
      </c>
      <c r="BQ676" s="1">
        <f t="shared" si="358"/>
        <v>120.63</v>
      </c>
      <c r="BR676" s="1">
        <f t="shared" si="359"/>
        <v>2772.6254166666668</v>
      </c>
      <c r="BS676" s="1">
        <f t="shared" si="360"/>
        <v>5445.3635648148147</v>
      </c>
      <c r="BT676" s="3">
        <f t="shared" si="361"/>
        <v>0.29248001185650185</v>
      </c>
      <c r="BU676" s="3">
        <f t="shared" si="362"/>
        <v>0.14332893274403258</v>
      </c>
      <c r="BV676" s="3">
        <f t="shared" si="363"/>
        <v>2.5471210204624218E-2</v>
      </c>
      <c r="BW676" s="3">
        <f t="shared" si="364"/>
        <v>7.3952821553007727E-3</v>
      </c>
      <c r="BX676" s="3">
        <f t="shared" si="365"/>
        <v>2.2152790821801147E-2</v>
      </c>
      <c r="BY676" s="3">
        <f t="shared" si="366"/>
        <v>0.50917177221773946</v>
      </c>
      <c r="BZ676" s="1">
        <f t="shared" si="375"/>
        <v>465.82121568337624</v>
      </c>
      <c r="CA676" s="1">
        <f t="shared" si="376"/>
        <v>111.86510000411302</v>
      </c>
      <c r="CB676" s="1">
        <f t="shared" si="367"/>
        <v>3.5328568553813793</v>
      </c>
      <c r="CC676" s="1">
        <f t="shared" si="377"/>
        <v>0.29780801239396215</v>
      </c>
      <c r="CD676" s="1">
        <f t="shared" si="378"/>
        <v>2.6722911568338721</v>
      </c>
      <c r="CE676" s="1">
        <f t="shared" si="379"/>
        <v>1411.7425971001151</v>
      </c>
      <c r="CF676" s="1">
        <f t="shared" si="368"/>
        <v>1993.2595776553796</v>
      </c>
      <c r="CG676" s="1">
        <f t="shared" si="380"/>
        <v>39606</v>
      </c>
      <c r="CH676" s="1">
        <f t="shared" si="369"/>
        <v>4100.0008333333335</v>
      </c>
      <c r="CI676" s="1">
        <f t="shared" si="381"/>
        <v>4100.0008333333335</v>
      </c>
      <c r="CJ676" s="1">
        <f t="shared" si="370"/>
        <v>1919.6544444444444</v>
      </c>
      <c r="CK676" s="1">
        <f t="shared" si="371"/>
        <v>1640</v>
      </c>
      <c r="CL676" s="1">
        <f t="shared" si="372"/>
        <v>334.9</v>
      </c>
      <c r="CM676" s="1">
        <f t="shared" si="373"/>
        <v>44.28</v>
      </c>
      <c r="CN676" s="1">
        <f t="shared" si="374"/>
        <v>24.6</v>
      </c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</row>
    <row r="677" spans="1:110" x14ac:dyDescent="0.25">
      <c r="A677" t="s">
        <v>870</v>
      </c>
      <c r="B677" t="s">
        <v>184</v>
      </c>
      <c r="C677" s="1">
        <v>12.64</v>
      </c>
      <c r="D677" s="1">
        <v>44.78</v>
      </c>
      <c r="E677" s="1">
        <v>8.43</v>
      </c>
      <c r="F677" s="1">
        <v>3.9</v>
      </c>
      <c r="G677" s="1">
        <v>3.95</v>
      </c>
      <c r="H677" s="1">
        <v>3.64</v>
      </c>
      <c r="I677" s="1">
        <v>2.63</v>
      </c>
      <c r="J677" s="1">
        <v>2.2799999999999998</v>
      </c>
      <c r="K677" s="1">
        <v>1.06</v>
      </c>
      <c r="L677" s="1">
        <v>1.63</v>
      </c>
      <c r="M677" s="1">
        <v>2.0499999999999998</v>
      </c>
      <c r="N677" s="1">
        <v>2.37</v>
      </c>
      <c r="O677" s="1">
        <v>9.9600000000000009</v>
      </c>
      <c r="P677" s="1">
        <v>7.21</v>
      </c>
      <c r="Q677" s="1">
        <v>8.69</v>
      </c>
      <c r="R677" s="1">
        <v>2.46</v>
      </c>
      <c r="S677" s="1">
        <v>1.68</v>
      </c>
      <c r="T677" s="1">
        <v>2.23</v>
      </c>
      <c r="U677" s="1">
        <v>1.35</v>
      </c>
      <c r="V677" s="1">
        <v>2.3199999999999998</v>
      </c>
      <c r="W677" s="1">
        <v>1.33</v>
      </c>
      <c r="X677" s="1">
        <v>1.4</v>
      </c>
      <c r="Y677" s="1">
        <v>0.34</v>
      </c>
      <c r="Z677" s="1">
        <v>5.8</v>
      </c>
      <c r="AA677" s="1">
        <v>0.56000000000000005</v>
      </c>
      <c r="AB677" s="1">
        <v>1.36</v>
      </c>
      <c r="AC677" s="1">
        <v>7.38</v>
      </c>
      <c r="AD677" s="1">
        <v>2.63</v>
      </c>
      <c r="AE677" s="1">
        <v>54.27</v>
      </c>
      <c r="AF677" s="1">
        <v>4.4800000000000004</v>
      </c>
      <c r="AG677" s="1">
        <v>1.9</v>
      </c>
      <c r="AH677" s="1">
        <v>27.19</v>
      </c>
      <c r="AI677" s="1">
        <v>2.31</v>
      </c>
      <c r="AJ677" s="1">
        <v>24550.68</v>
      </c>
      <c r="AK677" s="1" t="s">
        <v>113</v>
      </c>
      <c r="AL677" s="1">
        <v>148.84</v>
      </c>
      <c r="AM677" s="1">
        <v>0.18</v>
      </c>
      <c r="AN677" s="1">
        <v>41.8</v>
      </c>
      <c r="AO677" s="1">
        <v>44.78</v>
      </c>
      <c r="AP677" s="1">
        <v>28.03</v>
      </c>
      <c r="AQ677" s="1">
        <v>12.64</v>
      </c>
      <c r="AR677" s="1">
        <v>526.87</v>
      </c>
      <c r="AS677" s="1">
        <v>7586.97</v>
      </c>
      <c r="AT677" s="1">
        <v>63.75</v>
      </c>
      <c r="AU677" s="1">
        <v>51.28</v>
      </c>
      <c r="AV677" s="1">
        <v>75.52</v>
      </c>
      <c r="AW677" s="1">
        <v>94.39</v>
      </c>
      <c r="AX677" s="1">
        <v>1001.06</v>
      </c>
      <c r="AY677" s="1">
        <v>737.62</v>
      </c>
      <c r="AZ677" s="1">
        <v>1580.62</v>
      </c>
      <c r="BA677" s="1">
        <v>843</v>
      </c>
      <c r="BB677" s="1">
        <v>7376.22</v>
      </c>
      <c r="BC677" s="1">
        <v>5268.73</v>
      </c>
      <c r="BD677" s="1">
        <v>2704.61</v>
      </c>
      <c r="BE677" s="1" t="s">
        <v>113</v>
      </c>
      <c r="BF677" s="1">
        <v>1</v>
      </c>
      <c r="BG677" s="1">
        <f t="shared" si="348"/>
        <v>4311.1399999999994</v>
      </c>
      <c r="BH677" s="1" t="e">
        <f t="shared" si="349"/>
        <v>#VALUE!</v>
      </c>
      <c r="BI677" s="1">
        <f t="shared" si="350"/>
        <v>1614</v>
      </c>
      <c r="BJ677" s="1">
        <f t="shared" si="351"/>
        <v>182.18</v>
      </c>
      <c r="BK677" s="1">
        <f t="shared" si="352"/>
        <v>190.64</v>
      </c>
      <c r="BL677" s="1">
        <f t="shared" si="353"/>
        <v>1159.1175000000001</v>
      </c>
      <c r="BM677" s="1">
        <f t="shared" si="354"/>
        <v>862.22799999999984</v>
      </c>
      <c r="BN677" s="1">
        <f>SUM(AE677, CL677, CK677) / 3</f>
        <v>603.63222222222225</v>
      </c>
      <c r="BO677" s="1">
        <f t="shared" si="356"/>
        <v>107.6</v>
      </c>
      <c r="BP677" s="1">
        <f t="shared" si="357"/>
        <v>60.726666666666667</v>
      </c>
      <c r="BQ677" s="1">
        <f t="shared" si="358"/>
        <v>95.32</v>
      </c>
      <c r="BR677" s="1">
        <f t="shared" si="359"/>
        <v>579.55875000000003</v>
      </c>
      <c r="BS677" s="1">
        <f t="shared" si="360"/>
        <v>2309.0656388888888</v>
      </c>
      <c r="BT677" s="3">
        <f t="shared" si="361"/>
        <v>0.3734099132906849</v>
      </c>
      <c r="BU677" s="3">
        <f t="shared" si="362"/>
        <v>0.26141839021635055</v>
      </c>
      <c r="BV677" s="3">
        <f t="shared" si="363"/>
        <v>4.6598935165730757E-2</v>
      </c>
      <c r="BW677" s="3">
        <f t="shared" si="364"/>
        <v>2.6299237944525496E-2</v>
      </c>
      <c r="BX677" s="3">
        <f t="shared" si="365"/>
        <v>4.1280766728600891E-2</v>
      </c>
      <c r="BY677" s="3">
        <f t="shared" si="366"/>
        <v>0.25099275665410747</v>
      </c>
      <c r="BZ677" s="1">
        <f t="shared" si="375"/>
        <v>321.9644827168006</v>
      </c>
      <c r="CA677" s="1">
        <f t="shared" si="376"/>
        <v>157.80056381605172</v>
      </c>
      <c r="CB677" s="1">
        <f t="shared" si="367"/>
        <v>5.0140454238326289</v>
      </c>
      <c r="CC677" s="1">
        <f t="shared" si="377"/>
        <v>1.5970650562445516</v>
      </c>
      <c r="CD677" s="1">
        <f t="shared" si="378"/>
        <v>3.9348826845702365</v>
      </c>
      <c r="CE677" s="1">
        <f t="shared" si="379"/>
        <v>145.46504830550873</v>
      </c>
      <c r="CF677" s="1">
        <f t="shared" si="368"/>
        <v>631.84120531843826</v>
      </c>
      <c r="CG677" s="1">
        <f t="shared" si="380"/>
        <v>32455.32</v>
      </c>
      <c r="CH677" s="1">
        <f t="shared" si="369"/>
        <v>632.24750000000006</v>
      </c>
      <c r="CI677" s="1">
        <f t="shared" si="381"/>
        <v>632.24750000000006</v>
      </c>
      <c r="CJ677" s="1" t="e">
        <f t="shared" si="370"/>
        <v>#VALUE!</v>
      </c>
      <c r="CK677" s="1">
        <f t="shared" si="371"/>
        <v>1363.9266666666667</v>
      </c>
      <c r="CL677" s="1">
        <f t="shared" si="372"/>
        <v>392.7</v>
      </c>
      <c r="CM677" s="1">
        <f t="shared" si="373"/>
        <v>112.12</v>
      </c>
      <c r="CN677" s="1">
        <f t="shared" si="374"/>
        <v>25.28</v>
      </c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</row>
    <row r="678" spans="1:110" x14ac:dyDescent="0.25">
      <c r="A678" t="s">
        <v>716</v>
      </c>
      <c r="B678" t="s">
        <v>168</v>
      </c>
      <c r="C678" s="1">
        <v>14.27</v>
      </c>
      <c r="D678" s="1">
        <v>74.75</v>
      </c>
      <c r="E678" s="1">
        <v>8.15</v>
      </c>
      <c r="F678" s="1">
        <v>5.78</v>
      </c>
      <c r="G678" s="1">
        <v>5.44</v>
      </c>
      <c r="H678" s="1">
        <v>3.34</v>
      </c>
      <c r="I678" s="1">
        <v>2.4900000000000002</v>
      </c>
      <c r="J678" s="1">
        <v>2.06</v>
      </c>
      <c r="K678" s="1">
        <v>1.25</v>
      </c>
      <c r="L678" s="1">
        <v>2.3199999999999998</v>
      </c>
      <c r="M678" s="1">
        <v>1.48</v>
      </c>
      <c r="N678" s="1">
        <v>3.96</v>
      </c>
      <c r="O678" s="1">
        <v>8.89</v>
      </c>
      <c r="P678" s="1">
        <v>7.22</v>
      </c>
      <c r="Q678" s="1">
        <v>12.23</v>
      </c>
      <c r="R678" s="1">
        <v>3.14</v>
      </c>
      <c r="S678" s="1">
        <v>2.33</v>
      </c>
      <c r="T678" s="1">
        <v>2.5499999999999998</v>
      </c>
      <c r="U678" s="1">
        <v>5.05</v>
      </c>
      <c r="V678" s="1">
        <v>2.11</v>
      </c>
      <c r="W678" s="1">
        <v>1.8</v>
      </c>
      <c r="X678" s="1">
        <v>2.0299999999999998</v>
      </c>
      <c r="Y678" s="1">
        <v>1.2</v>
      </c>
      <c r="Z678" s="1">
        <v>10.19</v>
      </c>
      <c r="AA678" s="1">
        <v>4.47</v>
      </c>
      <c r="AB678" s="1">
        <v>3.83</v>
      </c>
      <c r="AC678" s="1">
        <v>27.18</v>
      </c>
      <c r="AD678" s="1">
        <v>2.04</v>
      </c>
      <c r="AE678" s="1">
        <v>135.91999999999999</v>
      </c>
      <c r="AF678" s="1">
        <v>2.4500000000000002</v>
      </c>
      <c r="AG678" s="1">
        <v>1.49</v>
      </c>
      <c r="AH678" s="1">
        <v>38.33</v>
      </c>
      <c r="AI678" s="1">
        <v>1.35</v>
      </c>
      <c r="AJ678" s="1">
        <v>22086.34</v>
      </c>
      <c r="AK678" s="1">
        <v>24011.81</v>
      </c>
      <c r="AL678" s="1">
        <v>198.48</v>
      </c>
      <c r="AM678" s="1">
        <v>0.11</v>
      </c>
      <c r="AN678" s="1">
        <v>48.42</v>
      </c>
      <c r="AO678" s="1">
        <v>36.43</v>
      </c>
      <c r="AP678" s="1">
        <v>11.33</v>
      </c>
      <c r="AQ678" s="1">
        <v>12.91</v>
      </c>
      <c r="AR678" s="1">
        <v>1189.26</v>
      </c>
      <c r="AS678" s="1">
        <v>7815.17</v>
      </c>
      <c r="AT678" s="1">
        <v>71.36</v>
      </c>
      <c r="AU678" s="1">
        <v>32.28</v>
      </c>
      <c r="AV678" s="1">
        <v>89.7</v>
      </c>
      <c r="AW678" s="1">
        <v>99.22</v>
      </c>
      <c r="AX678" s="1">
        <v>1475.44</v>
      </c>
      <c r="AY678" s="1">
        <v>1142.83</v>
      </c>
      <c r="AZ678" s="1">
        <v>2086.31</v>
      </c>
      <c r="BA678" s="1">
        <v>1585.69</v>
      </c>
      <c r="BB678" s="1">
        <v>3152.23</v>
      </c>
      <c r="BC678" s="1">
        <v>3012.58</v>
      </c>
      <c r="BD678" s="1">
        <v>2820.26</v>
      </c>
      <c r="BE678" s="1">
        <v>3.1</v>
      </c>
      <c r="BF678" s="1">
        <v>1</v>
      </c>
      <c r="BG678" s="1">
        <f t="shared" si="348"/>
        <v>6488.75</v>
      </c>
      <c r="BH678" s="1">
        <f t="shared" si="349"/>
        <v>1699.4094444444445</v>
      </c>
      <c r="BI678" s="1">
        <f t="shared" si="350"/>
        <v>2281.4999999999995</v>
      </c>
      <c r="BJ678" s="1">
        <f t="shared" si="351"/>
        <v>107.57</v>
      </c>
      <c r="BK678" s="1">
        <f t="shared" si="352"/>
        <v>246.89999999999998</v>
      </c>
      <c r="BL678" s="1">
        <f t="shared" si="353"/>
        <v>1840.5241666666666</v>
      </c>
      <c r="BM678" s="1">
        <f t="shared" si="354"/>
        <v>1297.75</v>
      </c>
      <c r="BN678" s="1">
        <f t="shared" si="355"/>
        <v>566.46981481481487</v>
      </c>
      <c r="BO678" s="1">
        <f t="shared" si="356"/>
        <v>152.09999999999997</v>
      </c>
      <c r="BP678" s="1">
        <f t="shared" si="357"/>
        <v>35.856666666666662</v>
      </c>
      <c r="BQ678" s="1">
        <f t="shared" si="358"/>
        <v>123.44999999999999</v>
      </c>
      <c r="BR678" s="1">
        <f t="shared" si="359"/>
        <v>920.26208333333329</v>
      </c>
      <c r="BS678" s="1">
        <f t="shared" si="360"/>
        <v>3095.8885648148143</v>
      </c>
      <c r="BT678" s="3">
        <f t="shared" si="361"/>
        <v>0.41918498448203256</v>
      </c>
      <c r="BU678" s="3">
        <f t="shared" si="362"/>
        <v>0.18297487230413256</v>
      </c>
      <c r="BV678" s="3">
        <f t="shared" si="363"/>
        <v>4.9129675314750251E-2</v>
      </c>
      <c r="BW678" s="3">
        <f t="shared" si="364"/>
        <v>1.1582027555572397E-2</v>
      </c>
      <c r="BX678" s="3">
        <f t="shared" si="365"/>
        <v>3.9875466256449173E-2</v>
      </c>
      <c r="BY678" s="3">
        <f t="shared" si="366"/>
        <v>0.29725297408706319</v>
      </c>
      <c r="BZ678" s="1">
        <f t="shared" si="375"/>
        <v>543.99731361155773</v>
      </c>
      <c r="CA678" s="1">
        <f t="shared" si="376"/>
        <v>103.64974202988637</v>
      </c>
      <c r="CB678" s="1">
        <f t="shared" si="367"/>
        <v>7.4726236153735117</v>
      </c>
      <c r="CC678" s="1">
        <f t="shared" si="377"/>
        <v>0.41529290138430752</v>
      </c>
      <c r="CD678" s="1">
        <f t="shared" si="378"/>
        <v>4.92262630935865</v>
      </c>
      <c r="CE678" s="1">
        <f t="shared" si="379"/>
        <v>273.5506412103901</v>
      </c>
      <c r="CF678" s="1">
        <f t="shared" si="368"/>
        <v>929.08561336859202</v>
      </c>
      <c r="CG678" s="1">
        <f t="shared" si="380"/>
        <v>33843.120000000003</v>
      </c>
      <c r="CH678" s="1">
        <f t="shared" si="369"/>
        <v>651.26416666666671</v>
      </c>
      <c r="CI678" s="1">
        <f t="shared" si="381"/>
        <v>651.26416666666671</v>
      </c>
      <c r="CJ678" s="1">
        <f t="shared" si="370"/>
        <v>1333.9894444444444</v>
      </c>
      <c r="CK678" s="1">
        <f t="shared" si="371"/>
        <v>1227.0188888888888</v>
      </c>
      <c r="CL678" s="1">
        <f t="shared" si="372"/>
        <v>229.50000000000003</v>
      </c>
      <c r="CM678" s="1">
        <f t="shared" si="373"/>
        <v>45.32</v>
      </c>
      <c r="CN678" s="1">
        <f t="shared" si="374"/>
        <v>25.82</v>
      </c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</row>
    <row r="679" spans="1:110" x14ac:dyDescent="0.25">
      <c r="A679" t="s">
        <v>871</v>
      </c>
      <c r="B679" t="s">
        <v>92</v>
      </c>
      <c r="C679" s="1">
        <v>20</v>
      </c>
      <c r="D679" s="1">
        <v>80</v>
      </c>
      <c r="E679" s="1">
        <v>10</v>
      </c>
      <c r="F679" s="1">
        <v>6.25</v>
      </c>
      <c r="G679" s="1">
        <v>6.5</v>
      </c>
      <c r="H679" s="1">
        <v>4.5</v>
      </c>
      <c r="I679" s="1">
        <v>4.25</v>
      </c>
      <c r="J679" s="1">
        <v>1.25</v>
      </c>
      <c r="K679" s="1">
        <v>1.32</v>
      </c>
      <c r="L679" s="1">
        <v>4.38</v>
      </c>
      <c r="M679" s="1">
        <v>7.16</v>
      </c>
      <c r="N679" s="1">
        <v>4.33</v>
      </c>
      <c r="O679" s="1">
        <v>12.49</v>
      </c>
      <c r="P679" s="1">
        <v>8.8000000000000007</v>
      </c>
      <c r="Q679" s="1">
        <v>16.52</v>
      </c>
      <c r="R679" s="1">
        <v>5.03</v>
      </c>
      <c r="S679" s="1">
        <v>2.48</v>
      </c>
      <c r="T679" s="1">
        <v>3.83</v>
      </c>
      <c r="U679" s="1">
        <v>4.17</v>
      </c>
      <c r="V679" s="1">
        <v>2.6</v>
      </c>
      <c r="W679" s="1">
        <v>3.4</v>
      </c>
      <c r="X679" s="1">
        <v>1.57</v>
      </c>
      <c r="Y679" s="1">
        <v>2.37</v>
      </c>
      <c r="Z679" s="1">
        <v>17.5</v>
      </c>
      <c r="AA679" s="1">
        <v>3.93</v>
      </c>
      <c r="AB679" s="1">
        <v>2.83</v>
      </c>
      <c r="AC679" s="1">
        <v>10</v>
      </c>
      <c r="AD679" s="1">
        <v>3</v>
      </c>
      <c r="AE679" s="1">
        <v>175</v>
      </c>
      <c r="AF679" s="1">
        <v>4</v>
      </c>
      <c r="AG679" s="1">
        <v>2.02</v>
      </c>
      <c r="AH679" s="1">
        <v>34</v>
      </c>
      <c r="AI679" s="1">
        <v>1.63</v>
      </c>
      <c r="AJ679" s="1">
        <v>23422.5</v>
      </c>
      <c r="AK679" s="1">
        <v>20425</v>
      </c>
      <c r="AL679" s="1">
        <v>128.31</v>
      </c>
      <c r="AM679" s="1">
        <v>0.17</v>
      </c>
      <c r="AN679" s="1">
        <v>57.85</v>
      </c>
      <c r="AO679" s="1">
        <v>42.5</v>
      </c>
      <c r="AP679" s="1">
        <v>25</v>
      </c>
      <c r="AQ679" s="1">
        <v>15</v>
      </c>
      <c r="AR679" s="1">
        <v>2200</v>
      </c>
      <c r="AS679" s="1">
        <v>21666.67</v>
      </c>
      <c r="AT679" s="1">
        <v>40</v>
      </c>
      <c r="AU679" s="1">
        <v>66.25</v>
      </c>
      <c r="AV679" s="1">
        <v>105</v>
      </c>
      <c r="AW679" s="1">
        <v>145</v>
      </c>
      <c r="AX679" s="1">
        <v>2950</v>
      </c>
      <c r="AY679" s="1">
        <v>2500</v>
      </c>
      <c r="AZ679" s="1">
        <v>4666.67</v>
      </c>
      <c r="BA679" s="1">
        <v>3666.67</v>
      </c>
      <c r="BB679" s="1">
        <v>15697.37</v>
      </c>
      <c r="BC679" s="1">
        <v>10763.91</v>
      </c>
      <c r="BD679" s="1">
        <v>7125</v>
      </c>
      <c r="BE679" s="1">
        <v>5.43</v>
      </c>
      <c r="BF679" s="1">
        <v>1</v>
      </c>
      <c r="BG679" s="1">
        <f t="shared" si="348"/>
        <v>13911.65</v>
      </c>
      <c r="BH679" s="1">
        <f t="shared" si="349"/>
        <v>1586.8222222222221</v>
      </c>
      <c r="BI679" s="1">
        <f t="shared" si="350"/>
        <v>3141.3</v>
      </c>
      <c r="BJ679" s="1">
        <f t="shared" si="351"/>
        <v>172.5</v>
      </c>
      <c r="BK679" s="1">
        <f t="shared" si="352"/>
        <v>186.16</v>
      </c>
      <c r="BL679" s="1">
        <f t="shared" si="353"/>
        <v>4005.5558333333329</v>
      </c>
      <c r="BM679" s="1">
        <f t="shared" si="354"/>
        <v>2782.33</v>
      </c>
      <c r="BN679" s="1">
        <f t="shared" si="355"/>
        <v>528.94074074074069</v>
      </c>
      <c r="BO679" s="1">
        <f t="shared" si="356"/>
        <v>209.42000000000002</v>
      </c>
      <c r="BP679" s="1">
        <f t="shared" si="357"/>
        <v>57.5</v>
      </c>
      <c r="BQ679" s="1">
        <f t="shared" si="358"/>
        <v>93.08</v>
      </c>
      <c r="BR679" s="1">
        <f t="shared" si="359"/>
        <v>2002.7779166666664</v>
      </c>
      <c r="BS679" s="1">
        <f t="shared" si="360"/>
        <v>5674.0486574074075</v>
      </c>
      <c r="BT679" s="3">
        <f t="shared" si="361"/>
        <v>0.49036061690583127</v>
      </c>
      <c r="BU679" s="3">
        <f t="shared" si="362"/>
        <v>9.3221044209801485E-2</v>
      </c>
      <c r="BV679" s="3">
        <f t="shared" si="363"/>
        <v>3.6908389871948756E-2</v>
      </c>
      <c r="BW679" s="3">
        <f t="shared" si="364"/>
        <v>1.0133857404436317E-2</v>
      </c>
      <c r="BX679" s="3">
        <f t="shared" si="365"/>
        <v>1.640451212530317E-2</v>
      </c>
      <c r="BY679" s="3">
        <f t="shared" si="366"/>
        <v>0.35297157948267893</v>
      </c>
      <c r="BZ679" s="1">
        <f t="shared" si="375"/>
        <v>1364.3450552356014</v>
      </c>
      <c r="CA679" s="1">
        <f t="shared" si="376"/>
        <v>49.308408176957734</v>
      </c>
      <c r="CB679" s="1">
        <f t="shared" si="367"/>
        <v>7.7293550069835089</v>
      </c>
      <c r="CC679" s="1">
        <f t="shared" si="377"/>
        <v>0.58269680075508823</v>
      </c>
      <c r="CD679" s="1">
        <f t="shared" si="378"/>
        <v>1.5269319886232191</v>
      </c>
      <c r="CE679" s="1">
        <f t="shared" si="379"/>
        <v>706.92368459886234</v>
      </c>
      <c r="CF679" s="1">
        <f t="shared" si="368"/>
        <v>2128.8891998191602</v>
      </c>
      <c r="CG679" s="1">
        <f t="shared" si="380"/>
        <v>85500</v>
      </c>
      <c r="CH679" s="1">
        <f t="shared" si="369"/>
        <v>1805.5558333333331</v>
      </c>
      <c r="CI679" s="1">
        <f t="shared" si="381"/>
        <v>1805.5558333333331</v>
      </c>
      <c r="CJ679" s="1">
        <f t="shared" si="370"/>
        <v>1134.7222222222222</v>
      </c>
      <c r="CK679" s="1">
        <f t="shared" si="371"/>
        <v>1301.25</v>
      </c>
      <c r="CL679" s="1">
        <f t="shared" si="372"/>
        <v>277.09999999999997</v>
      </c>
      <c r="CM679" s="1">
        <f t="shared" si="373"/>
        <v>100</v>
      </c>
      <c r="CN679" s="1">
        <f t="shared" si="374"/>
        <v>30</v>
      </c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</row>
    <row r="680" spans="1:110" x14ac:dyDescent="0.25">
      <c r="A680" t="s">
        <v>872</v>
      </c>
      <c r="B680" t="s">
        <v>301</v>
      </c>
      <c r="C680" s="1">
        <v>6.43</v>
      </c>
      <c r="D680" s="1">
        <v>30.85</v>
      </c>
      <c r="E680" s="1">
        <v>4.63</v>
      </c>
      <c r="F680" s="1">
        <v>1.1599999999999999</v>
      </c>
      <c r="G680" s="1">
        <v>1.54</v>
      </c>
      <c r="H680" s="1">
        <v>1.2</v>
      </c>
      <c r="I680" s="1">
        <v>1.05</v>
      </c>
      <c r="J680" s="1">
        <v>0.81</v>
      </c>
      <c r="K680" s="1">
        <v>0.81</v>
      </c>
      <c r="L680" s="1">
        <v>0.96</v>
      </c>
      <c r="M680" s="1">
        <v>1.01</v>
      </c>
      <c r="N680" s="1">
        <v>2.02</v>
      </c>
      <c r="O680" s="1">
        <v>10.99</v>
      </c>
      <c r="P680" s="1">
        <v>4.0599999999999996</v>
      </c>
      <c r="Q680" s="1">
        <v>9.86</v>
      </c>
      <c r="R680" s="1">
        <v>1.29</v>
      </c>
      <c r="S680" s="1">
        <v>1.21</v>
      </c>
      <c r="T680" s="1">
        <v>1.52</v>
      </c>
      <c r="U680" s="1">
        <v>2.06</v>
      </c>
      <c r="V680" s="1">
        <v>0.75</v>
      </c>
      <c r="W680" s="1">
        <v>0.79</v>
      </c>
      <c r="X680" s="1">
        <v>0.71</v>
      </c>
      <c r="Y680" s="1">
        <v>0.28000000000000003</v>
      </c>
      <c r="Z680" s="1">
        <v>2.57</v>
      </c>
      <c r="AA680" s="1">
        <v>0.81</v>
      </c>
      <c r="AB680" s="1">
        <v>1.07</v>
      </c>
      <c r="AC680" s="1">
        <v>4.58</v>
      </c>
      <c r="AD680" s="1">
        <v>0.9</v>
      </c>
      <c r="AE680" s="1">
        <v>19.8</v>
      </c>
      <c r="AF680" s="1">
        <v>1.1599999999999999</v>
      </c>
      <c r="AG680" s="1">
        <v>0.72</v>
      </c>
      <c r="AH680" s="1">
        <v>10.8</v>
      </c>
      <c r="AI680" s="1">
        <v>1.23</v>
      </c>
      <c r="AJ680" s="1">
        <v>20568.73</v>
      </c>
      <c r="AK680" s="1">
        <v>17569.12</v>
      </c>
      <c r="AL680" s="1">
        <v>130.61000000000001</v>
      </c>
      <c r="AM680" s="1">
        <v>0.06</v>
      </c>
      <c r="AN680" s="1">
        <v>13.5</v>
      </c>
      <c r="AO680" s="1">
        <v>33.42</v>
      </c>
      <c r="AP680" s="1">
        <v>7.07</v>
      </c>
      <c r="AQ680" s="1">
        <v>4.5599999999999996</v>
      </c>
      <c r="AR680" s="1">
        <v>104.27</v>
      </c>
      <c r="AS680" s="1">
        <v>3046.74</v>
      </c>
      <c r="AT680" s="1">
        <v>51.42</v>
      </c>
      <c r="AU680" s="1">
        <v>25.71</v>
      </c>
      <c r="AV680" s="1">
        <v>43.71</v>
      </c>
      <c r="AW680" s="1">
        <v>66.849999999999994</v>
      </c>
      <c r="AX680" s="1">
        <v>302.7</v>
      </c>
      <c r="AY680" s="1">
        <v>222.83</v>
      </c>
      <c r="AZ680" s="1">
        <v>490.22</v>
      </c>
      <c r="BA680" s="1">
        <v>398.52</v>
      </c>
      <c r="BB680" s="1">
        <v>1478.38</v>
      </c>
      <c r="BC680" s="1">
        <v>925.59</v>
      </c>
      <c r="BD680" s="1">
        <v>653.49</v>
      </c>
      <c r="BE680" s="1">
        <v>7.33</v>
      </c>
      <c r="BF680" s="1">
        <v>1</v>
      </c>
      <c r="BG680" s="1">
        <f t="shared" si="348"/>
        <v>1544.88</v>
      </c>
      <c r="BH680" s="1">
        <f t="shared" si="349"/>
        <v>1204.9622222222222</v>
      </c>
      <c r="BI680" s="1">
        <f t="shared" si="350"/>
        <v>1283.1000000000004</v>
      </c>
      <c r="BJ680" s="1">
        <f t="shared" si="351"/>
        <v>70.820000000000007</v>
      </c>
      <c r="BK680" s="1">
        <f t="shared" si="352"/>
        <v>144.11000000000001</v>
      </c>
      <c r="BL680" s="1">
        <f t="shared" si="353"/>
        <v>358.16499999999996</v>
      </c>
      <c r="BM680" s="1">
        <f t="shared" si="354"/>
        <v>308.976</v>
      </c>
      <c r="BN680" s="1">
        <f t="shared" si="355"/>
        <v>401.65407407407406</v>
      </c>
      <c r="BO680" s="1">
        <f t="shared" si="356"/>
        <v>85.54000000000002</v>
      </c>
      <c r="BP680" s="1">
        <f t="shared" si="357"/>
        <v>23.606666666666669</v>
      </c>
      <c r="BQ680" s="1">
        <f t="shared" si="358"/>
        <v>72.055000000000007</v>
      </c>
      <c r="BR680" s="1">
        <f t="shared" si="359"/>
        <v>179.08249999999998</v>
      </c>
      <c r="BS680" s="1">
        <f t="shared" si="360"/>
        <v>1070.9142407407408</v>
      </c>
      <c r="BT680" s="3">
        <f t="shared" si="361"/>
        <v>0.28851609983847482</v>
      </c>
      <c r="BU680" s="3">
        <f t="shared" si="362"/>
        <v>0.37505717899152591</v>
      </c>
      <c r="BV680" s="3">
        <f t="shared" si="363"/>
        <v>7.9875677011104873E-2</v>
      </c>
      <c r="BW680" s="3">
        <f t="shared" si="364"/>
        <v>2.2043470680096822E-2</v>
      </c>
      <c r="BX680" s="3">
        <f t="shared" si="365"/>
        <v>6.7283632301089094E-2</v>
      </c>
      <c r="BY680" s="3">
        <f t="shared" si="366"/>
        <v>0.1672239411777085</v>
      </c>
      <c r="BZ680" s="1">
        <f t="shared" si="375"/>
        <v>89.144550463692596</v>
      </c>
      <c r="CA680" s="1">
        <f t="shared" si="376"/>
        <v>150.64324395267559</v>
      </c>
      <c r="CB680" s="1">
        <f t="shared" si="367"/>
        <v>6.8325654115299121</v>
      </c>
      <c r="CC680" s="1">
        <f t="shared" si="377"/>
        <v>0.52037286452148568</v>
      </c>
      <c r="CD680" s="1">
        <f t="shared" si="378"/>
        <v>4.8481221254549753</v>
      </c>
      <c r="CE680" s="1">
        <f t="shared" si="379"/>
        <v>29.946881445956979</v>
      </c>
      <c r="CF680" s="1">
        <f t="shared" si="368"/>
        <v>277.08761413837652</v>
      </c>
      <c r="CG680" s="1">
        <f t="shared" si="380"/>
        <v>7841.88</v>
      </c>
      <c r="CH680" s="1">
        <f t="shared" si="369"/>
        <v>253.89499999999998</v>
      </c>
      <c r="CI680" s="1">
        <f t="shared" si="381"/>
        <v>253.89499999999998</v>
      </c>
      <c r="CJ680" s="1">
        <f t="shared" si="370"/>
        <v>976.0622222222222</v>
      </c>
      <c r="CK680" s="1">
        <f t="shared" si="371"/>
        <v>1142.7072222222223</v>
      </c>
      <c r="CL680" s="1">
        <f t="shared" si="372"/>
        <v>209.1</v>
      </c>
      <c r="CM680" s="1">
        <f t="shared" si="373"/>
        <v>28.28</v>
      </c>
      <c r="CN680" s="1">
        <f t="shared" si="374"/>
        <v>9.1199999999999992</v>
      </c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</row>
    <row r="681" spans="1:110" x14ac:dyDescent="0.25">
      <c r="A681" t="s">
        <v>873</v>
      </c>
      <c r="B681" t="s">
        <v>184</v>
      </c>
      <c r="C681" s="1">
        <v>11.59</v>
      </c>
      <c r="D681" s="1">
        <v>84.3</v>
      </c>
      <c r="E681" s="1">
        <v>7.9</v>
      </c>
      <c r="F681" s="1">
        <v>3.69</v>
      </c>
      <c r="G681" s="1">
        <v>2.9</v>
      </c>
      <c r="H681" s="1">
        <v>3.03</v>
      </c>
      <c r="I681" s="1">
        <v>2.54</v>
      </c>
      <c r="J681" s="1">
        <v>2.2400000000000002</v>
      </c>
      <c r="K681" s="1">
        <v>0.93</v>
      </c>
      <c r="L681" s="1">
        <v>2.46</v>
      </c>
      <c r="M681" s="1">
        <v>2.2400000000000002</v>
      </c>
      <c r="N681" s="1">
        <v>3.04</v>
      </c>
      <c r="O681" s="1">
        <v>19.71</v>
      </c>
      <c r="P681" s="1">
        <v>8.1300000000000008</v>
      </c>
      <c r="Q681" s="1">
        <v>21.07</v>
      </c>
      <c r="R681" s="1">
        <v>2.71</v>
      </c>
      <c r="S681" s="1">
        <v>1.61</v>
      </c>
      <c r="T681" s="1">
        <v>2.27</v>
      </c>
      <c r="U681" s="1">
        <v>2.15</v>
      </c>
      <c r="V681" s="1">
        <v>2.2799999999999998</v>
      </c>
      <c r="W681" s="1">
        <v>1.1499999999999999</v>
      </c>
      <c r="X681" s="1">
        <v>2.11</v>
      </c>
      <c r="Y681" s="1">
        <v>0.8</v>
      </c>
      <c r="Z681" s="1">
        <v>5.27</v>
      </c>
      <c r="AA681" s="1">
        <v>0.56000000000000005</v>
      </c>
      <c r="AB681" s="1">
        <v>2.04</v>
      </c>
      <c r="AC681" s="1">
        <v>7.38</v>
      </c>
      <c r="AD681" s="1">
        <v>2.85</v>
      </c>
      <c r="AE681" s="1">
        <v>63.38</v>
      </c>
      <c r="AF681" s="1">
        <v>3.69</v>
      </c>
      <c r="AG681" s="1">
        <v>2.85</v>
      </c>
      <c r="AH681" s="1">
        <v>29.72</v>
      </c>
      <c r="AI681" s="1">
        <v>2.31</v>
      </c>
      <c r="AJ681" s="1">
        <v>26870.5</v>
      </c>
      <c r="AK681" s="1">
        <v>29856.11</v>
      </c>
      <c r="AL681" s="1">
        <v>273.10000000000002</v>
      </c>
      <c r="AM681" s="1">
        <v>0.21</v>
      </c>
      <c r="AN681" s="1">
        <v>39.520000000000003</v>
      </c>
      <c r="AO681" s="1">
        <v>50.93</v>
      </c>
      <c r="AP681" s="1">
        <v>19.32</v>
      </c>
      <c r="AQ681" s="1">
        <v>12.12</v>
      </c>
      <c r="AR681" s="1">
        <v>263.44</v>
      </c>
      <c r="AS681" s="1">
        <v>7586.97</v>
      </c>
      <c r="AT681" s="1">
        <v>124.69</v>
      </c>
      <c r="AU681" s="1">
        <v>45.31</v>
      </c>
      <c r="AV681" s="1">
        <v>120.83</v>
      </c>
      <c r="AW681" s="1">
        <v>112.05</v>
      </c>
      <c r="AX681" s="1">
        <v>553.22</v>
      </c>
      <c r="AY681" s="1">
        <v>526.87</v>
      </c>
      <c r="AZ681" s="1">
        <v>1238.1500000000001</v>
      </c>
      <c r="BA681" s="1">
        <v>1024.77</v>
      </c>
      <c r="BB681" s="1">
        <v>4741.8500000000004</v>
      </c>
      <c r="BC681" s="1">
        <v>5005.29</v>
      </c>
      <c r="BD681" s="1">
        <v>2423.61</v>
      </c>
      <c r="BE681" s="1">
        <v>2.56</v>
      </c>
      <c r="BF681" s="1">
        <v>1</v>
      </c>
      <c r="BG681" s="1">
        <f t="shared" si="348"/>
        <v>3616.11</v>
      </c>
      <c r="BH681" s="1">
        <f t="shared" si="349"/>
        <v>2114.7527777777777</v>
      </c>
      <c r="BI681" s="1">
        <f t="shared" si="350"/>
        <v>2415.9000000000005</v>
      </c>
      <c r="BJ681" s="1">
        <f t="shared" si="351"/>
        <v>152.45000000000002</v>
      </c>
      <c r="BK681" s="1">
        <f t="shared" si="352"/>
        <v>312.62</v>
      </c>
      <c r="BL681" s="1">
        <f t="shared" si="353"/>
        <v>895.6875</v>
      </c>
      <c r="BM681" s="1">
        <f t="shared" si="354"/>
        <v>723.22199999999998</v>
      </c>
      <c r="BN681" s="1">
        <f t="shared" si="355"/>
        <v>704.91759259259254</v>
      </c>
      <c r="BO681" s="1">
        <f t="shared" si="356"/>
        <v>161.06000000000003</v>
      </c>
      <c r="BP681" s="1">
        <f t="shared" si="357"/>
        <v>50.81666666666667</v>
      </c>
      <c r="BQ681" s="1">
        <f t="shared" si="358"/>
        <v>156.31</v>
      </c>
      <c r="BR681" s="1">
        <f t="shared" si="359"/>
        <v>447.84375</v>
      </c>
      <c r="BS681" s="1">
        <f t="shared" si="360"/>
        <v>2244.1700092592591</v>
      </c>
      <c r="BT681" s="3">
        <f t="shared" si="361"/>
        <v>0.32226702835170512</v>
      </c>
      <c r="BU681" s="3">
        <f t="shared" si="362"/>
        <v>0.31411060199724666</v>
      </c>
      <c r="BV681" s="3">
        <f t="shared" si="363"/>
        <v>7.1768181258763747E-2</v>
      </c>
      <c r="BW681" s="3">
        <f t="shared" si="364"/>
        <v>2.264385784365771E-2</v>
      </c>
      <c r="BX681" s="3">
        <f t="shared" si="365"/>
        <v>6.9651585822410031E-2</v>
      </c>
      <c r="BY681" s="3">
        <f t="shared" si="366"/>
        <v>0.19955874472621676</v>
      </c>
      <c r="BZ681" s="1">
        <f t="shared" si="375"/>
        <v>233.07060477857686</v>
      </c>
      <c r="CA681" s="1">
        <f t="shared" si="376"/>
        <v>221.42208936770911</v>
      </c>
      <c r="CB681" s="1">
        <f t="shared" si="367"/>
        <v>11.558983273536491</v>
      </c>
      <c r="CC681" s="1">
        <f t="shared" si="377"/>
        <v>1.1506853760885394</v>
      </c>
      <c r="CD681" s="1">
        <f t="shared" si="378"/>
        <v>10.887239379900912</v>
      </c>
      <c r="CE681" s="1">
        <f t="shared" si="379"/>
        <v>89.371136583481643</v>
      </c>
      <c r="CF681" s="1">
        <f t="shared" si="368"/>
        <v>556.57349937939262</v>
      </c>
      <c r="CG681" s="1">
        <f t="shared" si="380"/>
        <v>29083.32</v>
      </c>
      <c r="CH681" s="1">
        <f t="shared" si="369"/>
        <v>632.24750000000006</v>
      </c>
      <c r="CI681" s="1">
        <f t="shared" si="381"/>
        <v>632.24750000000006</v>
      </c>
      <c r="CJ681" s="1">
        <f t="shared" si="370"/>
        <v>1658.6727777777778</v>
      </c>
      <c r="CK681" s="1">
        <f t="shared" si="371"/>
        <v>1492.8055555555557</v>
      </c>
      <c r="CL681" s="1">
        <f t="shared" si="372"/>
        <v>392.7</v>
      </c>
      <c r="CM681" s="1">
        <f t="shared" si="373"/>
        <v>77.28</v>
      </c>
      <c r="CN681" s="1">
        <f t="shared" si="374"/>
        <v>24.24</v>
      </c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</row>
    <row r="682" spans="1:110" x14ac:dyDescent="0.25">
      <c r="A682" t="s">
        <v>874</v>
      </c>
      <c r="B682" t="s">
        <v>337</v>
      </c>
      <c r="C682" s="1">
        <v>4.49</v>
      </c>
      <c r="D682" s="1">
        <v>21.99</v>
      </c>
      <c r="E682" s="1">
        <v>5.21</v>
      </c>
      <c r="F682" s="1">
        <v>1.62</v>
      </c>
      <c r="G682" s="1">
        <v>2.2000000000000002</v>
      </c>
      <c r="H682" s="1">
        <v>1.28</v>
      </c>
      <c r="I682" s="1">
        <v>1.25</v>
      </c>
      <c r="J682" s="1">
        <v>0.88</v>
      </c>
      <c r="K682" s="1">
        <v>0.88</v>
      </c>
      <c r="L682" s="1">
        <v>0.46</v>
      </c>
      <c r="M682" s="1">
        <v>1.59</v>
      </c>
      <c r="N682" s="1">
        <v>1.61</v>
      </c>
      <c r="O682" s="1">
        <v>4.51</v>
      </c>
      <c r="P682" s="1">
        <v>5</v>
      </c>
      <c r="Q682" s="1">
        <v>7.05</v>
      </c>
      <c r="R682" s="1">
        <v>0.63</v>
      </c>
      <c r="S682" s="1">
        <v>1.29</v>
      </c>
      <c r="T682" s="1">
        <v>1.1100000000000001</v>
      </c>
      <c r="U682" s="1">
        <v>0.94</v>
      </c>
      <c r="V682" s="1">
        <v>0.55000000000000004</v>
      </c>
      <c r="W682" s="1">
        <v>0.46</v>
      </c>
      <c r="X682" s="1">
        <v>0.39</v>
      </c>
      <c r="Y682" s="1">
        <v>0.4</v>
      </c>
      <c r="Z682" s="1">
        <v>4.49</v>
      </c>
      <c r="AA682" s="1">
        <v>0.53</v>
      </c>
      <c r="AB682" s="1">
        <v>0.91</v>
      </c>
      <c r="AC682" s="1">
        <v>3.46</v>
      </c>
      <c r="AD682" s="1">
        <v>0.67</v>
      </c>
      <c r="AE682" s="1">
        <v>25.14</v>
      </c>
      <c r="AF682" s="1">
        <v>0.85</v>
      </c>
      <c r="AG682" s="1">
        <v>0.63</v>
      </c>
      <c r="AH682" s="1">
        <v>4.04</v>
      </c>
      <c r="AI682" s="1">
        <v>1.51</v>
      </c>
      <c r="AJ682" s="1">
        <v>18851.45</v>
      </c>
      <c r="AK682" s="1">
        <v>20885.560000000001</v>
      </c>
      <c r="AL682" s="1">
        <v>115.49</v>
      </c>
      <c r="AM682" s="1">
        <v>0.1</v>
      </c>
      <c r="AN682" s="1">
        <v>16.57</v>
      </c>
      <c r="AO682" s="1">
        <v>19.75</v>
      </c>
      <c r="AP682" s="1">
        <v>6.27</v>
      </c>
      <c r="AQ682" s="1">
        <v>3.32</v>
      </c>
      <c r="AR682" s="1">
        <v>148.12</v>
      </c>
      <c r="AS682" s="1">
        <v>10772.26</v>
      </c>
      <c r="AT682" s="1">
        <v>42.26</v>
      </c>
      <c r="AU682" s="1">
        <v>26.6</v>
      </c>
      <c r="AV682" s="1">
        <v>71.819999999999993</v>
      </c>
      <c r="AW682" s="1">
        <v>69.38</v>
      </c>
      <c r="AX682" s="1">
        <v>235.69</v>
      </c>
      <c r="AY682" s="1">
        <v>130.25</v>
      </c>
      <c r="AZ682" s="1">
        <v>331.23</v>
      </c>
      <c r="BA682" s="1">
        <v>219.32</v>
      </c>
      <c r="BB682" s="1">
        <v>1372.25</v>
      </c>
      <c r="BC682" s="1">
        <v>935.51</v>
      </c>
      <c r="BD682" s="1">
        <v>527.61</v>
      </c>
      <c r="BE682" s="1">
        <v>3.38</v>
      </c>
      <c r="BF682" s="1">
        <v>1</v>
      </c>
      <c r="BG682" s="1">
        <f t="shared" si="348"/>
        <v>1031.98</v>
      </c>
      <c r="BH682" s="1">
        <f t="shared" si="349"/>
        <v>1442.1488888888889</v>
      </c>
      <c r="BI682" s="1">
        <f t="shared" si="350"/>
        <v>983.99999999999989</v>
      </c>
      <c r="BJ682" s="1">
        <f t="shared" si="351"/>
        <v>51.47</v>
      </c>
      <c r="BK682" s="1">
        <f t="shared" si="352"/>
        <v>132.06</v>
      </c>
      <c r="BL682" s="1">
        <f t="shared" si="353"/>
        <v>1045.8083333333334</v>
      </c>
      <c r="BM682" s="1">
        <f t="shared" si="354"/>
        <v>206.39600000000002</v>
      </c>
      <c r="BN682" s="1">
        <f t="shared" si="355"/>
        <v>480.71629629629632</v>
      </c>
      <c r="BO682" s="1">
        <f t="shared" si="356"/>
        <v>65.599999999999994</v>
      </c>
      <c r="BP682" s="1">
        <f t="shared" si="357"/>
        <v>17.156666666666666</v>
      </c>
      <c r="BQ682" s="1">
        <f t="shared" si="358"/>
        <v>66.03</v>
      </c>
      <c r="BR682" s="1">
        <f t="shared" si="359"/>
        <v>522.9041666666667</v>
      </c>
      <c r="BS682" s="1">
        <f t="shared" si="360"/>
        <v>1358.8031296296297</v>
      </c>
      <c r="BT682" s="3">
        <f t="shared" si="361"/>
        <v>0.1518954405530826</v>
      </c>
      <c r="BU682" s="3">
        <f t="shared" si="362"/>
        <v>0.35377920893317755</v>
      </c>
      <c r="BV682" s="3">
        <f t="shared" si="363"/>
        <v>4.8277781063015841E-2</v>
      </c>
      <c r="BW682" s="3">
        <f t="shared" si="364"/>
        <v>1.2626307882690171E-2</v>
      </c>
      <c r="BX682" s="3">
        <f t="shared" si="365"/>
        <v>4.8594236030349638E-2</v>
      </c>
      <c r="BY682" s="3">
        <f t="shared" si="366"/>
        <v>0.38482702553768416</v>
      </c>
      <c r="BZ682" s="1">
        <f t="shared" si="375"/>
        <v>31.35061134839404</v>
      </c>
      <c r="CA682" s="1">
        <f t="shared" si="376"/>
        <v>170.0674310249907</v>
      </c>
      <c r="CB682" s="1">
        <f t="shared" si="367"/>
        <v>3.1670224377338387</v>
      </c>
      <c r="CC682" s="1">
        <f t="shared" si="377"/>
        <v>0.21662535557402102</v>
      </c>
      <c r="CD682" s="1">
        <f t="shared" si="378"/>
        <v>3.2086774050839866</v>
      </c>
      <c r="CE682" s="1">
        <f t="shared" si="379"/>
        <v>201.22765509959481</v>
      </c>
      <c r="CF682" s="1">
        <f t="shared" si="368"/>
        <v>406.02934526628741</v>
      </c>
      <c r="CG682" s="1">
        <f t="shared" si="380"/>
        <v>6331.32</v>
      </c>
      <c r="CH682" s="1">
        <f t="shared" si="369"/>
        <v>897.68833333333339</v>
      </c>
      <c r="CI682" s="1">
        <f t="shared" si="381"/>
        <v>897.68833333333339</v>
      </c>
      <c r="CJ682" s="1">
        <f t="shared" si="370"/>
        <v>1160.308888888889</v>
      </c>
      <c r="CK682" s="1">
        <f t="shared" si="371"/>
        <v>1047.3027777777779</v>
      </c>
      <c r="CL682" s="1">
        <f t="shared" si="372"/>
        <v>256.7</v>
      </c>
      <c r="CM682" s="1">
        <f t="shared" si="373"/>
        <v>25.08</v>
      </c>
      <c r="CN682" s="1">
        <f t="shared" si="374"/>
        <v>6.64</v>
      </c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</row>
    <row r="683" spans="1:110" x14ac:dyDescent="0.25">
      <c r="A683" t="s">
        <v>875</v>
      </c>
      <c r="B683" t="s">
        <v>210</v>
      </c>
      <c r="C683" s="1">
        <v>15.81</v>
      </c>
      <c r="D683" s="1">
        <v>63.22</v>
      </c>
      <c r="E683" s="1">
        <v>8.43</v>
      </c>
      <c r="F683" s="1">
        <v>5.27</v>
      </c>
      <c r="G683" s="1">
        <v>4.21</v>
      </c>
      <c r="H683" s="1">
        <v>1.85</v>
      </c>
      <c r="I683" s="1">
        <v>3.07</v>
      </c>
      <c r="J683" s="1">
        <v>1.05</v>
      </c>
      <c r="K683" s="1">
        <v>1.19</v>
      </c>
      <c r="L683" s="1">
        <v>2.36</v>
      </c>
      <c r="M683" s="1">
        <v>2.0699999999999998</v>
      </c>
      <c r="N683" s="1">
        <v>2.81</v>
      </c>
      <c r="O683" s="1">
        <v>11.92</v>
      </c>
      <c r="P683" s="1">
        <v>9.99</v>
      </c>
      <c r="Q683" s="1">
        <v>16.84</v>
      </c>
      <c r="R683" s="1">
        <v>1.97</v>
      </c>
      <c r="S683" s="1">
        <v>1.99</v>
      </c>
      <c r="T683" s="1">
        <v>2.04</v>
      </c>
      <c r="U683" s="1">
        <v>2.37</v>
      </c>
      <c r="V683" s="1">
        <v>1.3</v>
      </c>
      <c r="W683" s="1">
        <v>1.52</v>
      </c>
      <c r="X683" s="1">
        <v>1.28</v>
      </c>
      <c r="Y683" s="1">
        <v>0.39</v>
      </c>
      <c r="Z683" s="1">
        <v>5.27</v>
      </c>
      <c r="AA683" s="1">
        <v>1.1599999999999999</v>
      </c>
      <c r="AB683" s="1">
        <v>1.54</v>
      </c>
      <c r="AC683" s="1">
        <v>6.32</v>
      </c>
      <c r="AD683" s="1">
        <v>1.58</v>
      </c>
      <c r="AE683" s="1">
        <v>35.299999999999997</v>
      </c>
      <c r="AF683" s="1">
        <v>5.0599999999999996</v>
      </c>
      <c r="AG683" s="1">
        <v>1.37</v>
      </c>
      <c r="AH683" s="1">
        <v>23.39</v>
      </c>
      <c r="AI683" s="1">
        <v>2.19</v>
      </c>
      <c r="AJ683" s="1">
        <v>30769.360000000001</v>
      </c>
      <c r="AK683" s="1">
        <v>29153.62</v>
      </c>
      <c r="AL683" s="1">
        <v>196.59</v>
      </c>
      <c r="AM683" s="1">
        <v>0.28999999999999998</v>
      </c>
      <c r="AN683" s="1">
        <v>29.87</v>
      </c>
      <c r="AO683" s="1">
        <v>39.299999999999997</v>
      </c>
      <c r="AP683" s="1">
        <v>22.39</v>
      </c>
      <c r="AQ683" s="1">
        <v>8.43</v>
      </c>
      <c r="AR683" s="1">
        <v>487.36</v>
      </c>
      <c r="AS683" s="1">
        <v>2634.36</v>
      </c>
      <c r="AT683" s="1">
        <v>72.44</v>
      </c>
      <c r="AU683" s="1">
        <v>42.94</v>
      </c>
      <c r="AV683" s="1">
        <v>87.64</v>
      </c>
      <c r="AW683" s="1">
        <v>114.16</v>
      </c>
      <c r="AX683" s="1">
        <v>632.25</v>
      </c>
      <c r="AY683" s="1">
        <v>592.73</v>
      </c>
      <c r="AZ683" s="1">
        <v>1001.06</v>
      </c>
      <c r="BA683" s="1">
        <v>858.8</v>
      </c>
      <c r="BB683" s="1">
        <v>3898.86</v>
      </c>
      <c r="BC683" s="1">
        <v>2230.4299999999998</v>
      </c>
      <c r="BD683" s="1">
        <v>1685.99</v>
      </c>
      <c r="BE683" s="1">
        <v>1.96</v>
      </c>
      <c r="BF683" s="1">
        <v>1</v>
      </c>
      <c r="BG683" s="1">
        <f t="shared" si="348"/>
        <v>3281.4300000000003</v>
      </c>
      <c r="BH683" s="1">
        <f t="shared" si="349"/>
        <v>2027.2455555555557</v>
      </c>
      <c r="BI683" s="1">
        <f t="shared" si="350"/>
        <v>2040.3000000000002</v>
      </c>
      <c r="BJ683" s="1">
        <f t="shared" si="351"/>
        <v>145.72000000000003</v>
      </c>
      <c r="BK683" s="1">
        <f t="shared" si="352"/>
        <v>226.46</v>
      </c>
      <c r="BL683" s="1">
        <f t="shared" si="353"/>
        <v>706.89</v>
      </c>
      <c r="BM683" s="1">
        <f t="shared" si="354"/>
        <v>656.28600000000006</v>
      </c>
      <c r="BN683" s="1">
        <f t="shared" si="355"/>
        <v>675.74851851851861</v>
      </c>
      <c r="BO683" s="1">
        <f t="shared" si="356"/>
        <v>136.02000000000001</v>
      </c>
      <c r="BP683" s="1">
        <f t="shared" si="357"/>
        <v>48.573333333333345</v>
      </c>
      <c r="BQ683" s="1">
        <f t="shared" si="358"/>
        <v>113.23</v>
      </c>
      <c r="BR683" s="1">
        <f t="shared" si="359"/>
        <v>353.44499999999999</v>
      </c>
      <c r="BS683" s="1">
        <f t="shared" si="360"/>
        <v>1983.302851851852</v>
      </c>
      <c r="BT683" s="3">
        <f t="shared" si="361"/>
        <v>0.33090558982820595</v>
      </c>
      <c r="BU683" s="3">
        <f t="shared" si="362"/>
        <v>0.34071877519238064</v>
      </c>
      <c r="BV683" s="3">
        <f t="shared" si="363"/>
        <v>6.8582566637765505E-2</v>
      </c>
      <c r="BW683" s="3">
        <f t="shared" si="364"/>
        <v>2.4491132702188872E-2</v>
      </c>
      <c r="BX683" s="3">
        <f t="shared" si="365"/>
        <v>5.7091633733231791E-2</v>
      </c>
      <c r="BY683" s="3">
        <f t="shared" si="366"/>
        <v>0.17821030190622722</v>
      </c>
      <c r="BZ683" s="1">
        <f t="shared" si="375"/>
        <v>217.16870592599398</v>
      </c>
      <c r="CA683" s="1">
        <f t="shared" si="376"/>
        <v>230.24020756769542</v>
      </c>
      <c r="CB683" s="1">
        <f t="shared" si="367"/>
        <v>9.3286007140688643</v>
      </c>
      <c r="CC683" s="1">
        <f t="shared" si="377"/>
        <v>1.1896159524543211</v>
      </c>
      <c r="CD683" s="1">
        <f t="shared" si="378"/>
        <v>6.4644856876138359</v>
      </c>
      <c r="CE683" s="1">
        <f t="shared" si="379"/>
        <v>62.987540157246478</v>
      </c>
      <c r="CF683" s="1">
        <f t="shared" si="368"/>
        <v>520.91467031745901</v>
      </c>
      <c r="CG683" s="1">
        <f t="shared" si="380"/>
        <v>20231.88</v>
      </c>
      <c r="CH683" s="1">
        <f t="shared" si="369"/>
        <v>219.53</v>
      </c>
      <c r="CI683" s="1">
        <f t="shared" si="381"/>
        <v>219.53</v>
      </c>
      <c r="CJ683" s="1">
        <f t="shared" si="370"/>
        <v>1619.6455555555556</v>
      </c>
      <c r="CK683" s="1">
        <f t="shared" si="371"/>
        <v>1709.4088888888889</v>
      </c>
      <c r="CL683" s="1">
        <f t="shared" si="372"/>
        <v>372.3</v>
      </c>
      <c r="CM683" s="1">
        <f t="shared" si="373"/>
        <v>89.56</v>
      </c>
      <c r="CN683" s="1">
        <f t="shared" si="374"/>
        <v>16.86</v>
      </c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</row>
    <row r="684" spans="1:110" x14ac:dyDescent="0.25">
      <c r="A684" t="s">
        <v>876</v>
      </c>
      <c r="B684" t="s">
        <v>102</v>
      </c>
      <c r="C684" s="1">
        <v>13.53</v>
      </c>
      <c r="D684" s="1">
        <v>67.650000000000006</v>
      </c>
      <c r="E684" s="1">
        <v>6.15</v>
      </c>
      <c r="F684" s="1">
        <v>3.69</v>
      </c>
      <c r="G684" s="1">
        <v>4.6100000000000003</v>
      </c>
      <c r="H684" s="1">
        <v>3.65</v>
      </c>
      <c r="I684" s="1">
        <v>2.25</v>
      </c>
      <c r="J684" s="1">
        <v>1.62</v>
      </c>
      <c r="K684" s="1">
        <v>1.29</v>
      </c>
      <c r="L684" s="1">
        <v>1.23</v>
      </c>
      <c r="M684" s="1">
        <v>0.98</v>
      </c>
      <c r="N684" s="1">
        <v>2.82</v>
      </c>
      <c r="O684" s="1">
        <v>6.7</v>
      </c>
      <c r="P684" s="1">
        <v>7.46</v>
      </c>
      <c r="Q684" s="1">
        <v>6.46</v>
      </c>
      <c r="R684" s="1">
        <v>2.56</v>
      </c>
      <c r="S684" s="1">
        <v>1.08</v>
      </c>
      <c r="T684" s="1">
        <v>2.2799999999999998</v>
      </c>
      <c r="U684" s="1" t="s">
        <v>113</v>
      </c>
      <c r="V684" s="1">
        <v>1.44</v>
      </c>
      <c r="W684" s="1">
        <v>1.18</v>
      </c>
      <c r="X684" s="1">
        <v>0.88</v>
      </c>
      <c r="Y684" s="1">
        <v>1.54</v>
      </c>
      <c r="Z684" s="1">
        <v>8</v>
      </c>
      <c r="AA684" s="1">
        <v>2.13</v>
      </c>
      <c r="AB684" s="1">
        <v>2.34</v>
      </c>
      <c r="AC684" s="1">
        <v>14.08</v>
      </c>
      <c r="AD684" s="1">
        <v>3.08</v>
      </c>
      <c r="AE684" s="1">
        <v>70.11</v>
      </c>
      <c r="AF684" s="1">
        <v>3.2</v>
      </c>
      <c r="AG684" s="1">
        <v>2.0699999999999998</v>
      </c>
      <c r="AH684" s="1">
        <v>21.4</v>
      </c>
      <c r="AI684" s="1">
        <v>1.89</v>
      </c>
      <c r="AJ684" s="1">
        <v>28136.25</v>
      </c>
      <c r="AK684" s="1">
        <v>22140</v>
      </c>
      <c r="AL684" s="1">
        <v>281.67</v>
      </c>
      <c r="AM684" s="1" t="s">
        <v>113</v>
      </c>
      <c r="AN684" s="1">
        <v>33.9</v>
      </c>
      <c r="AO684" s="1">
        <v>38.44</v>
      </c>
      <c r="AP684" s="1">
        <v>10.25</v>
      </c>
      <c r="AQ684" s="1">
        <v>12.3</v>
      </c>
      <c r="AR684" s="1">
        <v>738</v>
      </c>
      <c r="AS684" s="1">
        <v>4920</v>
      </c>
      <c r="AT684" s="1">
        <v>49</v>
      </c>
      <c r="AU684" s="1">
        <v>33.83</v>
      </c>
      <c r="AV684" s="1">
        <v>80.72</v>
      </c>
      <c r="AW684" s="1">
        <v>74.569999999999993</v>
      </c>
      <c r="AX684" s="1">
        <v>861</v>
      </c>
      <c r="AY684" s="1">
        <v>645.75</v>
      </c>
      <c r="AZ684" s="1">
        <v>1119.3</v>
      </c>
      <c r="BA684" s="1">
        <v>1066</v>
      </c>
      <c r="BB684" s="1">
        <v>5842.5</v>
      </c>
      <c r="BC684" s="1">
        <v>3690</v>
      </c>
      <c r="BD684" s="1">
        <v>1906.5</v>
      </c>
      <c r="BE684" s="1">
        <v>2.83</v>
      </c>
      <c r="BF684" s="1">
        <v>1</v>
      </c>
      <c r="BG684" s="1">
        <f t="shared" si="348"/>
        <v>3973.7200000000003</v>
      </c>
      <c r="BH684" s="1">
        <f t="shared" si="349"/>
        <v>1621.41</v>
      </c>
      <c r="BI684" s="1">
        <f t="shared" si="350"/>
        <v>1511.1000000000001</v>
      </c>
      <c r="BJ684" s="1">
        <f t="shared" si="351"/>
        <v>104.03999999999999</v>
      </c>
      <c r="BK684" s="1">
        <f t="shared" si="352"/>
        <v>315.57</v>
      </c>
      <c r="BL684" s="1">
        <f t="shared" si="353"/>
        <v>1148</v>
      </c>
      <c r="BM684" s="1">
        <f t="shared" si="354"/>
        <v>794.74400000000003</v>
      </c>
      <c r="BN684" s="1">
        <f t="shared" si="355"/>
        <v>540.47</v>
      </c>
      <c r="BO684" s="1">
        <f t="shared" si="356"/>
        <v>100.74000000000001</v>
      </c>
      <c r="BP684" s="1">
        <f t="shared" si="357"/>
        <v>34.68</v>
      </c>
      <c r="BQ684" s="1">
        <f t="shared" si="358"/>
        <v>157.785</v>
      </c>
      <c r="BR684" s="1">
        <f t="shared" si="359"/>
        <v>574</v>
      </c>
      <c r="BS684" s="1">
        <f t="shared" si="360"/>
        <v>2202.4189999999999</v>
      </c>
      <c r="BT684" s="3">
        <f t="shared" si="361"/>
        <v>0.36085050119890905</v>
      </c>
      <c r="BU684" s="3">
        <f t="shared" si="362"/>
        <v>0.24539835517219932</v>
      </c>
      <c r="BV684" s="3">
        <f t="shared" si="363"/>
        <v>4.5740615205371919E-2</v>
      </c>
      <c r="BW684" s="3">
        <f t="shared" si="364"/>
        <v>1.5746322566232856E-2</v>
      </c>
      <c r="BX684" s="3">
        <f t="shared" si="365"/>
        <v>7.1641681260468604E-2</v>
      </c>
      <c r="BY684" s="3">
        <f t="shared" si="366"/>
        <v>0.26062252459681834</v>
      </c>
      <c r="BZ684" s="1">
        <f t="shared" si="375"/>
        <v>286.78377072482579</v>
      </c>
      <c r="CA684" s="1">
        <f t="shared" si="376"/>
        <v>132.63044901991859</v>
      </c>
      <c r="CB684" s="1">
        <f t="shared" si="367"/>
        <v>4.6079095757891677</v>
      </c>
      <c r="CC684" s="1">
        <f t="shared" si="377"/>
        <v>0.54608246659695547</v>
      </c>
      <c r="CD684" s="1">
        <f t="shared" si="378"/>
        <v>11.303982677683038</v>
      </c>
      <c r="CE684" s="1">
        <f t="shared" si="379"/>
        <v>149.59732911857373</v>
      </c>
      <c r="CF684" s="1">
        <f t="shared" si="368"/>
        <v>574.16554090570423</v>
      </c>
      <c r="CG684" s="1">
        <f t="shared" si="380"/>
        <v>22878</v>
      </c>
      <c r="CH684" s="1">
        <f t="shared" si="369"/>
        <v>410</v>
      </c>
      <c r="CI684" s="1">
        <f t="shared" si="381"/>
        <v>410</v>
      </c>
      <c r="CJ684" s="1">
        <f t="shared" si="370"/>
        <v>1230</v>
      </c>
      <c r="CK684" s="1">
        <f t="shared" si="371"/>
        <v>1563.125</v>
      </c>
      <c r="CL684" s="1">
        <f t="shared" si="372"/>
        <v>321.3</v>
      </c>
      <c r="CM684" s="1">
        <f t="shared" si="373"/>
        <v>41</v>
      </c>
      <c r="CN684" s="1">
        <f t="shared" si="374"/>
        <v>24.6</v>
      </c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</row>
    <row r="685" spans="1:110" x14ac:dyDescent="0.25">
      <c r="A685" t="s">
        <v>877</v>
      </c>
      <c r="B685" t="s">
        <v>425</v>
      </c>
      <c r="C685" s="1">
        <v>17.91</v>
      </c>
      <c r="D685" s="1">
        <v>52.69</v>
      </c>
      <c r="E685" s="1">
        <v>9.48</v>
      </c>
      <c r="F685" s="1">
        <v>5.27</v>
      </c>
      <c r="G685" s="1">
        <v>4.21</v>
      </c>
      <c r="H685" s="1">
        <v>3.08</v>
      </c>
      <c r="I685" s="1">
        <v>2.44</v>
      </c>
      <c r="J685" s="1">
        <v>2.2400000000000002</v>
      </c>
      <c r="K685" s="1">
        <v>1.03</v>
      </c>
      <c r="L685" s="1">
        <v>1.83</v>
      </c>
      <c r="M685" s="1">
        <v>2.1</v>
      </c>
      <c r="N685" s="1">
        <v>1.89</v>
      </c>
      <c r="O685" s="1">
        <v>11.49</v>
      </c>
      <c r="P685" s="1">
        <v>8.2899999999999991</v>
      </c>
      <c r="Q685" s="1">
        <v>25.9</v>
      </c>
      <c r="R685" s="1">
        <v>2.71</v>
      </c>
      <c r="S685" s="1">
        <v>1.35</v>
      </c>
      <c r="T685" s="1">
        <v>1.43</v>
      </c>
      <c r="U685" s="1">
        <v>2.69</v>
      </c>
      <c r="V685" s="1">
        <v>1.02</v>
      </c>
      <c r="W685" s="1">
        <v>0.96</v>
      </c>
      <c r="X685" s="1">
        <v>0.79</v>
      </c>
      <c r="Y685" s="1">
        <v>0.81</v>
      </c>
      <c r="Z685" s="1">
        <v>5.79</v>
      </c>
      <c r="AA685" s="1">
        <v>1.21</v>
      </c>
      <c r="AB685" s="1">
        <v>1.51</v>
      </c>
      <c r="AC685" s="1">
        <v>8.43</v>
      </c>
      <c r="AD685" s="1">
        <v>2.5299999999999998</v>
      </c>
      <c r="AE685" s="1">
        <v>105.37</v>
      </c>
      <c r="AF685" s="1">
        <v>3.35</v>
      </c>
      <c r="AG685" s="1">
        <v>2.36</v>
      </c>
      <c r="AH685" s="1">
        <v>38.99</v>
      </c>
      <c r="AI685" s="1">
        <v>2.2400000000000002</v>
      </c>
      <c r="AJ685" s="1">
        <v>30289.91</v>
      </c>
      <c r="AK685" s="1">
        <v>32639.759999999998</v>
      </c>
      <c r="AL685" s="1">
        <v>164.99</v>
      </c>
      <c r="AM685" s="1">
        <v>0.11</v>
      </c>
      <c r="AN685" s="1">
        <v>40.83</v>
      </c>
      <c r="AO685" s="1">
        <v>30.3</v>
      </c>
      <c r="AP685" s="1">
        <v>10.54</v>
      </c>
      <c r="AQ685" s="1">
        <v>12.64</v>
      </c>
      <c r="AR685" s="1">
        <v>1475.24</v>
      </c>
      <c r="AS685" s="1">
        <v>4847.2299999999996</v>
      </c>
      <c r="AT685" s="1">
        <v>81.67</v>
      </c>
      <c r="AU685" s="1">
        <v>33.369999999999997</v>
      </c>
      <c r="AV685" s="1">
        <v>89.3</v>
      </c>
      <c r="AW685" s="1">
        <v>93.08</v>
      </c>
      <c r="AX685" s="1">
        <v>964.18</v>
      </c>
      <c r="AY685" s="1">
        <v>869.34</v>
      </c>
      <c r="AZ685" s="1">
        <v>1555.59</v>
      </c>
      <c r="BA685" s="1">
        <v>1267.92</v>
      </c>
      <c r="BB685" s="1">
        <v>4126.99</v>
      </c>
      <c r="BC685" s="1">
        <v>3014.77</v>
      </c>
      <c r="BD685" s="1">
        <v>2770.72</v>
      </c>
      <c r="BE685" s="1">
        <v>2.23</v>
      </c>
      <c r="BF685" s="1">
        <v>1</v>
      </c>
      <c r="BG685" s="1">
        <f t="shared" si="348"/>
        <v>4822.0199999999995</v>
      </c>
      <c r="BH685" s="1">
        <f t="shared" si="349"/>
        <v>2299.4899999999998</v>
      </c>
      <c r="BI685" s="1">
        <f t="shared" si="350"/>
        <v>2184.0000000000005</v>
      </c>
      <c r="BJ685" s="1">
        <f t="shared" si="351"/>
        <v>97.74</v>
      </c>
      <c r="BK685" s="1">
        <f t="shared" si="352"/>
        <v>205.82</v>
      </c>
      <c r="BL685" s="1">
        <f t="shared" si="353"/>
        <v>1879.1758333333332</v>
      </c>
      <c r="BM685" s="1">
        <f t="shared" si="354"/>
        <v>964.40399999999988</v>
      </c>
      <c r="BN685" s="1">
        <f t="shared" si="355"/>
        <v>766.49666666666656</v>
      </c>
      <c r="BO685" s="1">
        <f t="shared" si="356"/>
        <v>145.60000000000002</v>
      </c>
      <c r="BP685" s="1">
        <f t="shared" si="357"/>
        <v>32.58</v>
      </c>
      <c r="BQ685" s="1">
        <f t="shared" si="358"/>
        <v>102.91</v>
      </c>
      <c r="BR685" s="1">
        <f t="shared" si="359"/>
        <v>939.58791666666662</v>
      </c>
      <c r="BS685" s="1">
        <f t="shared" si="360"/>
        <v>2951.578583333333</v>
      </c>
      <c r="BT685" s="3">
        <f t="shared" si="361"/>
        <v>0.32674176640449154</v>
      </c>
      <c r="BU685" s="3">
        <f t="shared" si="362"/>
        <v>0.2596904148155974</v>
      </c>
      <c r="BV685" s="3">
        <f t="shared" si="363"/>
        <v>4.9329535328030555E-2</v>
      </c>
      <c r="BW685" s="3">
        <f t="shared" si="364"/>
        <v>1.1038161133154088E-2</v>
      </c>
      <c r="BX685" s="3">
        <f t="shared" si="365"/>
        <v>3.4866088465711702E-2</v>
      </c>
      <c r="BY685" s="3">
        <f t="shared" si="366"/>
        <v>0.31833403385301479</v>
      </c>
      <c r="BZ685" s="1">
        <f t="shared" si="375"/>
        <v>315.1110664875572</v>
      </c>
      <c r="CA685" s="1">
        <f t="shared" si="376"/>
        <v>199.05183732143934</v>
      </c>
      <c r="CB685" s="1">
        <f t="shared" si="367"/>
        <v>7.1823803437612499</v>
      </c>
      <c r="CC685" s="1">
        <f t="shared" si="377"/>
        <v>0.35962328971816016</v>
      </c>
      <c r="CD685" s="1">
        <f t="shared" si="378"/>
        <v>3.5880691640063911</v>
      </c>
      <c r="CE685" s="1">
        <f t="shared" si="379"/>
        <v>299.10281167205028</v>
      </c>
      <c r="CF685" s="1">
        <f t="shared" si="368"/>
        <v>820.80771911452621</v>
      </c>
      <c r="CG685" s="1">
        <f t="shared" si="380"/>
        <v>33248.639999999999</v>
      </c>
      <c r="CH685" s="1">
        <f t="shared" si="369"/>
        <v>403.93583333333328</v>
      </c>
      <c r="CI685" s="1">
        <f t="shared" si="381"/>
        <v>403.93583333333328</v>
      </c>
      <c r="CJ685" s="1">
        <f t="shared" si="370"/>
        <v>1813.32</v>
      </c>
      <c r="CK685" s="1">
        <f t="shared" si="371"/>
        <v>1682.7727777777777</v>
      </c>
      <c r="CL685" s="1">
        <f t="shared" si="372"/>
        <v>380.8</v>
      </c>
      <c r="CM685" s="1">
        <f t="shared" si="373"/>
        <v>42.16</v>
      </c>
      <c r="CN685" s="1">
        <f t="shared" si="374"/>
        <v>25.28</v>
      </c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</row>
    <row r="686" spans="1:110" x14ac:dyDescent="0.25">
      <c r="A686" t="s">
        <v>878</v>
      </c>
      <c r="B686" t="s">
        <v>143</v>
      </c>
      <c r="C686" s="1">
        <v>11.59</v>
      </c>
      <c r="D686" s="1">
        <v>94.84</v>
      </c>
      <c r="E686" s="1">
        <v>8.43</v>
      </c>
      <c r="F686" s="1">
        <v>3.16</v>
      </c>
      <c r="G686" s="1">
        <v>4.21</v>
      </c>
      <c r="H686" s="1">
        <v>3.56</v>
      </c>
      <c r="I686" s="1">
        <v>2.58</v>
      </c>
      <c r="J686" s="1">
        <v>1.5</v>
      </c>
      <c r="K686" s="1">
        <v>1.04</v>
      </c>
      <c r="L686" s="1">
        <v>0.89</v>
      </c>
      <c r="M686" s="1">
        <v>2.17</v>
      </c>
      <c r="N686" s="1">
        <v>1.96</v>
      </c>
      <c r="O686" s="1">
        <v>10.36</v>
      </c>
      <c r="P686" s="1">
        <v>6.2</v>
      </c>
      <c r="Q686" s="1">
        <v>7.26</v>
      </c>
      <c r="R686" s="1">
        <v>2.44</v>
      </c>
      <c r="S686" s="1">
        <v>1.98</v>
      </c>
      <c r="T686" s="1">
        <v>1.33</v>
      </c>
      <c r="U686" s="1">
        <v>2.4</v>
      </c>
      <c r="V686" s="1">
        <v>1.84</v>
      </c>
      <c r="W686" s="1">
        <v>1.29</v>
      </c>
      <c r="X686" s="1">
        <v>0.87</v>
      </c>
      <c r="Y686" s="1">
        <v>0.67</v>
      </c>
      <c r="Z686" s="1">
        <v>3.95</v>
      </c>
      <c r="AA686" s="1">
        <v>0.65</v>
      </c>
      <c r="AB686" s="1">
        <v>1.29</v>
      </c>
      <c r="AC686" s="1">
        <v>5.53</v>
      </c>
      <c r="AD686" s="1">
        <v>1.32</v>
      </c>
      <c r="AE686" s="1">
        <v>38.32</v>
      </c>
      <c r="AF686" s="1">
        <v>3.56</v>
      </c>
      <c r="AG686" s="1">
        <v>1.84</v>
      </c>
      <c r="AH686" s="1">
        <v>20.86</v>
      </c>
      <c r="AI686" s="1">
        <v>1.65</v>
      </c>
      <c r="AJ686" s="1">
        <v>24763.01</v>
      </c>
      <c r="AK686" s="1">
        <v>26870.5</v>
      </c>
      <c r="AL686" s="1">
        <v>124.8</v>
      </c>
      <c r="AM686" s="1">
        <v>0.26</v>
      </c>
      <c r="AN686" s="1">
        <v>31.61</v>
      </c>
      <c r="AO686" s="1">
        <v>52.29</v>
      </c>
      <c r="AP686" s="1">
        <v>27.66</v>
      </c>
      <c r="AQ686" s="1">
        <v>9.01</v>
      </c>
      <c r="AR686" s="1">
        <v>400.42</v>
      </c>
      <c r="AS686" s="1">
        <v>12996.19</v>
      </c>
      <c r="AT686" s="1">
        <v>84.3</v>
      </c>
      <c r="AU686" s="1">
        <v>40.83</v>
      </c>
      <c r="AV686" s="1">
        <v>85.18</v>
      </c>
      <c r="AW686" s="1">
        <v>100.11</v>
      </c>
      <c r="AX686" s="1">
        <v>948.37</v>
      </c>
      <c r="AY686" s="1">
        <v>737.62</v>
      </c>
      <c r="AZ686" s="1">
        <v>1650.87</v>
      </c>
      <c r="BA686" s="1">
        <v>1264.49</v>
      </c>
      <c r="BB686" s="1">
        <v>4917.4799999999996</v>
      </c>
      <c r="BC686" s="1">
        <v>3126.11</v>
      </c>
      <c r="BD686" s="1">
        <v>1772.93</v>
      </c>
      <c r="BE686" s="1">
        <v>2.34</v>
      </c>
      <c r="BF686" s="1">
        <v>1</v>
      </c>
      <c r="BG686" s="1">
        <f t="shared" si="348"/>
        <v>4726.1499999999996</v>
      </c>
      <c r="BH686" s="1">
        <f t="shared" si="349"/>
        <v>1811.6255555555556</v>
      </c>
      <c r="BI686" s="1">
        <f t="shared" si="350"/>
        <v>1457.6999999999996</v>
      </c>
      <c r="BJ686" s="1">
        <f t="shared" si="351"/>
        <v>180.95000000000002</v>
      </c>
      <c r="BK686" s="1">
        <f t="shared" si="352"/>
        <v>156.41</v>
      </c>
      <c r="BL686" s="1">
        <f t="shared" si="353"/>
        <v>1483.4358333333334</v>
      </c>
      <c r="BM686" s="1">
        <f t="shared" si="354"/>
        <v>945.2299999999999</v>
      </c>
      <c r="BN686" s="1">
        <f t="shared" si="355"/>
        <v>603.87518518518516</v>
      </c>
      <c r="BO686" s="1">
        <f t="shared" si="356"/>
        <v>97.179999999999978</v>
      </c>
      <c r="BP686" s="1">
        <f t="shared" si="357"/>
        <v>60.31666666666667</v>
      </c>
      <c r="BQ686" s="1">
        <f t="shared" si="358"/>
        <v>78.204999999999998</v>
      </c>
      <c r="BR686" s="1">
        <f t="shared" si="359"/>
        <v>741.71791666666672</v>
      </c>
      <c r="BS686" s="1">
        <f t="shared" si="360"/>
        <v>2526.5247685185186</v>
      </c>
      <c r="BT686" s="3">
        <f t="shared" si="361"/>
        <v>0.37412259391949504</v>
      </c>
      <c r="BU686" s="3">
        <f t="shared" si="362"/>
        <v>0.23901415600975096</v>
      </c>
      <c r="BV686" s="3">
        <f t="shared" si="363"/>
        <v>3.8463901565858598E-2</v>
      </c>
      <c r="BW686" s="3">
        <f t="shared" si="364"/>
        <v>2.3873372396042106E-2</v>
      </c>
      <c r="BX686" s="3">
        <f t="shared" si="365"/>
        <v>3.0953585325766333E-2</v>
      </c>
      <c r="BY686" s="3">
        <f t="shared" si="366"/>
        <v>0.29357239078308689</v>
      </c>
      <c r="BZ686" s="1">
        <f t="shared" si="375"/>
        <v>353.63189945052426</v>
      </c>
      <c r="CA686" s="1">
        <f t="shared" si="376"/>
        <v>144.33471772226909</v>
      </c>
      <c r="CB686" s="1">
        <f t="shared" si="367"/>
        <v>3.7379219541701376</v>
      </c>
      <c r="CC686" s="1">
        <f t="shared" si="377"/>
        <v>1.439962245021273</v>
      </c>
      <c r="CD686" s="1">
        <f t="shared" si="378"/>
        <v>2.4207251404015562</v>
      </c>
      <c r="CE686" s="1">
        <f t="shared" si="379"/>
        <v>217.74790208248376</v>
      </c>
      <c r="CF686" s="1">
        <f t="shared" si="368"/>
        <v>720.89240345446854</v>
      </c>
      <c r="CG686" s="1">
        <f t="shared" si="380"/>
        <v>21275.16</v>
      </c>
      <c r="CH686" s="1">
        <f t="shared" si="369"/>
        <v>1083.0158333333334</v>
      </c>
      <c r="CI686" s="1">
        <f t="shared" si="381"/>
        <v>1083.0158333333334</v>
      </c>
      <c r="CJ686" s="1">
        <f t="shared" si="370"/>
        <v>1492.8055555555557</v>
      </c>
      <c r="CK686" s="1">
        <f t="shared" si="371"/>
        <v>1375.7227777777778</v>
      </c>
      <c r="CL686" s="1">
        <f t="shared" si="372"/>
        <v>280.5</v>
      </c>
      <c r="CM686" s="1">
        <f t="shared" si="373"/>
        <v>110.64</v>
      </c>
      <c r="CN686" s="1">
        <f t="shared" si="374"/>
        <v>18.02</v>
      </c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</row>
    <row r="687" spans="1:110" x14ac:dyDescent="0.25">
      <c r="A687" t="s">
        <v>879</v>
      </c>
      <c r="B687" t="s">
        <v>286</v>
      </c>
      <c r="C687" s="1">
        <v>6.42</v>
      </c>
      <c r="D687" s="1">
        <v>32.11</v>
      </c>
      <c r="E687" s="1">
        <v>5.14</v>
      </c>
      <c r="F687" s="1">
        <v>1.5</v>
      </c>
      <c r="G687" s="1">
        <v>1.93</v>
      </c>
      <c r="H687" s="1">
        <v>1.78</v>
      </c>
      <c r="I687" s="1">
        <v>1.07</v>
      </c>
      <c r="J687" s="1">
        <v>1.03</v>
      </c>
      <c r="K687" s="1">
        <v>1.25</v>
      </c>
      <c r="L687" s="1">
        <v>0.95</v>
      </c>
      <c r="M687" s="1">
        <v>1.28</v>
      </c>
      <c r="N687" s="1">
        <v>1.78</v>
      </c>
      <c r="O687" s="1">
        <v>5.94</v>
      </c>
      <c r="P687" s="1">
        <v>5.0599999999999996</v>
      </c>
      <c r="Q687" s="1">
        <v>8.26</v>
      </c>
      <c r="R687" s="1">
        <v>0.82</v>
      </c>
      <c r="S687" s="1">
        <v>1.17</v>
      </c>
      <c r="T687" s="1">
        <v>1.28</v>
      </c>
      <c r="U687" s="1">
        <v>1.5</v>
      </c>
      <c r="V687" s="1">
        <v>0.51</v>
      </c>
      <c r="W687" s="1">
        <v>0.66</v>
      </c>
      <c r="X687" s="1">
        <v>0.65</v>
      </c>
      <c r="Y687" s="1">
        <v>0.56999999999999995</v>
      </c>
      <c r="Z687" s="1">
        <v>5.35</v>
      </c>
      <c r="AA687" s="1">
        <v>0.95</v>
      </c>
      <c r="AB687" s="1">
        <v>1.43</v>
      </c>
      <c r="AC687" s="1">
        <v>4.5999999999999996</v>
      </c>
      <c r="AD687" s="1">
        <v>0.54</v>
      </c>
      <c r="AE687" s="1">
        <v>12.84</v>
      </c>
      <c r="AF687" s="1">
        <v>0.66</v>
      </c>
      <c r="AG687" s="1">
        <v>0.66</v>
      </c>
      <c r="AH687" s="1">
        <v>6.47</v>
      </c>
      <c r="AI687" s="1">
        <v>1.71</v>
      </c>
      <c r="AJ687" s="1">
        <v>16848.330000000002</v>
      </c>
      <c r="AK687" s="1">
        <v>20450.14</v>
      </c>
      <c r="AL687" s="1">
        <v>123.96</v>
      </c>
      <c r="AM687" s="1">
        <v>0.04</v>
      </c>
      <c r="AN687" s="1">
        <v>8.35</v>
      </c>
      <c r="AO687" s="1">
        <v>34.25</v>
      </c>
      <c r="AP687" s="1">
        <v>14.56</v>
      </c>
      <c r="AQ687" s="1">
        <v>6.32</v>
      </c>
      <c r="AR687" s="1">
        <v>281.88</v>
      </c>
      <c r="AS687" s="1">
        <v>3924.84</v>
      </c>
      <c r="AT687" s="1">
        <v>50.71</v>
      </c>
      <c r="AU687" s="1">
        <v>39.25</v>
      </c>
      <c r="AV687" s="1">
        <v>65.56</v>
      </c>
      <c r="AW687" s="1">
        <v>73.59</v>
      </c>
      <c r="AX687" s="1">
        <v>288.70999999999998</v>
      </c>
      <c r="AY687" s="1">
        <v>230.65</v>
      </c>
      <c r="AZ687" s="1">
        <v>495.16</v>
      </c>
      <c r="BA687" s="1">
        <v>426.27</v>
      </c>
      <c r="BB687" s="1">
        <v>1536.27</v>
      </c>
      <c r="BC687" s="1">
        <v>1168.32</v>
      </c>
      <c r="BD687" s="1">
        <v>629.16</v>
      </c>
      <c r="BE687" s="1">
        <v>7.21</v>
      </c>
      <c r="BF687" s="1">
        <v>1</v>
      </c>
      <c r="BG687" s="1">
        <f t="shared" si="348"/>
        <v>1564.75</v>
      </c>
      <c r="BH687" s="1">
        <f t="shared" si="349"/>
        <v>1439.6588888888889</v>
      </c>
      <c r="BI687" s="1">
        <f t="shared" si="350"/>
        <v>1182.3000000000004</v>
      </c>
      <c r="BJ687" s="1">
        <f t="shared" si="351"/>
        <v>105.13000000000001</v>
      </c>
      <c r="BK687" s="1">
        <f t="shared" si="352"/>
        <v>132.31</v>
      </c>
      <c r="BL687" s="1">
        <f t="shared" si="353"/>
        <v>608.95000000000005</v>
      </c>
      <c r="BM687" s="1">
        <f t="shared" si="354"/>
        <v>312.95</v>
      </c>
      <c r="BN687" s="1">
        <f t="shared" si="355"/>
        <v>479.88629629629628</v>
      </c>
      <c r="BO687" s="1">
        <f t="shared" si="356"/>
        <v>78.820000000000022</v>
      </c>
      <c r="BP687" s="1">
        <f t="shared" si="357"/>
        <v>35.043333333333337</v>
      </c>
      <c r="BQ687" s="1">
        <f t="shared" si="358"/>
        <v>66.155000000000001</v>
      </c>
      <c r="BR687" s="1">
        <f t="shared" si="359"/>
        <v>304.47500000000002</v>
      </c>
      <c r="BS687" s="1">
        <f t="shared" si="360"/>
        <v>1277.3296296296296</v>
      </c>
      <c r="BT687" s="3">
        <f t="shared" si="361"/>
        <v>0.24500332000498726</v>
      </c>
      <c r="BU687" s="3">
        <f t="shared" si="362"/>
        <v>0.37569495388237611</v>
      </c>
      <c r="BV687" s="3">
        <f t="shared" si="363"/>
        <v>6.170685950724749E-2</v>
      </c>
      <c r="BW687" s="3">
        <f t="shared" si="364"/>
        <v>2.7434839465435706E-2</v>
      </c>
      <c r="BX687" s="3">
        <f t="shared" si="365"/>
        <v>5.1791642866048676E-2</v>
      </c>
      <c r="BY687" s="3">
        <f t="shared" si="366"/>
        <v>0.23836838427390478</v>
      </c>
      <c r="BZ687" s="1">
        <f t="shared" si="375"/>
        <v>76.673788995560756</v>
      </c>
      <c r="CA687" s="1">
        <f t="shared" si="376"/>
        <v>180.2908599558213</v>
      </c>
      <c r="CB687" s="1">
        <f t="shared" si="367"/>
        <v>4.8637346663612488</v>
      </c>
      <c r="CC687" s="1">
        <f t="shared" si="377"/>
        <v>0.96140822433375206</v>
      </c>
      <c r="CD687" s="1">
        <f t="shared" si="378"/>
        <v>3.4262761338034502</v>
      </c>
      <c r="CE687" s="1">
        <f t="shared" si="379"/>
        <v>72.577213801797157</v>
      </c>
      <c r="CF687" s="1">
        <f t="shared" si="368"/>
        <v>335.36700564387422</v>
      </c>
      <c r="CG687" s="1">
        <f t="shared" si="380"/>
        <v>7549.92</v>
      </c>
      <c r="CH687" s="1">
        <f t="shared" si="369"/>
        <v>327.07</v>
      </c>
      <c r="CI687" s="1">
        <f t="shared" si="381"/>
        <v>327.07</v>
      </c>
      <c r="CJ687" s="1">
        <f t="shared" si="370"/>
        <v>1136.1188888888889</v>
      </c>
      <c r="CK687" s="1">
        <f t="shared" si="371"/>
        <v>936.01833333333343</v>
      </c>
      <c r="CL687" s="1">
        <f t="shared" si="372"/>
        <v>290.7</v>
      </c>
      <c r="CM687" s="1">
        <f t="shared" si="373"/>
        <v>58.24</v>
      </c>
      <c r="CN687" s="1">
        <f t="shared" si="374"/>
        <v>12.64</v>
      </c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</row>
    <row r="688" spans="1:110" x14ac:dyDescent="0.25">
      <c r="A688" t="s">
        <v>880</v>
      </c>
      <c r="B688" t="s">
        <v>92</v>
      </c>
      <c r="C688" s="1">
        <v>30</v>
      </c>
      <c r="D688" s="1">
        <v>80</v>
      </c>
      <c r="E688" s="1">
        <v>9</v>
      </c>
      <c r="F688" s="1">
        <v>6</v>
      </c>
      <c r="G688" s="1">
        <v>7</v>
      </c>
      <c r="H688" s="1">
        <v>5.1100000000000003</v>
      </c>
      <c r="I688" s="1">
        <v>2.33</v>
      </c>
      <c r="J688" s="1">
        <v>1.78</v>
      </c>
      <c r="K688" s="1">
        <v>0.99</v>
      </c>
      <c r="L688" s="1">
        <v>3.7</v>
      </c>
      <c r="M688" s="1">
        <v>5.51</v>
      </c>
      <c r="N688" s="1">
        <v>4.5599999999999996</v>
      </c>
      <c r="O688" s="1">
        <v>14.59</v>
      </c>
      <c r="P688" s="1">
        <v>15.43</v>
      </c>
      <c r="Q688" s="1">
        <v>15.42</v>
      </c>
      <c r="R688" s="1">
        <v>4.4000000000000004</v>
      </c>
      <c r="S688" s="1">
        <v>2.4700000000000002</v>
      </c>
      <c r="T688" s="1">
        <v>4.9400000000000004</v>
      </c>
      <c r="U688" s="1">
        <v>4.83</v>
      </c>
      <c r="V688" s="1">
        <v>2.69</v>
      </c>
      <c r="W688" s="1">
        <v>3.46</v>
      </c>
      <c r="X688" s="1">
        <v>2.3199999999999998</v>
      </c>
      <c r="Y688" s="1">
        <v>1.36</v>
      </c>
      <c r="Z688" s="1">
        <v>16.5</v>
      </c>
      <c r="AA688" s="1">
        <v>2.14</v>
      </c>
      <c r="AB688" s="1">
        <v>4.5599999999999996</v>
      </c>
      <c r="AC688" s="1">
        <v>9.59</v>
      </c>
      <c r="AD688" s="1">
        <v>2.9</v>
      </c>
      <c r="AE688" s="1">
        <v>90</v>
      </c>
      <c r="AF688" s="1">
        <v>3.8</v>
      </c>
      <c r="AG688" s="1">
        <v>2.4900000000000002</v>
      </c>
      <c r="AH688" s="1">
        <v>30</v>
      </c>
      <c r="AI688" s="1">
        <v>1.52</v>
      </c>
      <c r="AJ688" s="1">
        <v>23000</v>
      </c>
      <c r="AK688" s="1">
        <v>22908.33</v>
      </c>
      <c r="AL688" s="1">
        <v>201.54</v>
      </c>
      <c r="AM688" s="1">
        <v>0.25</v>
      </c>
      <c r="AN688" s="1">
        <v>65.62</v>
      </c>
      <c r="AO688" s="1">
        <v>105</v>
      </c>
      <c r="AP688" s="1">
        <v>40</v>
      </c>
      <c r="AQ688" s="1">
        <v>12</v>
      </c>
      <c r="AR688" s="1">
        <v>2200</v>
      </c>
      <c r="AS688" s="1">
        <v>18000</v>
      </c>
      <c r="AT688" s="1">
        <v>48.87</v>
      </c>
      <c r="AU688" s="1">
        <v>32.99</v>
      </c>
      <c r="AV688" s="1">
        <v>94.33</v>
      </c>
      <c r="AW688" s="1">
        <v>105</v>
      </c>
      <c r="AX688" s="1">
        <v>2500</v>
      </c>
      <c r="AY688" s="1">
        <v>2300</v>
      </c>
      <c r="AZ688" s="1">
        <v>4466.67</v>
      </c>
      <c r="BA688" s="1">
        <v>3650</v>
      </c>
      <c r="BB688" s="1">
        <v>9176.23</v>
      </c>
      <c r="BC688" s="1">
        <v>6458.35</v>
      </c>
      <c r="BD688" s="1">
        <v>7833.33</v>
      </c>
      <c r="BE688" s="1">
        <v>5.18</v>
      </c>
      <c r="BF688" s="1">
        <v>1</v>
      </c>
      <c r="BG688" s="1">
        <f t="shared" si="348"/>
        <v>13118.210000000001</v>
      </c>
      <c r="BH688" s="1">
        <f t="shared" si="349"/>
        <v>1621.085</v>
      </c>
      <c r="BI688" s="1">
        <f t="shared" si="350"/>
        <v>3296.1</v>
      </c>
      <c r="BJ688" s="1">
        <f t="shared" si="351"/>
        <v>289</v>
      </c>
      <c r="BK688" s="1">
        <f t="shared" si="352"/>
        <v>267.15999999999997</v>
      </c>
      <c r="BL688" s="1">
        <f t="shared" si="353"/>
        <v>3700</v>
      </c>
      <c r="BM688" s="1">
        <f t="shared" si="354"/>
        <v>2623.6420000000003</v>
      </c>
      <c r="BN688" s="1">
        <f t="shared" si="355"/>
        <v>540.36166666666668</v>
      </c>
      <c r="BO688" s="1">
        <f t="shared" si="356"/>
        <v>219.73999999999998</v>
      </c>
      <c r="BP688" s="1">
        <f t="shared" si="357"/>
        <v>96.333333333333329</v>
      </c>
      <c r="BQ688" s="1">
        <f t="shared" si="358"/>
        <v>133.57999999999998</v>
      </c>
      <c r="BR688" s="1">
        <f t="shared" si="359"/>
        <v>1850</v>
      </c>
      <c r="BS688" s="1">
        <f t="shared" si="360"/>
        <v>5463.6570000000002</v>
      </c>
      <c r="BT688" s="3">
        <f t="shared" si="361"/>
        <v>0.48019888510570852</v>
      </c>
      <c r="BU688" s="3">
        <f t="shared" si="362"/>
        <v>9.89010962193759E-2</v>
      </c>
      <c r="BV688" s="3">
        <f t="shared" si="363"/>
        <v>4.0218483700569047E-2</v>
      </c>
      <c r="BW688" s="3">
        <f t="shared" si="364"/>
        <v>1.763165830749136E-2</v>
      </c>
      <c r="BX688" s="3">
        <f t="shared" si="365"/>
        <v>2.4448826125066048E-2</v>
      </c>
      <c r="BY688" s="3">
        <f t="shared" si="366"/>
        <v>0.33860105054178913</v>
      </c>
      <c r="BZ688" s="1">
        <f t="shared" si="375"/>
        <v>1259.8699633165115</v>
      </c>
      <c r="CA688" s="1">
        <f t="shared" si="376"/>
        <v>53.442361188262325</v>
      </c>
      <c r="CB688" s="1">
        <f t="shared" si="367"/>
        <v>8.8376096083630422</v>
      </c>
      <c r="CC688" s="1">
        <f t="shared" si="377"/>
        <v>1.6985164169550009</v>
      </c>
      <c r="CD688" s="1">
        <f t="shared" si="378"/>
        <v>3.2658741937863223</v>
      </c>
      <c r="CE688" s="1">
        <f t="shared" si="379"/>
        <v>626.4119435023099</v>
      </c>
      <c r="CF688" s="1">
        <f t="shared" si="368"/>
        <v>1950.2603940324018</v>
      </c>
      <c r="CG688" s="1">
        <f t="shared" si="380"/>
        <v>93999.959999999992</v>
      </c>
      <c r="CH688" s="1">
        <f t="shared" si="369"/>
        <v>1500</v>
      </c>
      <c r="CI688" s="1">
        <f t="shared" si="381"/>
        <v>1500</v>
      </c>
      <c r="CJ688" s="1">
        <f t="shared" si="370"/>
        <v>1272.6850000000002</v>
      </c>
      <c r="CK688" s="1">
        <f t="shared" si="371"/>
        <v>1277.7777777777778</v>
      </c>
      <c r="CL688" s="1">
        <f t="shared" si="372"/>
        <v>258.39999999999998</v>
      </c>
      <c r="CM688" s="1">
        <f t="shared" si="373"/>
        <v>160</v>
      </c>
      <c r="CN688" s="1">
        <f t="shared" si="374"/>
        <v>24</v>
      </c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</row>
    <row r="689" spans="1:110" x14ac:dyDescent="0.25">
      <c r="A689" t="s">
        <v>692</v>
      </c>
      <c r="B689" t="s">
        <v>143</v>
      </c>
      <c r="C689" s="1">
        <v>12.64</v>
      </c>
      <c r="D689" s="1">
        <v>54.79</v>
      </c>
      <c r="E689" s="1">
        <v>11.06</v>
      </c>
      <c r="F689" s="1">
        <v>2.11</v>
      </c>
      <c r="G689" s="1">
        <v>3.69</v>
      </c>
      <c r="H689" s="1">
        <v>1.74</v>
      </c>
      <c r="I689" s="1">
        <v>2.3199999999999998</v>
      </c>
      <c r="J689" s="1">
        <v>1.69</v>
      </c>
      <c r="K689" s="1">
        <v>0.96</v>
      </c>
      <c r="L689" s="1">
        <v>1.61</v>
      </c>
      <c r="M689" s="1">
        <v>1.1299999999999999</v>
      </c>
      <c r="N689" s="1">
        <v>2.62</v>
      </c>
      <c r="O689" s="1">
        <v>14.28</v>
      </c>
      <c r="P689" s="1">
        <v>7.56</v>
      </c>
      <c r="Q689" s="1">
        <v>10.82</v>
      </c>
      <c r="R689" s="1">
        <v>1.62</v>
      </c>
      <c r="S689" s="1">
        <v>1.34</v>
      </c>
      <c r="T689" s="1">
        <v>1.98</v>
      </c>
      <c r="U689" s="1">
        <v>1.59</v>
      </c>
      <c r="V689" s="1">
        <v>1.24</v>
      </c>
      <c r="W689" s="1">
        <v>1.55</v>
      </c>
      <c r="X689" s="1">
        <v>1.02</v>
      </c>
      <c r="Y689" s="1">
        <v>0.55000000000000004</v>
      </c>
      <c r="Z689" s="1">
        <v>4.4800000000000004</v>
      </c>
      <c r="AA689" s="1">
        <v>1.1200000000000001</v>
      </c>
      <c r="AB689" s="1">
        <v>2.63</v>
      </c>
      <c r="AC689" s="1">
        <v>6.32</v>
      </c>
      <c r="AD689" s="1">
        <v>1.1100000000000001</v>
      </c>
      <c r="AE689" s="1">
        <v>23.18</v>
      </c>
      <c r="AF689" s="1">
        <v>3.58</v>
      </c>
      <c r="AG689" s="1">
        <v>2.08</v>
      </c>
      <c r="AH689" s="1">
        <v>18.7</v>
      </c>
      <c r="AI689" s="1">
        <v>1.87</v>
      </c>
      <c r="AJ689" s="1">
        <v>22918.959999999999</v>
      </c>
      <c r="AK689" s="1">
        <v>21074.9</v>
      </c>
      <c r="AL689" s="1">
        <v>158.46</v>
      </c>
      <c r="AM689" s="1">
        <v>0.16</v>
      </c>
      <c r="AN689" s="1">
        <v>35.409999999999997</v>
      </c>
      <c r="AO689" s="1">
        <v>33.119999999999997</v>
      </c>
      <c r="AP689" s="1">
        <v>5.21</v>
      </c>
      <c r="AQ689" s="1">
        <v>7.38</v>
      </c>
      <c r="AR689" s="1">
        <v>177.56</v>
      </c>
      <c r="AS689" s="1">
        <v>4109.6099999999997</v>
      </c>
      <c r="AT689" s="1">
        <v>49.79</v>
      </c>
      <c r="AU689" s="1">
        <v>26.08</v>
      </c>
      <c r="AV689" s="1">
        <v>69.900000000000006</v>
      </c>
      <c r="AW689" s="1">
        <v>66.739999999999995</v>
      </c>
      <c r="AX689" s="1">
        <v>647</v>
      </c>
      <c r="AY689" s="1">
        <v>470.67</v>
      </c>
      <c r="AZ689" s="1">
        <v>825.43</v>
      </c>
      <c r="BA689" s="1">
        <v>645.41999999999996</v>
      </c>
      <c r="BB689" s="1" t="s">
        <v>113</v>
      </c>
      <c r="BC689" s="1">
        <v>1791.37</v>
      </c>
      <c r="BD689" s="1">
        <v>1598.18</v>
      </c>
      <c r="BE689" s="1">
        <v>1.95</v>
      </c>
      <c r="BF689" s="1">
        <v>1</v>
      </c>
      <c r="BG689" s="1">
        <f t="shared" si="348"/>
        <v>2746.98</v>
      </c>
      <c r="BH689" s="1">
        <f t="shared" si="349"/>
        <v>1511.9077777777779</v>
      </c>
      <c r="BI689" s="1">
        <f t="shared" si="350"/>
        <v>1743.0000000000002</v>
      </c>
      <c r="BJ689" s="1">
        <f t="shared" si="351"/>
        <v>68.72</v>
      </c>
      <c r="BK689" s="1">
        <f t="shared" si="352"/>
        <v>193.87</v>
      </c>
      <c r="BL689" s="1">
        <f t="shared" si="353"/>
        <v>520.02749999999992</v>
      </c>
      <c r="BM689" s="1">
        <f t="shared" si="354"/>
        <v>549.39599999999996</v>
      </c>
      <c r="BN689" s="1">
        <f t="shared" si="355"/>
        <v>503.96925925925933</v>
      </c>
      <c r="BO689" s="1">
        <f t="shared" si="356"/>
        <v>116.20000000000002</v>
      </c>
      <c r="BP689" s="1">
        <f t="shared" si="357"/>
        <v>22.906666666666666</v>
      </c>
      <c r="BQ689" s="1">
        <f t="shared" si="358"/>
        <v>96.935000000000002</v>
      </c>
      <c r="BR689" s="1">
        <f t="shared" si="359"/>
        <v>260.01374999999996</v>
      </c>
      <c r="BS689" s="1">
        <f t="shared" si="360"/>
        <v>1549.4206759259259</v>
      </c>
      <c r="BT689" s="3">
        <f t="shared" si="361"/>
        <v>0.35458155976373795</v>
      </c>
      <c r="BU689" s="3">
        <f t="shared" si="362"/>
        <v>0.32526302707177301</v>
      </c>
      <c r="BV689" s="3">
        <f t="shared" si="363"/>
        <v>7.4995772165334942E-2</v>
      </c>
      <c r="BW689" s="3">
        <f t="shared" si="364"/>
        <v>1.4784020261623112E-2</v>
      </c>
      <c r="BX689" s="3">
        <f t="shared" si="365"/>
        <v>6.2562092726736171E-2</v>
      </c>
      <c r="BY689" s="3">
        <f t="shared" si="366"/>
        <v>0.16781352801079477</v>
      </c>
      <c r="BZ689" s="1">
        <f t="shared" si="375"/>
        <v>194.80569060795855</v>
      </c>
      <c r="CA689" s="1">
        <f t="shared" si="376"/>
        <v>163.92256681778585</v>
      </c>
      <c r="CB689" s="1">
        <f t="shared" si="367"/>
        <v>8.7145087256119211</v>
      </c>
      <c r="CC689" s="1">
        <f t="shared" si="377"/>
        <v>0.33865262412624675</v>
      </c>
      <c r="CD689" s="1">
        <f t="shared" si="378"/>
        <v>6.0644564584661707</v>
      </c>
      <c r="CE689" s="1">
        <f t="shared" si="379"/>
        <v>43.633824718816783</v>
      </c>
      <c r="CF689" s="1">
        <f t="shared" si="368"/>
        <v>411.41524349429938</v>
      </c>
      <c r="CG689" s="1">
        <f t="shared" si="380"/>
        <v>19178.16</v>
      </c>
      <c r="CH689" s="1">
        <f t="shared" si="369"/>
        <v>342.46749999999997</v>
      </c>
      <c r="CI689" s="1">
        <f t="shared" si="381"/>
        <v>342.46749999999997</v>
      </c>
      <c r="CJ689" s="1">
        <f t="shared" si="370"/>
        <v>1170.8277777777778</v>
      </c>
      <c r="CK689" s="1">
        <f t="shared" si="371"/>
        <v>1273.2755555555555</v>
      </c>
      <c r="CL689" s="1">
        <f t="shared" si="372"/>
        <v>317.90000000000003</v>
      </c>
      <c r="CM689" s="1">
        <f t="shared" si="373"/>
        <v>20.84</v>
      </c>
      <c r="CN689" s="1">
        <f t="shared" si="374"/>
        <v>14.76</v>
      </c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</row>
    <row r="690" spans="1:110" x14ac:dyDescent="0.25">
      <c r="A690" t="s">
        <v>881</v>
      </c>
      <c r="B690" t="s">
        <v>102</v>
      </c>
      <c r="C690" s="1">
        <v>14.76</v>
      </c>
      <c r="D690" s="1">
        <v>61.5</v>
      </c>
      <c r="E690" s="1">
        <v>8</v>
      </c>
      <c r="F690" s="1">
        <v>5.23</v>
      </c>
      <c r="G690" s="1">
        <v>5.84</v>
      </c>
      <c r="H690" s="1">
        <v>3.41</v>
      </c>
      <c r="I690" s="1">
        <v>1.73</v>
      </c>
      <c r="J690" s="1">
        <v>1.43</v>
      </c>
      <c r="K690" s="1">
        <v>1.07</v>
      </c>
      <c r="L690" s="1">
        <v>1.1599999999999999</v>
      </c>
      <c r="M690" s="1">
        <v>1.41</v>
      </c>
      <c r="N690" s="1">
        <v>2.4</v>
      </c>
      <c r="O690" s="1">
        <v>6.56</v>
      </c>
      <c r="P690" s="1">
        <v>6.87</v>
      </c>
      <c r="Q690" s="1">
        <v>8.76</v>
      </c>
      <c r="R690" s="1">
        <v>2.46</v>
      </c>
      <c r="S690" s="1">
        <v>1.54</v>
      </c>
      <c r="T690" s="1">
        <v>2.0699999999999998</v>
      </c>
      <c r="U690" s="1">
        <v>2.0099999999999998</v>
      </c>
      <c r="V690" s="1">
        <v>1.37</v>
      </c>
      <c r="W690" s="1">
        <v>1.2</v>
      </c>
      <c r="X690" s="1">
        <v>1.01</v>
      </c>
      <c r="Y690" s="1">
        <v>1.66</v>
      </c>
      <c r="Z690" s="1">
        <v>7.38</v>
      </c>
      <c r="AA690" s="1">
        <v>2.69</v>
      </c>
      <c r="AB690" s="1">
        <v>4.41</v>
      </c>
      <c r="AC690" s="1">
        <v>18.45</v>
      </c>
      <c r="AD690" s="1">
        <v>3.08</v>
      </c>
      <c r="AE690" s="1">
        <v>61.5</v>
      </c>
      <c r="AF690" s="1">
        <v>3.69</v>
      </c>
      <c r="AG690" s="1">
        <v>1.34</v>
      </c>
      <c r="AH690" s="1">
        <v>29.52</v>
      </c>
      <c r="AI690" s="1">
        <v>1.92</v>
      </c>
      <c r="AJ690" s="1">
        <v>20910</v>
      </c>
      <c r="AK690" s="1">
        <v>27675</v>
      </c>
      <c r="AL690" s="1">
        <v>172.53</v>
      </c>
      <c r="AM690" s="1">
        <v>7.0000000000000007E-2</v>
      </c>
      <c r="AN690" s="1">
        <v>41.97</v>
      </c>
      <c r="AO690" s="1">
        <v>36.69</v>
      </c>
      <c r="AP690" s="1">
        <v>8.1999999999999993</v>
      </c>
      <c r="AQ690" s="1">
        <v>11.07</v>
      </c>
      <c r="AR690" s="1">
        <v>912.25</v>
      </c>
      <c r="AS690" s="1">
        <v>14760</v>
      </c>
      <c r="AT690" s="1">
        <v>61.5</v>
      </c>
      <c r="AU690" s="1">
        <v>30.75</v>
      </c>
      <c r="AV690" s="1">
        <v>93.28</v>
      </c>
      <c r="AW690" s="1">
        <v>59.45</v>
      </c>
      <c r="AX690" s="1">
        <v>762.6</v>
      </c>
      <c r="AY690" s="1">
        <v>550.42999999999995</v>
      </c>
      <c r="AZ690" s="1">
        <v>1353</v>
      </c>
      <c r="BA690" s="1">
        <v>1107</v>
      </c>
      <c r="BB690" s="1" t="s">
        <v>113</v>
      </c>
      <c r="BC690" s="1" t="s">
        <v>113</v>
      </c>
      <c r="BD690" s="1">
        <v>2324.6999999999998</v>
      </c>
      <c r="BE690" s="1">
        <v>3.75</v>
      </c>
      <c r="BF690" s="1">
        <v>1</v>
      </c>
      <c r="BG690" s="1">
        <f t="shared" si="348"/>
        <v>3945.56</v>
      </c>
      <c r="BH690" s="1">
        <f t="shared" si="349"/>
        <v>1925.4</v>
      </c>
      <c r="BI690" s="1">
        <f t="shared" si="350"/>
        <v>1680.8999999999996</v>
      </c>
      <c r="BJ690" s="1">
        <f t="shared" si="351"/>
        <v>91.63</v>
      </c>
      <c r="BK690" s="1">
        <f t="shared" si="352"/>
        <v>214.5</v>
      </c>
      <c r="BL690" s="1">
        <f t="shared" si="353"/>
        <v>2142.25</v>
      </c>
      <c r="BM690" s="1">
        <f t="shared" si="354"/>
        <v>789.11199999999997</v>
      </c>
      <c r="BN690" s="1">
        <f t="shared" si="355"/>
        <v>641.80000000000007</v>
      </c>
      <c r="BO690" s="1">
        <f t="shared" si="356"/>
        <v>112.05999999999997</v>
      </c>
      <c r="BP690" s="1">
        <f t="shared" si="357"/>
        <v>30.543333333333333</v>
      </c>
      <c r="BQ690" s="1">
        <f t="shared" si="358"/>
        <v>107.25</v>
      </c>
      <c r="BR690" s="1">
        <f t="shared" si="359"/>
        <v>1071.125</v>
      </c>
      <c r="BS690" s="1">
        <f t="shared" si="360"/>
        <v>2751.8903333333333</v>
      </c>
      <c r="BT690" s="3">
        <f t="shared" si="361"/>
        <v>0.28675270610953368</v>
      </c>
      <c r="BU690" s="3">
        <f t="shared" si="362"/>
        <v>0.23322150313402754</v>
      </c>
      <c r="BV690" s="3">
        <f t="shared" si="363"/>
        <v>4.0721099472108314E-2</v>
      </c>
      <c r="BW690" s="3">
        <f t="shared" si="364"/>
        <v>1.1099037255723974E-2</v>
      </c>
      <c r="BX690" s="3">
        <f t="shared" si="365"/>
        <v>3.8973210051611799E-2</v>
      </c>
      <c r="BY690" s="3">
        <f t="shared" si="366"/>
        <v>0.38923244397699475</v>
      </c>
      <c r="BZ690" s="1">
        <f t="shared" si="375"/>
        <v>226.28000142350635</v>
      </c>
      <c r="CA690" s="1">
        <f t="shared" si="376"/>
        <v>149.68156071141888</v>
      </c>
      <c r="CB690" s="1">
        <f t="shared" si="367"/>
        <v>4.5632064068444569</v>
      </c>
      <c r="CC690" s="1">
        <f t="shared" si="377"/>
        <v>0.33900159458066259</v>
      </c>
      <c r="CD690" s="1">
        <f t="shared" si="378"/>
        <v>4.1798767780353652</v>
      </c>
      <c r="CE690" s="1">
        <f t="shared" si="379"/>
        <v>416.91660155485852</v>
      </c>
      <c r="CF690" s="1">
        <f t="shared" si="368"/>
        <v>797.78037169120887</v>
      </c>
      <c r="CG690" s="1">
        <f t="shared" si="380"/>
        <v>27896.399999999998</v>
      </c>
      <c r="CH690" s="1">
        <f t="shared" si="369"/>
        <v>1230</v>
      </c>
      <c r="CI690" s="1">
        <f t="shared" si="381"/>
        <v>1230</v>
      </c>
      <c r="CJ690" s="1">
        <f t="shared" si="370"/>
        <v>1537.5</v>
      </c>
      <c r="CK690" s="1">
        <f t="shared" si="371"/>
        <v>1161.6666666666667</v>
      </c>
      <c r="CL690" s="1">
        <f t="shared" si="372"/>
        <v>326.39999999999998</v>
      </c>
      <c r="CM690" s="1">
        <f t="shared" si="373"/>
        <v>32.799999999999997</v>
      </c>
      <c r="CN690" s="1">
        <f t="shared" si="374"/>
        <v>22.14</v>
      </c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</row>
    <row r="691" spans="1:110" x14ac:dyDescent="0.25">
      <c r="A691" t="s">
        <v>882</v>
      </c>
      <c r="B691" t="s">
        <v>286</v>
      </c>
      <c r="C691" s="1">
        <v>8.56</v>
      </c>
      <c r="D691" s="1">
        <v>38.53</v>
      </c>
      <c r="E691" s="1">
        <v>5.57</v>
      </c>
      <c r="F691" s="1">
        <v>1.28</v>
      </c>
      <c r="G691" s="1">
        <v>1.28</v>
      </c>
      <c r="H691" s="1">
        <v>1.57</v>
      </c>
      <c r="I691" s="1">
        <v>1.36</v>
      </c>
      <c r="J691" s="1">
        <v>1.1399999999999999</v>
      </c>
      <c r="K691" s="1">
        <v>1.33</v>
      </c>
      <c r="L691" s="1">
        <v>0.75</v>
      </c>
      <c r="M691" s="1">
        <v>1.48</v>
      </c>
      <c r="N691" s="1">
        <v>2.63</v>
      </c>
      <c r="O691" s="1">
        <v>5.35</v>
      </c>
      <c r="P691" s="1">
        <v>5.1100000000000003</v>
      </c>
      <c r="Q691" s="1">
        <v>9.3699999999999992</v>
      </c>
      <c r="R691" s="1">
        <v>0.92</v>
      </c>
      <c r="S691" s="1">
        <v>1.21</v>
      </c>
      <c r="T691" s="1">
        <v>1.21</v>
      </c>
      <c r="U691" s="1">
        <v>2.2799999999999998</v>
      </c>
      <c r="V691" s="1">
        <v>0.5</v>
      </c>
      <c r="W691" s="1">
        <v>0.52</v>
      </c>
      <c r="X691" s="1">
        <v>0.54</v>
      </c>
      <c r="Y691" s="1">
        <v>0.57999999999999996</v>
      </c>
      <c r="Z691" s="1">
        <v>5.35</v>
      </c>
      <c r="AA691" s="1">
        <v>0.94</v>
      </c>
      <c r="AB691" s="1">
        <v>1.32</v>
      </c>
      <c r="AC691" s="1">
        <v>4.71</v>
      </c>
      <c r="AD691" s="1">
        <v>0.51</v>
      </c>
      <c r="AE691" s="1">
        <v>13.38</v>
      </c>
      <c r="AF691" s="1">
        <v>0.54</v>
      </c>
      <c r="AG691" s="1">
        <v>0.54</v>
      </c>
      <c r="AH691" s="1">
        <v>5.35</v>
      </c>
      <c r="AI691" s="1">
        <v>1.73</v>
      </c>
      <c r="AJ691" s="1">
        <v>16848.330000000002</v>
      </c>
      <c r="AK691" s="1">
        <v>18197</v>
      </c>
      <c r="AL691" s="1">
        <v>148.88</v>
      </c>
      <c r="AM691" s="1">
        <v>0.05</v>
      </c>
      <c r="AN691" s="1">
        <v>9.3699999999999992</v>
      </c>
      <c r="AO691" s="1">
        <v>33.18</v>
      </c>
      <c r="AP691" s="1">
        <v>10.7</v>
      </c>
      <c r="AQ691" s="1">
        <v>5.14</v>
      </c>
      <c r="AR691" s="1">
        <v>235.49</v>
      </c>
      <c r="AS691" s="1">
        <v>4709.8100000000004</v>
      </c>
      <c r="AT691" s="1">
        <v>64.22</v>
      </c>
      <c r="AU691" s="1">
        <v>51.38</v>
      </c>
      <c r="AV691" s="1">
        <v>72.73</v>
      </c>
      <c r="AW691" s="1">
        <v>80.28</v>
      </c>
      <c r="AX691" s="1">
        <v>273.82</v>
      </c>
      <c r="AY691" s="1">
        <v>234.75</v>
      </c>
      <c r="AZ691" s="1">
        <v>412.02</v>
      </c>
      <c r="BA691" s="1">
        <v>415.99</v>
      </c>
      <c r="BB691" s="1">
        <v>1090.8499999999999</v>
      </c>
      <c r="BC691" s="1">
        <v>1025.3900000000001</v>
      </c>
      <c r="BD691" s="1">
        <v>506.66</v>
      </c>
      <c r="BE691" s="1">
        <v>4.47</v>
      </c>
      <c r="BF691" s="1">
        <v>1</v>
      </c>
      <c r="BG691" s="1">
        <f t="shared" si="348"/>
        <v>1485.46</v>
      </c>
      <c r="BH691" s="1">
        <f t="shared" si="349"/>
        <v>1318.4244444444444</v>
      </c>
      <c r="BI691" s="1">
        <f t="shared" si="350"/>
        <v>1241.7</v>
      </c>
      <c r="BJ691" s="1">
        <f t="shared" si="351"/>
        <v>86.259999999999991</v>
      </c>
      <c r="BK691" s="1">
        <f t="shared" si="352"/>
        <v>158.25</v>
      </c>
      <c r="BL691" s="1">
        <f t="shared" si="353"/>
        <v>627.97416666666663</v>
      </c>
      <c r="BM691" s="1">
        <f t="shared" si="354"/>
        <v>297.09199999999998</v>
      </c>
      <c r="BN691" s="1">
        <f t="shared" si="355"/>
        <v>439.47481481481481</v>
      </c>
      <c r="BO691" s="1">
        <f t="shared" si="356"/>
        <v>82.78</v>
      </c>
      <c r="BP691" s="1">
        <f t="shared" si="357"/>
        <v>28.75333333333333</v>
      </c>
      <c r="BQ691" s="1">
        <f t="shared" si="358"/>
        <v>79.125</v>
      </c>
      <c r="BR691" s="1">
        <f t="shared" si="359"/>
        <v>313.98708333333332</v>
      </c>
      <c r="BS691" s="1">
        <f t="shared" si="360"/>
        <v>1241.2122314814815</v>
      </c>
      <c r="BT691" s="3">
        <f t="shared" si="361"/>
        <v>0.23935632639181942</v>
      </c>
      <c r="BU691" s="3">
        <f t="shared" si="362"/>
        <v>0.35406903321462446</v>
      </c>
      <c r="BV691" s="3">
        <f t="shared" si="363"/>
        <v>6.6692865168751808E-2</v>
      </c>
      <c r="BW691" s="3">
        <f t="shared" si="364"/>
        <v>2.3165525285723323E-2</v>
      </c>
      <c r="BX691" s="3">
        <f t="shared" si="365"/>
        <v>6.3748163281921802E-2</v>
      </c>
      <c r="BY691" s="3">
        <f t="shared" si="366"/>
        <v>0.2529680866571592</v>
      </c>
      <c r="BZ691" s="1">
        <f t="shared" si="375"/>
        <v>71.110849720398406</v>
      </c>
      <c r="CA691" s="1">
        <f t="shared" si="376"/>
        <v>155.6044228036576</v>
      </c>
      <c r="CB691" s="1">
        <f t="shared" si="367"/>
        <v>5.5208353786692745</v>
      </c>
      <c r="CC691" s="1">
        <f t="shared" si="377"/>
        <v>0.6660860703821645</v>
      </c>
      <c r="CD691" s="1">
        <f t="shared" si="378"/>
        <v>5.0440734196820625</v>
      </c>
      <c r="CE691" s="1">
        <f t="shared" si="379"/>
        <v>79.428711705895324</v>
      </c>
      <c r="CF691" s="1">
        <f t="shared" si="368"/>
        <v>312.33090567900274</v>
      </c>
      <c r="CG691" s="1">
        <f t="shared" si="380"/>
        <v>6079.92</v>
      </c>
      <c r="CH691" s="1">
        <f t="shared" si="369"/>
        <v>392.48416666666668</v>
      </c>
      <c r="CI691" s="1">
        <f t="shared" si="381"/>
        <v>392.48416666666668</v>
      </c>
      <c r="CJ691" s="1">
        <f t="shared" si="370"/>
        <v>1010.9444444444445</v>
      </c>
      <c r="CK691" s="1">
        <f t="shared" si="371"/>
        <v>936.01833333333343</v>
      </c>
      <c r="CL691" s="1">
        <f t="shared" si="372"/>
        <v>294.10000000000002</v>
      </c>
      <c r="CM691" s="1">
        <f t="shared" si="373"/>
        <v>42.8</v>
      </c>
      <c r="CN691" s="1">
        <f t="shared" si="374"/>
        <v>10.28</v>
      </c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</row>
    <row r="692" spans="1:110" x14ac:dyDescent="0.25">
      <c r="A692" t="s">
        <v>883</v>
      </c>
      <c r="B692" t="s">
        <v>168</v>
      </c>
      <c r="C692" s="1">
        <v>15.97</v>
      </c>
      <c r="D692" s="1">
        <v>67.28</v>
      </c>
      <c r="E692" s="1">
        <v>10.19</v>
      </c>
      <c r="F692" s="1">
        <v>5.78</v>
      </c>
      <c r="G692" s="1">
        <v>5.0999999999999996</v>
      </c>
      <c r="H692" s="1">
        <v>3.57</v>
      </c>
      <c r="I692" s="1">
        <v>2.21</v>
      </c>
      <c r="J692" s="1">
        <v>2.29</v>
      </c>
      <c r="K692" s="1">
        <v>1.3</v>
      </c>
      <c r="L692" s="1">
        <v>1.95</v>
      </c>
      <c r="M692" s="1">
        <v>1.68</v>
      </c>
      <c r="N692" s="1">
        <v>3.35</v>
      </c>
      <c r="O692" s="1">
        <v>10.65</v>
      </c>
      <c r="P692" s="1">
        <v>7.65</v>
      </c>
      <c r="Q692" s="1">
        <v>28.32</v>
      </c>
      <c r="R692" s="1">
        <v>3.31</v>
      </c>
      <c r="S692" s="1">
        <v>2.4500000000000002</v>
      </c>
      <c r="T692" s="1">
        <v>2.5499999999999998</v>
      </c>
      <c r="U692" s="1">
        <v>8.32</v>
      </c>
      <c r="V692" s="1">
        <v>2.17</v>
      </c>
      <c r="W692" s="1">
        <v>1.9</v>
      </c>
      <c r="X692" s="1">
        <v>2.54</v>
      </c>
      <c r="Y692" s="1">
        <v>4.76</v>
      </c>
      <c r="Z692" s="1">
        <v>11.55</v>
      </c>
      <c r="AA692" s="1">
        <v>4.1100000000000003</v>
      </c>
      <c r="AB692" s="1">
        <v>3.42</v>
      </c>
      <c r="AC692" s="1">
        <v>30.58</v>
      </c>
      <c r="AD692" s="1">
        <v>2.65</v>
      </c>
      <c r="AE692" s="1">
        <v>101.94</v>
      </c>
      <c r="AF692" s="1">
        <v>1.97</v>
      </c>
      <c r="AG692" s="1">
        <v>1.54</v>
      </c>
      <c r="AH692" s="1">
        <v>33.44</v>
      </c>
      <c r="AI692" s="1">
        <v>1.36</v>
      </c>
      <c r="AJ692" s="1">
        <v>20383.990000000002</v>
      </c>
      <c r="AK692" s="1">
        <v>14724.22</v>
      </c>
      <c r="AL692" s="1">
        <v>129.12</v>
      </c>
      <c r="AM692" s="1">
        <v>0.42</v>
      </c>
      <c r="AN692" s="1">
        <v>52.33</v>
      </c>
      <c r="AO692" s="1">
        <v>33.07</v>
      </c>
      <c r="AP692" s="1">
        <v>12.46</v>
      </c>
      <c r="AQ692" s="1">
        <v>13.59</v>
      </c>
      <c r="AR692" s="1">
        <v>1359.16</v>
      </c>
      <c r="AS692" s="1">
        <v>3295.96</v>
      </c>
      <c r="AT692" s="1">
        <v>63.71</v>
      </c>
      <c r="AU692" s="1">
        <v>31.71</v>
      </c>
      <c r="AV692" s="1">
        <v>74.75</v>
      </c>
      <c r="AW692" s="1">
        <v>62.86</v>
      </c>
      <c r="AX692" s="1">
        <v>790.01</v>
      </c>
      <c r="AY692" s="1">
        <v>582.16999999999996</v>
      </c>
      <c r="AZ692" s="1">
        <v>1165.26</v>
      </c>
      <c r="BA692" s="1">
        <v>1368.22</v>
      </c>
      <c r="BB692" s="1">
        <v>2718.32</v>
      </c>
      <c r="BC692" s="1">
        <v>1019.37</v>
      </c>
      <c r="BD692" s="1">
        <v>3177.79</v>
      </c>
      <c r="BE692" s="1">
        <v>3.6</v>
      </c>
      <c r="BF692" s="1">
        <v>1</v>
      </c>
      <c r="BG692" s="1">
        <f t="shared" si="348"/>
        <v>4034.7799999999997</v>
      </c>
      <c r="BH692" s="1">
        <f t="shared" si="349"/>
        <v>1151.152222222222</v>
      </c>
      <c r="BI692" s="1">
        <f t="shared" si="350"/>
        <v>3059.4000000000005</v>
      </c>
      <c r="BJ692" s="1">
        <f t="shared" si="351"/>
        <v>110.09</v>
      </c>
      <c r="BK692" s="1">
        <f t="shared" si="352"/>
        <v>181.45</v>
      </c>
      <c r="BL692" s="1">
        <f t="shared" si="353"/>
        <v>1633.8233333333335</v>
      </c>
      <c r="BM692" s="1">
        <f t="shared" si="354"/>
        <v>806.9559999999999</v>
      </c>
      <c r="BN692" s="1">
        <f t="shared" si="355"/>
        <v>383.71740740740734</v>
      </c>
      <c r="BO692" s="1">
        <f t="shared" si="356"/>
        <v>203.96000000000004</v>
      </c>
      <c r="BP692" s="1">
        <f t="shared" si="357"/>
        <v>36.696666666666665</v>
      </c>
      <c r="BQ692" s="1">
        <f t="shared" si="358"/>
        <v>90.724999999999994</v>
      </c>
      <c r="BR692" s="1">
        <f t="shared" si="359"/>
        <v>816.91166666666675</v>
      </c>
      <c r="BS692" s="1">
        <f t="shared" si="360"/>
        <v>2338.9667407407405</v>
      </c>
      <c r="BT692" s="3">
        <f t="shared" si="361"/>
        <v>0.34500533331416267</v>
      </c>
      <c r="BU692" s="3">
        <f t="shared" si="362"/>
        <v>0.16405423844799338</v>
      </c>
      <c r="BV692" s="3">
        <f t="shared" si="363"/>
        <v>8.7200897921022508E-2</v>
      </c>
      <c r="BW692" s="3">
        <f t="shared" si="364"/>
        <v>1.568926399314468E-2</v>
      </c>
      <c r="BX692" s="3">
        <f t="shared" si="365"/>
        <v>3.8788495116124561E-2</v>
      </c>
      <c r="BY692" s="3">
        <f t="shared" si="366"/>
        <v>0.34926177120755225</v>
      </c>
      <c r="BZ692" s="1">
        <f t="shared" si="375"/>
        <v>278.4041237498634</v>
      </c>
      <c r="CA692" s="1">
        <f t="shared" si="376"/>
        <v>62.950467051460627</v>
      </c>
      <c r="CB692" s="1">
        <f t="shared" si="367"/>
        <v>17.785495139971754</v>
      </c>
      <c r="CC692" s="1">
        <f t="shared" si="377"/>
        <v>0.57574369100176592</v>
      </c>
      <c r="CD692" s="1">
        <f t="shared" si="378"/>
        <v>3.5190862194104007</v>
      </c>
      <c r="CE692" s="1">
        <f t="shared" si="379"/>
        <v>285.31601562011355</v>
      </c>
      <c r="CF692" s="1">
        <f t="shared" si="368"/>
        <v>645.03184525241113</v>
      </c>
      <c r="CG692" s="1">
        <f t="shared" si="380"/>
        <v>38133.479999999996</v>
      </c>
      <c r="CH692" s="1">
        <f t="shared" si="369"/>
        <v>274.66333333333336</v>
      </c>
      <c r="CI692" s="1">
        <f t="shared" si="381"/>
        <v>274.66333333333336</v>
      </c>
      <c r="CJ692" s="1">
        <f t="shared" si="370"/>
        <v>818.01222222222214</v>
      </c>
      <c r="CK692" s="1">
        <f t="shared" si="371"/>
        <v>1132.443888888889</v>
      </c>
      <c r="CL692" s="1">
        <f t="shared" si="372"/>
        <v>231.20000000000002</v>
      </c>
      <c r="CM692" s="1">
        <f t="shared" si="373"/>
        <v>49.84</v>
      </c>
      <c r="CN692" s="1">
        <f t="shared" si="374"/>
        <v>27.18</v>
      </c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</row>
    <row r="693" spans="1:110" x14ac:dyDescent="0.25">
      <c r="A693" t="s">
        <v>884</v>
      </c>
      <c r="B693" t="s">
        <v>102</v>
      </c>
      <c r="C693" s="1">
        <v>15.38</v>
      </c>
      <c r="D693" s="1">
        <v>52.28</v>
      </c>
      <c r="E693" s="1">
        <v>7.38</v>
      </c>
      <c r="F693" s="1">
        <v>4.3099999999999996</v>
      </c>
      <c r="G693" s="1">
        <v>4.3099999999999996</v>
      </c>
      <c r="H693" s="1">
        <v>3.03</v>
      </c>
      <c r="I693" s="1">
        <v>1.44</v>
      </c>
      <c r="J693" s="1">
        <v>1.17</v>
      </c>
      <c r="K693" s="1">
        <v>1.35</v>
      </c>
      <c r="L693" s="1">
        <v>1.35</v>
      </c>
      <c r="M693" s="1">
        <v>1.76</v>
      </c>
      <c r="N693" s="1">
        <v>2.98</v>
      </c>
      <c r="O693" s="1">
        <v>7.32</v>
      </c>
      <c r="P693" s="1">
        <v>6.46</v>
      </c>
      <c r="Q693" s="1">
        <v>7.38</v>
      </c>
      <c r="R693" s="1">
        <v>2.0299999999999998</v>
      </c>
      <c r="S693" s="1">
        <v>1.35</v>
      </c>
      <c r="T693" s="1">
        <v>2.91</v>
      </c>
      <c r="U693" s="1">
        <v>2.3199999999999998</v>
      </c>
      <c r="V693" s="1">
        <v>1.98</v>
      </c>
      <c r="W693" s="1">
        <v>1.44</v>
      </c>
      <c r="X693" s="1">
        <v>1.08</v>
      </c>
      <c r="Y693" s="1">
        <v>1.17</v>
      </c>
      <c r="Z693" s="1">
        <v>7.38</v>
      </c>
      <c r="AA693" s="1">
        <v>1.73</v>
      </c>
      <c r="AB693" s="1">
        <v>3</v>
      </c>
      <c r="AC693" s="1">
        <v>13.09</v>
      </c>
      <c r="AD693" s="1">
        <v>2.64</v>
      </c>
      <c r="AE693" s="1">
        <v>61.5</v>
      </c>
      <c r="AF693" s="1">
        <v>3.69</v>
      </c>
      <c r="AG693" s="1">
        <v>1.38</v>
      </c>
      <c r="AH693" s="1">
        <v>14.76</v>
      </c>
      <c r="AI693" s="1">
        <v>1.87</v>
      </c>
      <c r="AJ693" s="1">
        <v>20909.39</v>
      </c>
      <c r="AK693" s="1">
        <v>23984.39</v>
      </c>
      <c r="AL693" s="1">
        <v>246</v>
      </c>
      <c r="AM693" s="1">
        <v>0.37</v>
      </c>
      <c r="AN693" s="1">
        <v>36.9</v>
      </c>
      <c r="AO693" s="1">
        <v>43.05</v>
      </c>
      <c r="AP693" s="1">
        <v>21.53</v>
      </c>
      <c r="AQ693" s="1">
        <v>10.76</v>
      </c>
      <c r="AR693" s="1">
        <v>1107</v>
      </c>
      <c r="AS693" s="1">
        <v>12300</v>
      </c>
      <c r="AT693" s="1">
        <v>61.5</v>
      </c>
      <c r="AU693" s="1">
        <v>24.6</v>
      </c>
      <c r="AV693" s="1">
        <v>63.55</v>
      </c>
      <c r="AW693" s="1">
        <v>55.35</v>
      </c>
      <c r="AX693" s="1">
        <v>891.75</v>
      </c>
      <c r="AY693" s="1">
        <v>645.75</v>
      </c>
      <c r="AZ693" s="1">
        <v>1845</v>
      </c>
      <c r="BA693" s="1">
        <v>1599</v>
      </c>
      <c r="BB693" s="1">
        <v>1845</v>
      </c>
      <c r="BC693" s="1">
        <v>2460</v>
      </c>
      <c r="BD693" s="1">
        <v>2371.17</v>
      </c>
      <c r="BE693" s="1">
        <v>3.05</v>
      </c>
      <c r="BF693" s="1">
        <v>1</v>
      </c>
      <c r="BG693" s="1">
        <f t="shared" si="348"/>
        <v>5227.5</v>
      </c>
      <c r="BH693" s="1">
        <f t="shared" si="349"/>
        <v>1711.8661111111112</v>
      </c>
      <c r="BI693" s="1">
        <f t="shared" si="350"/>
        <v>1649.6999999999998</v>
      </c>
      <c r="BJ693" s="1">
        <f t="shared" si="351"/>
        <v>150.69000000000003</v>
      </c>
      <c r="BK693" s="1">
        <f t="shared" si="352"/>
        <v>282.89999999999998</v>
      </c>
      <c r="BL693" s="1">
        <f t="shared" si="353"/>
        <v>2132</v>
      </c>
      <c r="BM693" s="1">
        <f t="shared" si="354"/>
        <v>1045.5</v>
      </c>
      <c r="BN693" s="1">
        <f t="shared" si="355"/>
        <v>570.6220370370371</v>
      </c>
      <c r="BO693" s="1">
        <f t="shared" si="356"/>
        <v>109.97999999999999</v>
      </c>
      <c r="BP693" s="1">
        <f t="shared" si="357"/>
        <v>50.230000000000011</v>
      </c>
      <c r="BQ693" s="1">
        <f t="shared" si="358"/>
        <v>141.44999999999999</v>
      </c>
      <c r="BR693" s="1">
        <f t="shared" si="359"/>
        <v>1066</v>
      </c>
      <c r="BS693" s="1">
        <f t="shared" si="360"/>
        <v>2983.7820370370373</v>
      </c>
      <c r="BT693" s="3">
        <f t="shared" si="361"/>
        <v>0.35039422686457522</v>
      </c>
      <c r="BU693" s="3">
        <f t="shared" si="362"/>
        <v>0.19124119320849509</v>
      </c>
      <c r="BV693" s="3">
        <f t="shared" si="363"/>
        <v>3.6859260708336658E-2</v>
      </c>
      <c r="BW693" s="3">
        <f t="shared" si="364"/>
        <v>1.6834339565191408E-2</v>
      </c>
      <c r="BX693" s="3">
        <f t="shared" si="365"/>
        <v>4.7406277752266052E-2</v>
      </c>
      <c r="BY693" s="3">
        <f t="shared" si="366"/>
        <v>0.35726470190113552</v>
      </c>
      <c r="BZ693" s="1">
        <f t="shared" si="375"/>
        <v>366.33716418691341</v>
      </c>
      <c r="CA693" s="1">
        <f t="shared" si="376"/>
        <v>109.12643923402506</v>
      </c>
      <c r="CB693" s="1">
        <f t="shared" si="367"/>
        <v>4.053781492702865</v>
      </c>
      <c r="CC693" s="1">
        <f t="shared" si="377"/>
        <v>0.84558887635956459</v>
      </c>
      <c r="CD693" s="1">
        <f t="shared" si="378"/>
        <v>6.7056179880580329</v>
      </c>
      <c r="CE693" s="1">
        <f t="shared" si="379"/>
        <v>380.84417222661045</v>
      </c>
      <c r="CF693" s="1">
        <f t="shared" si="368"/>
        <v>861.20714601661132</v>
      </c>
      <c r="CG693" s="1">
        <f t="shared" si="380"/>
        <v>28454.04</v>
      </c>
      <c r="CH693" s="1">
        <f t="shared" si="369"/>
        <v>1025</v>
      </c>
      <c r="CI693" s="1">
        <f t="shared" si="381"/>
        <v>1025</v>
      </c>
      <c r="CJ693" s="1">
        <f t="shared" si="370"/>
        <v>1332.4661111111111</v>
      </c>
      <c r="CK693" s="1">
        <f t="shared" si="371"/>
        <v>1161.6327777777778</v>
      </c>
      <c r="CL693" s="1">
        <f t="shared" si="372"/>
        <v>317.90000000000003</v>
      </c>
      <c r="CM693" s="1">
        <f t="shared" si="373"/>
        <v>86.12</v>
      </c>
      <c r="CN693" s="1">
        <f t="shared" si="374"/>
        <v>21.52</v>
      </c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</row>
    <row r="694" spans="1:110" x14ac:dyDescent="0.25">
      <c r="A694" t="s">
        <v>885</v>
      </c>
      <c r="B694" t="s">
        <v>432</v>
      </c>
      <c r="C694" s="1">
        <v>13.7</v>
      </c>
      <c r="D694" s="1">
        <v>31.61</v>
      </c>
      <c r="E694" s="1">
        <v>8.43</v>
      </c>
      <c r="F694" s="1">
        <v>5.01</v>
      </c>
      <c r="G694" s="1">
        <v>4.21</v>
      </c>
      <c r="H694" s="1">
        <v>3.13</v>
      </c>
      <c r="I694" s="1">
        <v>1.65</v>
      </c>
      <c r="J694" s="1">
        <v>0.53</v>
      </c>
      <c r="K694" s="1">
        <v>1.3</v>
      </c>
      <c r="L694" s="1">
        <v>1.07</v>
      </c>
      <c r="M694" s="1">
        <v>1.99</v>
      </c>
      <c r="N694" s="1">
        <v>4.2699999999999996</v>
      </c>
      <c r="O694" s="1">
        <v>9.56</v>
      </c>
      <c r="P694" s="1">
        <v>7.53</v>
      </c>
      <c r="Q694" s="1">
        <v>10.39</v>
      </c>
      <c r="R694" s="1">
        <v>1.52</v>
      </c>
      <c r="S694" s="1">
        <v>1.58</v>
      </c>
      <c r="T694" s="1">
        <v>0.93</v>
      </c>
      <c r="U694" s="1">
        <v>1.75</v>
      </c>
      <c r="V694" s="1">
        <v>0.9</v>
      </c>
      <c r="W694" s="1">
        <v>0.91</v>
      </c>
      <c r="X694" s="1">
        <v>1.1000000000000001</v>
      </c>
      <c r="Y694" s="1">
        <v>0.76</v>
      </c>
      <c r="Z694" s="1">
        <v>6.85</v>
      </c>
      <c r="AA694" s="1">
        <v>1.37</v>
      </c>
      <c r="AB694" s="1">
        <v>2.2799999999999998</v>
      </c>
      <c r="AC694" s="1">
        <v>4.8499999999999996</v>
      </c>
      <c r="AD694" s="1">
        <v>1.21</v>
      </c>
      <c r="AE694" s="1">
        <v>21.07</v>
      </c>
      <c r="AF694" s="1">
        <v>3.69</v>
      </c>
      <c r="AG694" s="1">
        <v>1.36</v>
      </c>
      <c r="AH694" s="1">
        <v>12.64</v>
      </c>
      <c r="AI694" s="1">
        <v>2.2200000000000002</v>
      </c>
      <c r="AJ694" s="1">
        <v>22128.65</v>
      </c>
      <c r="AK694" s="1">
        <v>27046.13</v>
      </c>
      <c r="AL694" s="1">
        <v>251.39</v>
      </c>
      <c r="AM694" s="1">
        <v>0.53</v>
      </c>
      <c r="AN694" s="1">
        <v>30.56</v>
      </c>
      <c r="AO694" s="1">
        <v>34.25</v>
      </c>
      <c r="AP694" s="1">
        <v>14.05</v>
      </c>
      <c r="AQ694" s="1">
        <v>7.64</v>
      </c>
      <c r="AR694" s="1">
        <v>363.54</v>
      </c>
      <c r="AS694" s="1">
        <v>4088.53</v>
      </c>
      <c r="AT694" s="1">
        <v>85.8</v>
      </c>
      <c r="AU694" s="1">
        <v>32.49</v>
      </c>
      <c r="AV694" s="1">
        <v>81.67</v>
      </c>
      <c r="AW694" s="1">
        <v>86.56</v>
      </c>
      <c r="AX694" s="1">
        <v>296.37</v>
      </c>
      <c r="AY694" s="1">
        <v>261.68</v>
      </c>
      <c r="AZ694" s="1">
        <v>553.22</v>
      </c>
      <c r="BA694" s="1">
        <v>544.44000000000005</v>
      </c>
      <c r="BB694" s="1">
        <v>1738.68</v>
      </c>
      <c r="BC694" s="1">
        <v>1643.84</v>
      </c>
      <c r="BD694" s="1">
        <v>862.75</v>
      </c>
      <c r="BE694" s="1">
        <v>4.2</v>
      </c>
      <c r="BF694" s="1">
        <v>1</v>
      </c>
      <c r="BG694" s="1">
        <f t="shared" si="348"/>
        <v>1907.1</v>
      </c>
      <c r="BH694" s="1">
        <f t="shared" si="349"/>
        <v>1901.0327777777779</v>
      </c>
      <c r="BI694" s="1">
        <f t="shared" si="350"/>
        <v>1681.8</v>
      </c>
      <c r="BJ694" s="1">
        <f t="shared" si="351"/>
        <v>105.73</v>
      </c>
      <c r="BK694" s="1">
        <f t="shared" si="352"/>
        <v>281.95</v>
      </c>
      <c r="BL694" s="1">
        <f t="shared" si="353"/>
        <v>704.25083333333339</v>
      </c>
      <c r="BM694" s="1">
        <f t="shared" si="354"/>
        <v>381.41999999999996</v>
      </c>
      <c r="BN694" s="1">
        <f t="shared" si="355"/>
        <v>633.67759259259265</v>
      </c>
      <c r="BO694" s="1">
        <f t="shared" si="356"/>
        <v>112.11999999999999</v>
      </c>
      <c r="BP694" s="1">
        <f t="shared" si="357"/>
        <v>35.243333333333332</v>
      </c>
      <c r="BQ694" s="1">
        <f t="shared" si="358"/>
        <v>140.97499999999999</v>
      </c>
      <c r="BR694" s="1">
        <f t="shared" si="359"/>
        <v>352.12541666666669</v>
      </c>
      <c r="BS694" s="1">
        <f t="shared" si="360"/>
        <v>1655.5613425925926</v>
      </c>
      <c r="BT694" s="3">
        <f t="shared" si="361"/>
        <v>0.23038711413900256</v>
      </c>
      <c r="BU694" s="3">
        <f t="shared" si="362"/>
        <v>0.38275693946819261</v>
      </c>
      <c r="BV694" s="3">
        <f t="shared" si="363"/>
        <v>6.7723253204512002E-2</v>
      </c>
      <c r="BW694" s="3">
        <f t="shared" si="364"/>
        <v>2.1287845050877198E-2</v>
      </c>
      <c r="BX694" s="3">
        <f t="shared" si="365"/>
        <v>8.5152386911399217E-2</v>
      </c>
      <c r="BY694" s="3">
        <f t="shared" si="366"/>
        <v>0.21269246122601643</v>
      </c>
      <c r="BZ694" s="1">
        <f t="shared" si="375"/>
        <v>87.874253074898348</v>
      </c>
      <c r="CA694" s="1">
        <f t="shared" si="376"/>
        <v>242.54449595031301</v>
      </c>
      <c r="CB694" s="1">
        <f t="shared" si="367"/>
        <v>7.593131149289885</v>
      </c>
      <c r="CC694" s="1">
        <f t="shared" si="377"/>
        <v>0.75025461907641533</v>
      </c>
      <c r="CD694" s="1">
        <f t="shared" si="378"/>
        <v>12.004357744834504</v>
      </c>
      <c r="CE694" s="1">
        <f t="shared" si="379"/>
        <v>74.894421531069881</v>
      </c>
      <c r="CF694" s="1">
        <f t="shared" si="368"/>
        <v>413.65655632464757</v>
      </c>
      <c r="CG694" s="1">
        <f t="shared" si="380"/>
        <v>10353</v>
      </c>
      <c r="CH694" s="1">
        <f t="shared" si="369"/>
        <v>340.71083333333337</v>
      </c>
      <c r="CI694" s="1">
        <f t="shared" si="381"/>
        <v>340.71083333333337</v>
      </c>
      <c r="CJ694" s="1">
        <f t="shared" si="370"/>
        <v>1502.5627777777779</v>
      </c>
      <c r="CK694" s="1">
        <f t="shared" si="371"/>
        <v>1229.3694444444445</v>
      </c>
      <c r="CL694" s="1">
        <f t="shared" si="372"/>
        <v>377.40000000000003</v>
      </c>
      <c r="CM694" s="1">
        <f t="shared" si="373"/>
        <v>56.2</v>
      </c>
      <c r="CN694" s="1">
        <f t="shared" si="374"/>
        <v>15.28</v>
      </c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</row>
    <row r="695" spans="1:110" x14ac:dyDescent="0.25">
      <c r="A695" t="s">
        <v>886</v>
      </c>
      <c r="B695" t="s">
        <v>68</v>
      </c>
      <c r="C695" s="1">
        <v>6.33</v>
      </c>
      <c r="D695" s="1">
        <v>29.78</v>
      </c>
      <c r="E695" s="1">
        <v>5.96</v>
      </c>
      <c r="F695" s="1">
        <v>3.71</v>
      </c>
      <c r="G695" s="1">
        <v>3.71</v>
      </c>
      <c r="H695" s="1">
        <v>3.32</v>
      </c>
      <c r="I695" s="1">
        <v>1.57</v>
      </c>
      <c r="J695" s="1">
        <v>1.1399999999999999</v>
      </c>
      <c r="K695" s="1">
        <v>1.56</v>
      </c>
      <c r="L695" s="1">
        <v>2.5099999999999998</v>
      </c>
      <c r="M695" s="1">
        <v>3.57</v>
      </c>
      <c r="N695" s="1">
        <v>1.57</v>
      </c>
      <c r="O695" s="1">
        <v>12.95</v>
      </c>
      <c r="P695" s="1">
        <v>11.49</v>
      </c>
      <c r="Q695" s="1">
        <v>18.07</v>
      </c>
      <c r="R695" s="1">
        <v>6.13</v>
      </c>
      <c r="S695" s="1">
        <v>4.37</v>
      </c>
      <c r="T695" s="1">
        <v>4.78</v>
      </c>
      <c r="U695" s="1">
        <v>4.66</v>
      </c>
      <c r="V695" s="1">
        <v>3.79</v>
      </c>
      <c r="W695" s="1">
        <v>2.16</v>
      </c>
      <c r="X695" s="1">
        <v>1.48</v>
      </c>
      <c r="Y695" s="1">
        <v>0.95</v>
      </c>
      <c r="Z695" s="1">
        <v>11.17</v>
      </c>
      <c r="AA695" s="1">
        <v>2.4500000000000002</v>
      </c>
      <c r="AB695" s="1">
        <v>3.15</v>
      </c>
      <c r="AC695" s="1">
        <v>4.24</v>
      </c>
      <c r="AD695" s="1">
        <v>1.79</v>
      </c>
      <c r="AE695" s="1">
        <v>37.229999999999997</v>
      </c>
      <c r="AF695" s="1">
        <v>4.13</v>
      </c>
      <c r="AG695" s="1">
        <v>1.56</v>
      </c>
      <c r="AH695" s="1">
        <v>18.11</v>
      </c>
      <c r="AI695" s="1">
        <v>1.23</v>
      </c>
      <c r="AJ695" s="1">
        <v>11912.3</v>
      </c>
      <c r="AK695" s="1">
        <v>16875.75</v>
      </c>
      <c r="AL695" s="1">
        <v>178.52</v>
      </c>
      <c r="AM695" s="1">
        <v>0.89</v>
      </c>
      <c r="AN695" s="1">
        <v>36.67</v>
      </c>
      <c r="AO695" s="1">
        <v>53.98</v>
      </c>
      <c r="AP695" s="1">
        <v>6.2</v>
      </c>
      <c r="AQ695" s="1">
        <v>11.17</v>
      </c>
      <c r="AR695" s="1">
        <v>314.56</v>
      </c>
      <c r="AS695" s="1">
        <v>5633.52</v>
      </c>
      <c r="AT695" s="1">
        <v>47.15</v>
      </c>
      <c r="AU695" s="1">
        <v>33.47</v>
      </c>
      <c r="AV695" s="1">
        <v>49.32</v>
      </c>
      <c r="AW695" s="1">
        <v>69.44</v>
      </c>
      <c r="AX695" s="1">
        <v>474.63</v>
      </c>
      <c r="AY695" s="1">
        <v>418.79</v>
      </c>
      <c r="AZ695" s="1">
        <v>936.23</v>
      </c>
      <c r="BA695" s="1">
        <v>651.45000000000005</v>
      </c>
      <c r="BB695" s="1">
        <v>5211.63</v>
      </c>
      <c r="BC695" s="1">
        <v>2233.56</v>
      </c>
      <c r="BD695" s="1">
        <v>2470.85</v>
      </c>
      <c r="BE695" s="1">
        <v>1.98</v>
      </c>
      <c r="BF695" s="1">
        <v>1</v>
      </c>
      <c r="BG695" s="1">
        <f t="shared" si="348"/>
        <v>2659.6200000000003</v>
      </c>
      <c r="BH695" s="1">
        <f t="shared" si="349"/>
        <v>1183.8716666666667</v>
      </c>
      <c r="BI695" s="1">
        <f t="shared" si="350"/>
        <v>2904.3000000000006</v>
      </c>
      <c r="BJ695" s="1">
        <f t="shared" si="351"/>
        <v>101.12</v>
      </c>
      <c r="BK695" s="1">
        <f t="shared" si="352"/>
        <v>215.19</v>
      </c>
      <c r="BL695" s="1">
        <f t="shared" si="353"/>
        <v>784.02</v>
      </c>
      <c r="BM695" s="1">
        <f t="shared" si="354"/>
        <v>531.92400000000009</v>
      </c>
      <c r="BN695" s="1">
        <f t="shared" si="355"/>
        <v>394.62388888888887</v>
      </c>
      <c r="BO695" s="1">
        <f t="shared" si="356"/>
        <v>193.62000000000003</v>
      </c>
      <c r="BP695" s="1">
        <f t="shared" si="357"/>
        <v>33.706666666666671</v>
      </c>
      <c r="BQ695" s="1">
        <f t="shared" si="358"/>
        <v>107.595</v>
      </c>
      <c r="BR695" s="1">
        <f t="shared" si="359"/>
        <v>392.01</v>
      </c>
      <c r="BS695" s="1">
        <f t="shared" si="360"/>
        <v>1653.4795555555559</v>
      </c>
      <c r="BT695" s="3">
        <f t="shared" si="361"/>
        <v>0.32169977440167252</v>
      </c>
      <c r="BU695" s="3">
        <f t="shared" si="362"/>
        <v>0.23866269622928504</v>
      </c>
      <c r="BV695" s="3">
        <f t="shared" si="363"/>
        <v>0.11709851467437422</v>
      </c>
      <c r="BW695" s="3">
        <f t="shared" si="364"/>
        <v>2.0385293881266951E-2</v>
      </c>
      <c r="BX695" s="3">
        <f t="shared" si="365"/>
        <v>6.5071865955940986E-2</v>
      </c>
      <c r="BY695" s="3">
        <f t="shared" si="366"/>
        <v>0.23708185485746014</v>
      </c>
      <c r="BZ695" s="1">
        <f t="shared" si="375"/>
        <v>171.1198307988353</v>
      </c>
      <c r="CA695" s="1">
        <f t="shared" si="376"/>
        <v>94.182001318708018</v>
      </c>
      <c r="CB695" s="1">
        <f t="shared" si="367"/>
        <v>22.67261441125234</v>
      </c>
      <c r="CC695" s="1">
        <f t="shared" si="377"/>
        <v>0.68712030575790473</v>
      </c>
      <c r="CD695" s="1">
        <f t="shared" si="378"/>
        <v>7.00140741752947</v>
      </c>
      <c r="CE695" s="1">
        <f t="shared" si="379"/>
        <v>92.938457922672953</v>
      </c>
      <c r="CF695" s="1">
        <f t="shared" si="368"/>
        <v>381.60002475722649</v>
      </c>
      <c r="CG695" s="1">
        <f t="shared" si="380"/>
        <v>29650.199999999997</v>
      </c>
      <c r="CH695" s="1">
        <f t="shared" si="369"/>
        <v>469.46000000000004</v>
      </c>
      <c r="CI695" s="1">
        <f t="shared" si="381"/>
        <v>469.46000000000004</v>
      </c>
      <c r="CJ695" s="1">
        <f t="shared" si="370"/>
        <v>937.54166666666663</v>
      </c>
      <c r="CK695" s="1">
        <f t="shared" si="371"/>
        <v>661.79444444444437</v>
      </c>
      <c r="CL695" s="1">
        <f t="shared" si="372"/>
        <v>209.1</v>
      </c>
      <c r="CM695" s="1">
        <f t="shared" si="373"/>
        <v>24.8</v>
      </c>
      <c r="CN695" s="1">
        <f t="shared" si="374"/>
        <v>22.34</v>
      </c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</row>
    <row r="696" spans="1:110" x14ac:dyDescent="0.25">
      <c r="A696" t="s">
        <v>887</v>
      </c>
      <c r="B696" t="s">
        <v>454</v>
      </c>
      <c r="C696" s="1">
        <v>8.43</v>
      </c>
      <c r="D696" s="1">
        <v>36.880000000000003</v>
      </c>
      <c r="E696" s="1">
        <v>7.11</v>
      </c>
      <c r="F696" s="1">
        <v>1.58</v>
      </c>
      <c r="G696" s="1">
        <v>2</v>
      </c>
      <c r="H696" s="1">
        <v>1.33</v>
      </c>
      <c r="I696" s="1">
        <v>1.39</v>
      </c>
      <c r="J696" s="1">
        <v>1.02</v>
      </c>
      <c r="K696" s="1">
        <v>0.73</v>
      </c>
      <c r="L696" s="1">
        <v>1.2</v>
      </c>
      <c r="M696" s="1">
        <v>1.19</v>
      </c>
      <c r="N696" s="1">
        <v>1.81</v>
      </c>
      <c r="O696" s="1">
        <v>7.11</v>
      </c>
      <c r="P696" s="1">
        <v>5.62</v>
      </c>
      <c r="Q696" s="1">
        <v>10.54</v>
      </c>
      <c r="R696" s="1">
        <v>1.62</v>
      </c>
      <c r="S696" s="1">
        <v>1.1499999999999999</v>
      </c>
      <c r="T696" s="1">
        <v>1.41</v>
      </c>
      <c r="U696" s="1">
        <v>1.53</v>
      </c>
      <c r="V696" s="1">
        <v>0.93</v>
      </c>
      <c r="W696" s="1">
        <v>1.0900000000000001</v>
      </c>
      <c r="X696" s="1">
        <v>0.85</v>
      </c>
      <c r="Y696" s="1">
        <v>0.81</v>
      </c>
      <c r="Z696" s="1">
        <v>4.21</v>
      </c>
      <c r="AA696" s="1">
        <v>1.19</v>
      </c>
      <c r="AB696" s="1">
        <v>2.63</v>
      </c>
      <c r="AC696" s="1">
        <v>5.37</v>
      </c>
      <c r="AD696" s="1">
        <v>1.69</v>
      </c>
      <c r="AE696" s="1">
        <v>31.61</v>
      </c>
      <c r="AF696" s="1">
        <v>3.61</v>
      </c>
      <c r="AG696" s="1">
        <v>0.99</v>
      </c>
      <c r="AH696" s="1">
        <v>15.81</v>
      </c>
      <c r="AI696" s="1">
        <v>2.13</v>
      </c>
      <c r="AJ696" s="1">
        <v>29755.09</v>
      </c>
      <c r="AK696" s="1">
        <v>33109.18</v>
      </c>
      <c r="AL696" s="1">
        <v>100.12</v>
      </c>
      <c r="AM696" s="1">
        <v>0.13</v>
      </c>
      <c r="AN696" s="1">
        <v>36.56</v>
      </c>
      <c r="AO696" s="1">
        <v>37.630000000000003</v>
      </c>
      <c r="AP696" s="1">
        <v>10.98</v>
      </c>
      <c r="AQ696" s="1">
        <v>7.38</v>
      </c>
      <c r="AR696" s="1">
        <v>345.63</v>
      </c>
      <c r="AS696" s="1">
        <v>5233.6000000000004</v>
      </c>
      <c r="AT696" s="1">
        <v>73.41</v>
      </c>
      <c r="AU696" s="1">
        <v>24.87</v>
      </c>
      <c r="AV696" s="1">
        <v>79.56</v>
      </c>
      <c r="AW696" s="1">
        <v>66.39</v>
      </c>
      <c r="AX696" s="1">
        <v>556.98</v>
      </c>
      <c r="AY696" s="1">
        <v>400.42</v>
      </c>
      <c r="AZ696" s="1">
        <v>763.97</v>
      </c>
      <c r="BA696" s="1">
        <v>671.76</v>
      </c>
      <c r="BB696" s="1">
        <v>2344.3200000000002</v>
      </c>
      <c r="BC696" s="1">
        <v>1540.84</v>
      </c>
      <c r="BD696" s="1">
        <v>895.68</v>
      </c>
      <c r="BE696" s="1">
        <v>2.2799999999999998</v>
      </c>
      <c r="BF696" s="1">
        <v>1</v>
      </c>
      <c r="BG696" s="1">
        <f t="shared" si="348"/>
        <v>2493.25</v>
      </c>
      <c r="BH696" s="1">
        <f t="shared" si="349"/>
        <v>2233.1088888888889</v>
      </c>
      <c r="BI696" s="1">
        <f t="shared" si="350"/>
        <v>1368.6000000000001</v>
      </c>
      <c r="BJ696" s="1">
        <f t="shared" si="351"/>
        <v>96.310000000000016</v>
      </c>
      <c r="BK696" s="1">
        <f t="shared" si="352"/>
        <v>136.68</v>
      </c>
      <c r="BL696" s="1">
        <f t="shared" si="353"/>
        <v>781.76333333333332</v>
      </c>
      <c r="BM696" s="1">
        <f t="shared" si="354"/>
        <v>498.65</v>
      </c>
      <c r="BN696" s="1">
        <f t="shared" si="355"/>
        <v>744.36962962962969</v>
      </c>
      <c r="BO696" s="1">
        <f t="shared" si="356"/>
        <v>91.240000000000009</v>
      </c>
      <c r="BP696" s="1">
        <f t="shared" si="357"/>
        <v>32.103333333333339</v>
      </c>
      <c r="BQ696" s="1">
        <f t="shared" si="358"/>
        <v>68.34</v>
      </c>
      <c r="BR696" s="1">
        <f t="shared" si="359"/>
        <v>390.88166666666666</v>
      </c>
      <c r="BS696" s="1">
        <f t="shared" si="360"/>
        <v>1825.5846296296295</v>
      </c>
      <c r="BT696" s="3">
        <f t="shared" si="361"/>
        <v>0.27314537595617516</v>
      </c>
      <c r="BU696" s="3">
        <f t="shared" si="362"/>
        <v>0.40774315117927223</v>
      </c>
      <c r="BV696" s="3">
        <f t="shared" si="363"/>
        <v>4.9978510181974183E-2</v>
      </c>
      <c r="BW696" s="3">
        <f t="shared" si="364"/>
        <v>1.7585234238002099E-2</v>
      </c>
      <c r="BX696" s="3">
        <f t="shared" si="365"/>
        <v>3.7434583360764093E-2</v>
      </c>
      <c r="BY696" s="3">
        <f t="shared" si="366"/>
        <v>0.21411314508381232</v>
      </c>
      <c r="BZ696" s="1">
        <f t="shared" si="375"/>
        <v>136.20394172054674</v>
      </c>
      <c r="CA696" s="1">
        <f t="shared" si="376"/>
        <v>303.51161842733296</v>
      </c>
      <c r="CB696" s="1">
        <f t="shared" si="367"/>
        <v>4.5600392690033251</v>
      </c>
      <c r="CC696" s="1">
        <f t="shared" si="377"/>
        <v>0.56454463648732744</v>
      </c>
      <c r="CD696" s="1">
        <f t="shared" si="378"/>
        <v>2.5582794268746181</v>
      </c>
      <c r="CE696" s="1">
        <f t="shared" si="379"/>
        <v>83.692903005602361</v>
      </c>
      <c r="CF696" s="1">
        <f t="shared" si="368"/>
        <v>528.53304705897267</v>
      </c>
      <c r="CG696" s="1">
        <f t="shared" si="380"/>
        <v>10748.16</v>
      </c>
      <c r="CH696" s="1">
        <f t="shared" si="369"/>
        <v>436.13333333333338</v>
      </c>
      <c r="CI696" s="1">
        <f t="shared" si="381"/>
        <v>436.13333333333338</v>
      </c>
      <c r="CJ696" s="1">
        <f t="shared" si="370"/>
        <v>1839.3988888888889</v>
      </c>
      <c r="CK696" s="1">
        <f t="shared" si="371"/>
        <v>1653.0605555555555</v>
      </c>
      <c r="CL696" s="1">
        <f t="shared" si="372"/>
        <v>362.09999999999997</v>
      </c>
      <c r="CM696" s="1">
        <f t="shared" si="373"/>
        <v>43.92</v>
      </c>
      <c r="CN696" s="1">
        <f t="shared" si="374"/>
        <v>14.76</v>
      </c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</row>
    <row r="697" spans="1:110" x14ac:dyDescent="0.25">
      <c r="A697" t="s">
        <v>888</v>
      </c>
      <c r="B697" t="s">
        <v>108</v>
      </c>
      <c r="C697" s="1">
        <v>18.97</v>
      </c>
      <c r="D697" s="1">
        <v>73.760000000000005</v>
      </c>
      <c r="E697" s="1">
        <v>10.54</v>
      </c>
      <c r="F697" s="1">
        <v>6.32</v>
      </c>
      <c r="G697" s="1">
        <v>6.32</v>
      </c>
      <c r="H697" s="1">
        <v>3.56</v>
      </c>
      <c r="I697" s="1">
        <v>3.34</v>
      </c>
      <c r="J697" s="1">
        <v>2.04</v>
      </c>
      <c r="K697" s="1">
        <v>1.1399999999999999</v>
      </c>
      <c r="L697" s="1">
        <v>2.19</v>
      </c>
      <c r="M697" s="1">
        <v>1.31</v>
      </c>
      <c r="N697" s="1">
        <v>3.02</v>
      </c>
      <c r="O697" s="1">
        <v>12.79</v>
      </c>
      <c r="P697" s="1">
        <v>10.89</v>
      </c>
      <c r="Q697" s="1">
        <v>15.81</v>
      </c>
      <c r="R697" s="1">
        <v>2.17</v>
      </c>
      <c r="S697" s="1">
        <v>1.7</v>
      </c>
      <c r="T697" s="1">
        <v>2.34</v>
      </c>
      <c r="U697" s="1">
        <v>2.62</v>
      </c>
      <c r="V697" s="1">
        <v>1.76</v>
      </c>
      <c r="W697" s="1">
        <v>2.4700000000000002</v>
      </c>
      <c r="X697" s="1">
        <v>1.34</v>
      </c>
      <c r="Y697" s="1">
        <v>0.76</v>
      </c>
      <c r="Z697" s="1">
        <v>8.43</v>
      </c>
      <c r="AA697" s="1">
        <v>3.16</v>
      </c>
      <c r="AB697" s="1">
        <v>2.63</v>
      </c>
      <c r="AC697" s="1">
        <v>10.54</v>
      </c>
      <c r="AD697" s="1">
        <v>1.58</v>
      </c>
      <c r="AE697" s="1">
        <v>54.79</v>
      </c>
      <c r="AF697" s="1">
        <v>2.11</v>
      </c>
      <c r="AG697" s="1">
        <v>1.81</v>
      </c>
      <c r="AH697" s="1">
        <v>29.72</v>
      </c>
      <c r="AI697" s="1">
        <v>2.1</v>
      </c>
      <c r="AJ697" s="1">
        <v>22100.2</v>
      </c>
      <c r="AK697" s="1">
        <v>28661.87</v>
      </c>
      <c r="AL697" s="1">
        <v>138.11000000000001</v>
      </c>
      <c r="AM697" s="1">
        <v>0.21</v>
      </c>
      <c r="AN697" s="1">
        <v>32.49</v>
      </c>
      <c r="AO697" s="1">
        <v>34.25</v>
      </c>
      <c r="AP697" s="1">
        <v>24.59</v>
      </c>
      <c r="AQ697" s="1">
        <v>12.12</v>
      </c>
      <c r="AR697" s="1">
        <v>778.72</v>
      </c>
      <c r="AS697" s="1">
        <v>10186.200000000001</v>
      </c>
      <c r="AT697" s="1">
        <v>67.44</v>
      </c>
      <c r="AU697" s="1">
        <v>47.42</v>
      </c>
      <c r="AV697" s="1">
        <v>101.86</v>
      </c>
      <c r="AW697" s="1">
        <v>172.11</v>
      </c>
      <c r="AX697" s="1">
        <v>940.17</v>
      </c>
      <c r="AY697" s="1">
        <v>766.89</v>
      </c>
      <c r="AZ697" s="1">
        <v>1890.16</v>
      </c>
      <c r="BA697" s="1">
        <v>1541.1</v>
      </c>
      <c r="BB697" s="1">
        <v>8781.2099999999991</v>
      </c>
      <c r="BC697" s="1">
        <v>6006.35</v>
      </c>
      <c r="BD697" s="1">
        <v>2560.6</v>
      </c>
      <c r="BE697" s="1">
        <v>1.81</v>
      </c>
      <c r="BF697" s="1">
        <v>1</v>
      </c>
      <c r="BG697" s="1">
        <f t="shared" si="348"/>
        <v>5276.4299999999994</v>
      </c>
      <c r="BH697" s="1">
        <f t="shared" si="349"/>
        <v>2004.116111111111</v>
      </c>
      <c r="BI697" s="1">
        <f t="shared" si="350"/>
        <v>2295.8999999999996</v>
      </c>
      <c r="BJ697" s="1">
        <f t="shared" si="351"/>
        <v>156.85000000000002</v>
      </c>
      <c r="BK697" s="1">
        <f t="shared" si="352"/>
        <v>170.60000000000002</v>
      </c>
      <c r="BL697" s="1">
        <f t="shared" si="353"/>
        <v>1627.5700000000002</v>
      </c>
      <c r="BM697" s="1">
        <f t="shared" si="354"/>
        <v>1055.2859999999998</v>
      </c>
      <c r="BN697" s="1">
        <f t="shared" si="355"/>
        <v>668.03870370370362</v>
      </c>
      <c r="BO697" s="1">
        <f t="shared" si="356"/>
        <v>153.05999999999997</v>
      </c>
      <c r="BP697" s="1">
        <f t="shared" si="357"/>
        <v>52.283333333333339</v>
      </c>
      <c r="BQ697" s="1">
        <f t="shared" si="358"/>
        <v>85.300000000000011</v>
      </c>
      <c r="BR697" s="1">
        <f t="shared" si="359"/>
        <v>813.78500000000008</v>
      </c>
      <c r="BS697" s="1">
        <f t="shared" si="360"/>
        <v>2827.7530370370368</v>
      </c>
      <c r="BT697" s="3">
        <f t="shared" si="361"/>
        <v>0.37318888395775351</v>
      </c>
      <c r="BU697" s="3">
        <f t="shared" si="362"/>
        <v>0.23624365174537479</v>
      </c>
      <c r="BV697" s="3">
        <f t="shared" si="363"/>
        <v>5.4127782021720888E-2</v>
      </c>
      <c r="BW697" s="3">
        <f t="shared" si="364"/>
        <v>1.848935626574965E-2</v>
      </c>
      <c r="BX697" s="3">
        <f t="shared" si="365"/>
        <v>3.0165293391172045E-2</v>
      </c>
      <c r="BY697" s="3">
        <f t="shared" si="366"/>
        <v>0.28778503261822913</v>
      </c>
      <c r="BZ697" s="1">
        <f t="shared" si="375"/>
        <v>393.82100459624183</v>
      </c>
      <c r="CA697" s="1">
        <f t="shared" si="376"/>
        <v>157.81990287020938</v>
      </c>
      <c r="CB697" s="1">
        <f t="shared" si="367"/>
        <v>8.2847983162445971</v>
      </c>
      <c r="CC697" s="1">
        <f t="shared" si="377"/>
        <v>0.96668517676094434</v>
      </c>
      <c r="CD697" s="1">
        <f t="shared" si="378"/>
        <v>2.5730995262669758</v>
      </c>
      <c r="CE697" s="1">
        <f t="shared" si="379"/>
        <v>234.19514276922561</v>
      </c>
      <c r="CF697" s="1">
        <f t="shared" si="368"/>
        <v>795.08753372868239</v>
      </c>
      <c r="CG697" s="1">
        <f t="shared" si="380"/>
        <v>30727.199999999997</v>
      </c>
      <c r="CH697" s="1">
        <f t="shared" si="369"/>
        <v>848.85</v>
      </c>
      <c r="CI697" s="1">
        <f t="shared" si="381"/>
        <v>848.85</v>
      </c>
      <c r="CJ697" s="1">
        <f t="shared" si="370"/>
        <v>1592.326111111111</v>
      </c>
      <c r="CK697" s="1">
        <f t="shared" si="371"/>
        <v>1227.788888888889</v>
      </c>
      <c r="CL697" s="1">
        <f t="shared" si="372"/>
        <v>357</v>
      </c>
      <c r="CM697" s="1">
        <f t="shared" si="373"/>
        <v>98.36</v>
      </c>
      <c r="CN697" s="1">
        <f t="shared" si="374"/>
        <v>24.24</v>
      </c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</row>
    <row r="698" spans="1:110" x14ac:dyDescent="0.25">
      <c r="A698" t="s">
        <v>889</v>
      </c>
      <c r="B698" t="s">
        <v>102</v>
      </c>
      <c r="C698" s="1">
        <v>12.3</v>
      </c>
      <c r="D698" s="1">
        <v>44.72</v>
      </c>
      <c r="E698" s="1">
        <v>7.38</v>
      </c>
      <c r="F698" s="1">
        <v>4.55</v>
      </c>
      <c r="G698" s="1">
        <v>4.3099999999999996</v>
      </c>
      <c r="H698" s="1">
        <v>3.79</v>
      </c>
      <c r="I698" s="1">
        <v>1.51</v>
      </c>
      <c r="J698" s="1">
        <v>1.19</v>
      </c>
      <c r="K698" s="1">
        <v>1.26</v>
      </c>
      <c r="L698" s="1">
        <v>1.1499999999999999</v>
      </c>
      <c r="M698" s="1">
        <v>1.76</v>
      </c>
      <c r="N698" s="1">
        <v>2.61</v>
      </c>
      <c r="O698" s="1">
        <v>6.56</v>
      </c>
      <c r="P698" s="1">
        <v>6.1</v>
      </c>
      <c r="Q698" s="1">
        <v>10.61</v>
      </c>
      <c r="R698" s="1">
        <v>2.44</v>
      </c>
      <c r="S698" s="1">
        <v>1.1599999999999999</v>
      </c>
      <c r="T698" s="1">
        <v>2.38</v>
      </c>
      <c r="U698" s="1">
        <v>3.38</v>
      </c>
      <c r="V698" s="1">
        <v>1.39</v>
      </c>
      <c r="W698" s="1">
        <v>1.55</v>
      </c>
      <c r="X698" s="1">
        <v>0.86</v>
      </c>
      <c r="Y698" s="1">
        <v>1.49</v>
      </c>
      <c r="Z698" s="1">
        <v>10.46</v>
      </c>
      <c r="AA698" s="1">
        <v>3.18</v>
      </c>
      <c r="AB698" s="1">
        <v>3.9</v>
      </c>
      <c r="AC698" s="1">
        <v>14.75</v>
      </c>
      <c r="AD698" s="1">
        <v>2.52</v>
      </c>
      <c r="AE698" s="1">
        <v>60.38</v>
      </c>
      <c r="AF698" s="1">
        <v>2.71</v>
      </c>
      <c r="AG698" s="1">
        <v>1.53</v>
      </c>
      <c r="AH698" s="1">
        <v>14.76</v>
      </c>
      <c r="AI698" s="1">
        <v>1.94</v>
      </c>
      <c r="AJ698" s="1">
        <v>30128.85</v>
      </c>
      <c r="AK698" s="1">
        <v>25669.279999999999</v>
      </c>
      <c r="AL698" s="1">
        <v>191.14</v>
      </c>
      <c r="AM698" s="1">
        <v>0.22</v>
      </c>
      <c r="AN698" s="1">
        <v>38.950000000000003</v>
      </c>
      <c r="AO698" s="1">
        <v>25.63</v>
      </c>
      <c r="AP698" s="1">
        <v>12.3</v>
      </c>
      <c r="AQ698" s="1">
        <v>13.52</v>
      </c>
      <c r="AR698" s="1">
        <v>615</v>
      </c>
      <c r="AS698" s="1">
        <v>25830</v>
      </c>
      <c r="AT698" s="1">
        <v>70.73</v>
      </c>
      <c r="AU698" s="1">
        <v>30.75</v>
      </c>
      <c r="AV698" s="1">
        <v>73.8</v>
      </c>
      <c r="AW698" s="1">
        <v>75.34</v>
      </c>
      <c r="AX698" s="1">
        <v>697</v>
      </c>
      <c r="AY698" s="1">
        <v>507.38</v>
      </c>
      <c r="AZ698" s="1">
        <v>1660.5</v>
      </c>
      <c r="BA698" s="1">
        <v>1476</v>
      </c>
      <c r="BB698" s="1" t="s">
        <v>113</v>
      </c>
      <c r="BC698" s="1">
        <v>2460</v>
      </c>
      <c r="BD698" s="1">
        <v>3280</v>
      </c>
      <c r="BE698" s="1">
        <v>2.6</v>
      </c>
      <c r="BF698" s="1">
        <v>1</v>
      </c>
      <c r="BG698" s="1">
        <f t="shared" si="348"/>
        <v>4532.0200000000004</v>
      </c>
      <c r="BH698" s="1">
        <f t="shared" si="349"/>
        <v>1816.2511111111112</v>
      </c>
      <c r="BI698" s="1">
        <f t="shared" si="350"/>
        <v>1867.1999999999998</v>
      </c>
      <c r="BJ698" s="1">
        <f t="shared" si="351"/>
        <v>101.87</v>
      </c>
      <c r="BK698" s="1">
        <f t="shared" si="352"/>
        <v>230.08999999999997</v>
      </c>
      <c r="BL698" s="1">
        <f t="shared" si="353"/>
        <v>2767.5</v>
      </c>
      <c r="BM698" s="1">
        <f t="shared" si="354"/>
        <v>906.40400000000011</v>
      </c>
      <c r="BN698" s="1">
        <f t="shared" si="355"/>
        <v>605.41703703703706</v>
      </c>
      <c r="BO698" s="1">
        <f t="shared" si="356"/>
        <v>124.47999999999999</v>
      </c>
      <c r="BP698" s="1">
        <f t="shared" si="357"/>
        <v>33.956666666666671</v>
      </c>
      <c r="BQ698" s="1">
        <f t="shared" si="358"/>
        <v>115.04499999999999</v>
      </c>
      <c r="BR698" s="1">
        <f t="shared" si="359"/>
        <v>1383.75</v>
      </c>
      <c r="BS698" s="1">
        <f t="shared" si="360"/>
        <v>3169.0527037037036</v>
      </c>
      <c r="BT698" s="3">
        <f t="shared" si="361"/>
        <v>0.28601733222697012</v>
      </c>
      <c r="BU698" s="3">
        <f t="shared" si="362"/>
        <v>0.19104038135102017</v>
      </c>
      <c r="BV698" s="3">
        <f t="shared" si="363"/>
        <v>3.927987687125524E-2</v>
      </c>
      <c r="BW698" s="3">
        <f t="shared" si="364"/>
        <v>1.0715084235418735E-2</v>
      </c>
      <c r="BX698" s="3">
        <f t="shared" si="365"/>
        <v>3.6302646486612779E-2</v>
      </c>
      <c r="BY698" s="3">
        <f t="shared" si="366"/>
        <v>0.43664467882872304</v>
      </c>
      <c r="BZ698" s="1">
        <f t="shared" si="375"/>
        <v>259.24725399985465</v>
      </c>
      <c r="CA698" s="1">
        <f t="shared" si="376"/>
        <v>115.65910163196025</v>
      </c>
      <c r="CB698" s="1">
        <f t="shared" si="367"/>
        <v>4.8895590729338521</v>
      </c>
      <c r="CC698" s="1">
        <f t="shared" si="377"/>
        <v>0.36384854368736885</v>
      </c>
      <c r="CD698" s="1">
        <f t="shared" si="378"/>
        <v>4.1764379650523669</v>
      </c>
      <c r="CE698" s="1">
        <f t="shared" si="379"/>
        <v>604.20707432924553</v>
      </c>
      <c r="CF698" s="1">
        <f t="shared" si="368"/>
        <v>984.36683757768174</v>
      </c>
      <c r="CG698" s="1">
        <f t="shared" si="380"/>
        <v>39360</v>
      </c>
      <c r="CH698" s="1">
        <f t="shared" si="369"/>
        <v>2152.5</v>
      </c>
      <c r="CI698" s="1">
        <f t="shared" si="381"/>
        <v>2152.5</v>
      </c>
      <c r="CJ698" s="1">
        <f t="shared" si="370"/>
        <v>1426.0711111111111</v>
      </c>
      <c r="CK698" s="1">
        <f t="shared" si="371"/>
        <v>1673.8249999999998</v>
      </c>
      <c r="CL698" s="1">
        <f t="shared" si="372"/>
        <v>329.8</v>
      </c>
      <c r="CM698" s="1">
        <f t="shared" si="373"/>
        <v>49.2</v>
      </c>
      <c r="CN698" s="1">
        <f t="shared" si="374"/>
        <v>27.04</v>
      </c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</row>
    <row r="699" spans="1:110" x14ac:dyDescent="0.25">
      <c r="A699" t="s">
        <v>890</v>
      </c>
      <c r="B699" t="s">
        <v>436</v>
      </c>
      <c r="C699" s="1">
        <v>3.4</v>
      </c>
      <c r="D699" s="1">
        <v>16.98</v>
      </c>
      <c r="E699" s="1">
        <v>3.4</v>
      </c>
      <c r="F699" s="1">
        <v>1.27</v>
      </c>
      <c r="G699" s="1">
        <v>1.7</v>
      </c>
      <c r="H699" s="1">
        <v>0.96</v>
      </c>
      <c r="I699" s="1">
        <v>0.85</v>
      </c>
      <c r="J699" s="1">
        <v>0.59</v>
      </c>
      <c r="K699" s="1">
        <v>0.9</v>
      </c>
      <c r="L699" s="1">
        <v>0.52</v>
      </c>
      <c r="M699" s="1">
        <v>1.05</v>
      </c>
      <c r="N699" s="1">
        <v>1.68</v>
      </c>
      <c r="O699" s="1">
        <v>4.41</v>
      </c>
      <c r="P699" s="1">
        <v>3.79</v>
      </c>
      <c r="Q699" s="1">
        <v>7.44</v>
      </c>
      <c r="R699" s="1">
        <v>0.82</v>
      </c>
      <c r="S699" s="1">
        <v>1.02</v>
      </c>
      <c r="T699" s="1">
        <v>0.9</v>
      </c>
      <c r="U699" s="1">
        <v>1.19</v>
      </c>
      <c r="V699" s="1">
        <v>0.56000000000000005</v>
      </c>
      <c r="W699" s="1">
        <v>0.53</v>
      </c>
      <c r="X699" s="1">
        <v>0.38</v>
      </c>
      <c r="Y699" s="1">
        <v>0.42</v>
      </c>
      <c r="Z699" s="1">
        <v>2.5499999999999998</v>
      </c>
      <c r="AA699" s="1">
        <v>0.74</v>
      </c>
      <c r="AB699" s="1">
        <v>0.87</v>
      </c>
      <c r="AC699" s="1">
        <v>2.5499999999999998</v>
      </c>
      <c r="AD699" s="1">
        <v>0.76</v>
      </c>
      <c r="AE699" s="1">
        <v>17.829999999999998</v>
      </c>
      <c r="AF699" s="1">
        <v>0.85</v>
      </c>
      <c r="AG699" s="1">
        <v>0.85</v>
      </c>
      <c r="AH699" s="1">
        <v>5.09</v>
      </c>
      <c r="AI699" s="1">
        <v>1.1100000000000001</v>
      </c>
      <c r="AJ699" s="1">
        <v>22072.78</v>
      </c>
      <c r="AK699" s="1">
        <v>18326.07</v>
      </c>
      <c r="AL699" s="1">
        <v>124.51</v>
      </c>
      <c r="AM699" s="1">
        <v>0.2</v>
      </c>
      <c r="AN699" s="1">
        <v>20.09</v>
      </c>
      <c r="AO699" s="1">
        <v>22.07</v>
      </c>
      <c r="AP699" s="1">
        <v>14.43</v>
      </c>
      <c r="AQ699" s="1">
        <v>4.67</v>
      </c>
      <c r="AR699" s="1">
        <v>112.06</v>
      </c>
      <c r="AS699" s="1">
        <v>1485.67</v>
      </c>
      <c r="AT699" s="1">
        <v>52.21</v>
      </c>
      <c r="AU699" s="1">
        <v>24.62</v>
      </c>
      <c r="AV699" s="1">
        <v>73.58</v>
      </c>
      <c r="AW699" s="1">
        <v>61.55</v>
      </c>
      <c r="AX699" s="1">
        <v>169.79</v>
      </c>
      <c r="AY699" s="1">
        <v>142.19999999999999</v>
      </c>
      <c r="AZ699" s="1">
        <v>256.81</v>
      </c>
      <c r="BA699" s="1">
        <v>202.9</v>
      </c>
      <c r="BB699" s="1">
        <v>997.52</v>
      </c>
      <c r="BC699" s="1">
        <v>870.18</v>
      </c>
      <c r="BD699" s="1">
        <v>479.66</v>
      </c>
      <c r="BE699" s="1">
        <v>4.67</v>
      </c>
      <c r="BF699" s="1">
        <v>1</v>
      </c>
      <c r="BG699" s="1">
        <f t="shared" si="348"/>
        <v>896.20999999999992</v>
      </c>
      <c r="BH699" s="1">
        <f t="shared" si="349"/>
        <v>1224.645</v>
      </c>
      <c r="BI699" s="1">
        <f t="shared" si="350"/>
        <v>893.1</v>
      </c>
      <c r="BJ699" s="1">
        <f t="shared" si="351"/>
        <v>89.13</v>
      </c>
      <c r="BK699" s="1">
        <f t="shared" si="352"/>
        <v>144.6</v>
      </c>
      <c r="BL699" s="1">
        <f t="shared" si="353"/>
        <v>235.86583333333334</v>
      </c>
      <c r="BM699" s="1">
        <f t="shared" si="354"/>
        <v>179.24199999999999</v>
      </c>
      <c r="BN699" s="1">
        <f t="shared" si="355"/>
        <v>408.21499999999997</v>
      </c>
      <c r="BO699" s="1">
        <f t="shared" si="356"/>
        <v>59.54</v>
      </c>
      <c r="BP699" s="1">
        <f t="shared" si="357"/>
        <v>29.709999999999997</v>
      </c>
      <c r="BQ699" s="1">
        <f t="shared" si="358"/>
        <v>72.3</v>
      </c>
      <c r="BR699" s="1">
        <f t="shared" si="359"/>
        <v>117.93291666666667</v>
      </c>
      <c r="BS699" s="1">
        <f t="shared" si="360"/>
        <v>866.93991666666659</v>
      </c>
      <c r="BT699" s="3">
        <f t="shared" si="361"/>
        <v>0.20675250562827355</v>
      </c>
      <c r="BU699" s="3">
        <f t="shared" si="362"/>
        <v>0.4708688481775794</v>
      </c>
      <c r="BV699" s="3">
        <f t="shared" si="363"/>
        <v>6.8678346509787935E-2</v>
      </c>
      <c r="BW699" s="3">
        <f t="shared" si="364"/>
        <v>3.426996430644607E-2</v>
      </c>
      <c r="BX699" s="3">
        <f t="shared" si="365"/>
        <v>8.3396782879705533E-2</v>
      </c>
      <c r="BY699" s="3">
        <f t="shared" si="366"/>
        <v>0.13603355249820756</v>
      </c>
      <c r="BZ699" s="1">
        <f t="shared" si="375"/>
        <v>37.058732613823004</v>
      </c>
      <c r="CA699" s="1">
        <f t="shared" si="376"/>
        <v>192.21572685881057</v>
      </c>
      <c r="CB699" s="1">
        <f t="shared" si="367"/>
        <v>4.0891087511927733</v>
      </c>
      <c r="CC699" s="1">
        <f t="shared" si="377"/>
        <v>1.0181606395445126</v>
      </c>
      <c r="CD699" s="1">
        <f t="shared" si="378"/>
        <v>6.0295874022027096</v>
      </c>
      <c r="CE699" s="1">
        <f t="shared" si="379"/>
        <v>16.042833610641736</v>
      </c>
      <c r="CF699" s="1">
        <f t="shared" si="368"/>
        <v>250.42456247401259</v>
      </c>
      <c r="CG699" s="1">
        <f t="shared" si="380"/>
        <v>5755.92</v>
      </c>
      <c r="CH699" s="1">
        <f t="shared" si="369"/>
        <v>123.80583333333334</v>
      </c>
      <c r="CI699" s="1">
        <f t="shared" si="381"/>
        <v>123.80583333333334</v>
      </c>
      <c r="CJ699" s="1">
        <f t="shared" si="370"/>
        <v>1018.115</v>
      </c>
      <c r="CK699" s="1">
        <f t="shared" si="371"/>
        <v>1226.2655555555555</v>
      </c>
      <c r="CL699" s="1">
        <f t="shared" si="372"/>
        <v>188.70000000000002</v>
      </c>
      <c r="CM699" s="1">
        <f t="shared" si="373"/>
        <v>57.72</v>
      </c>
      <c r="CN699" s="1">
        <f t="shared" si="374"/>
        <v>9.34</v>
      </c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</row>
    <row r="700" spans="1:110" x14ac:dyDescent="0.25">
      <c r="A700" t="s">
        <v>891</v>
      </c>
      <c r="B700" t="s">
        <v>492</v>
      </c>
      <c r="C700" s="1">
        <v>26.71</v>
      </c>
      <c r="D700" s="1">
        <v>117.53</v>
      </c>
      <c r="E700" s="1">
        <v>16.03</v>
      </c>
      <c r="F700" s="1">
        <v>8.5500000000000007</v>
      </c>
      <c r="G700" s="1">
        <v>6.94</v>
      </c>
      <c r="H700" s="1">
        <v>5.26</v>
      </c>
      <c r="I700" s="1">
        <v>4.2699999999999996</v>
      </c>
      <c r="J700" s="1">
        <v>4.13</v>
      </c>
      <c r="K700" s="1">
        <v>1.79</v>
      </c>
      <c r="L700" s="1">
        <v>3.01</v>
      </c>
      <c r="M700" s="1">
        <v>3.25</v>
      </c>
      <c r="N700" s="1">
        <v>6.53</v>
      </c>
      <c r="O700" s="1">
        <v>22.47</v>
      </c>
      <c r="P700" s="1">
        <v>28.07</v>
      </c>
      <c r="Q700" s="1">
        <v>59.97</v>
      </c>
      <c r="R700" s="1">
        <v>4.26</v>
      </c>
      <c r="S700" s="1">
        <v>2.59</v>
      </c>
      <c r="T700" s="1">
        <v>2.85</v>
      </c>
      <c r="U700" s="1">
        <v>4.32</v>
      </c>
      <c r="V700" s="1">
        <v>1.88</v>
      </c>
      <c r="W700" s="1">
        <v>2.29</v>
      </c>
      <c r="X700" s="1">
        <v>2.2599999999999998</v>
      </c>
      <c r="Y700" s="1">
        <v>1.1599999999999999</v>
      </c>
      <c r="Z700" s="1">
        <v>14.96</v>
      </c>
      <c r="AA700" s="1">
        <v>2.96</v>
      </c>
      <c r="AB700" s="1">
        <v>3.55</v>
      </c>
      <c r="AC700" s="1">
        <v>9.24</v>
      </c>
      <c r="AD700" s="1">
        <v>3.95</v>
      </c>
      <c r="AE700" s="1">
        <v>79.069999999999993</v>
      </c>
      <c r="AF700" s="1">
        <v>7.27</v>
      </c>
      <c r="AG700" s="1">
        <v>2.88</v>
      </c>
      <c r="AH700" s="1">
        <v>57.7</v>
      </c>
      <c r="AI700" s="1">
        <v>2.11</v>
      </c>
      <c r="AJ700" s="1">
        <v>38464.21</v>
      </c>
      <c r="AK700" s="1">
        <v>36014.71</v>
      </c>
      <c r="AL700" s="1">
        <v>313.45999999999998</v>
      </c>
      <c r="AM700" s="1">
        <v>0.35</v>
      </c>
      <c r="AN700" s="1">
        <v>59.22</v>
      </c>
      <c r="AO700" s="1">
        <v>78.92</v>
      </c>
      <c r="AP700" s="1">
        <v>39.4</v>
      </c>
      <c r="AQ700" s="1">
        <v>21.37</v>
      </c>
      <c r="AR700" s="1">
        <v>2623.64</v>
      </c>
      <c r="AS700" s="1">
        <v>34343.040000000001</v>
      </c>
      <c r="AT700" s="1">
        <v>113.13</v>
      </c>
      <c r="AU700" s="1">
        <v>54.75</v>
      </c>
      <c r="AV700" s="1">
        <v>131.66</v>
      </c>
      <c r="AW700" s="1">
        <v>215.56</v>
      </c>
      <c r="AX700" s="1">
        <v>1667.6</v>
      </c>
      <c r="AY700" s="1">
        <v>1375.63</v>
      </c>
      <c r="AZ700" s="1">
        <v>3454.66</v>
      </c>
      <c r="BA700" s="1">
        <v>2789.84</v>
      </c>
      <c r="BB700" s="1">
        <v>17362.32</v>
      </c>
      <c r="BC700" s="1">
        <v>11649.58</v>
      </c>
      <c r="BD700" s="1">
        <v>5400.51</v>
      </c>
      <c r="BE700" s="1">
        <v>1.57</v>
      </c>
      <c r="BF700" s="1">
        <v>1</v>
      </c>
      <c r="BG700" s="1">
        <f t="shared" si="348"/>
        <v>9601.1899999999987</v>
      </c>
      <c r="BH700" s="1">
        <f t="shared" si="349"/>
        <v>2438.5872222222224</v>
      </c>
      <c r="BI700" s="1">
        <f t="shared" si="350"/>
        <v>5045.0999999999995</v>
      </c>
      <c r="BJ700" s="1">
        <f t="shared" si="351"/>
        <v>279.26</v>
      </c>
      <c r="BK700" s="1">
        <f t="shared" si="352"/>
        <v>372.67999999999995</v>
      </c>
      <c r="BL700" s="1">
        <f t="shared" si="353"/>
        <v>5485.5599999999995</v>
      </c>
      <c r="BM700" s="1">
        <f t="shared" si="354"/>
        <v>1920.2379999999998</v>
      </c>
      <c r="BN700" s="1">
        <f t="shared" si="355"/>
        <v>812.86240740740743</v>
      </c>
      <c r="BO700" s="1">
        <f t="shared" si="356"/>
        <v>336.34</v>
      </c>
      <c r="BP700" s="1">
        <f t="shared" si="357"/>
        <v>93.086666666666659</v>
      </c>
      <c r="BQ700" s="1">
        <f t="shared" si="358"/>
        <v>186.33999999999997</v>
      </c>
      <c r="BR700" s="1">
        <f t="shared" si="359"/>
        <v>2742.7799999999997</v>
      </c>
      <c r="BS700" s="1">
        <f t="shared" si="360"/>
        <v>6091.6470740740733</v>
      </c>
      <c r="BT700" s="3">
        <f t="shared" si="361"/>
        <v>0.31522476214560985</v>
      </c>
      <c r="BU700" s="3">
        <f t="shared" si="362"/>
        <v>0.13343885447122067</v>
      </c>
      <c r="BV700" s="3">
        <f t="shared" si="363"/>
        <v>5.5213310277191896E-2</v>
      </c>
      <c r="BW700" s="3">
        <f t="shared" si="364"/>
        <v>1.5281034100422796E-2</v>
      </c>
      <c r="BX700" s="3">
        <f t="shared" si="365"/>
        <v>3.058942806996473E-2</v>
      </c>
      <c r="BY700" s="3">
        <f t="shared" si="366"/>
        <v>0.45025261093559016</v>
      </c>
      <c r="BZ700" s="1">
        <f t="shared" si="375"/>
        <v>605.30656681296148</v>
      </c>
      <c r="CA700" s="1">
        <f t="shared" si="376"/>
        <v>108.46742848716313</v>
      </c>
      <c r="CB700" s="1">
        <f t="shared" si="367"/>
        <v>18.570444778630719</v>
      </c>
      <c r="CC700" s="1">
        <f t="shared" si="377"/>
        <v>1.4224605276280231</v>
      </c>
      <c r="CD700" s="1">
        <f t="shared" si="378"/>
        <v>5.7000340265572271</v>
      </c>
      <c r="CE700" s="1">
        <f t="shared" si="379"/>
        <v>1234.9438562219179</v>
      </c>
      <c r="CF700" s="1">
        <f t="shared" si="368"/>
        <v>1968.7107568283013</v>
      </c>
      <c r="CG700" s="1">
        <f t="shared" si="380"/>
        <v>64806.12</v>
      </c>
      <c r="CH700" s="1">
        <f t="shared" si="369"/>
        <v>2861.92</v>
      </c>
      <c r="CI700" s="1">
        <f t="shared" si="381"/>
        <v>2861.92</v>
      </c>
      <c r="CJ700" s="1">
        <f t="shared" si="370"/>
        <v>2000.8172222222222</v>
      </c>
      <c r="CK700" s="1">
        <f t="shared" si="371"/>
        <v>2136.9005555555555</v>
      </c>
      <c r="CL700" s="1">
        <f t="shared" si="372"/>
        <v>358.7</v>
      </c>
      <c r="CM700" s="1">
        <f t="shared" si="373"/>
        <v>157.6</v>
      </c>
      <c r="CN700" s="1">
        <f t="shared" si="374"/>
        <v>42.74</v>
      </c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</row>
    <row r="701" spans="1:110" x14ac:dyDescent="0.25">
      <c r="A701" t="s">
        <v>892</v>
      </c>
      <c r="B701" t="s">
        <v>157</v>
      </c>
      <c r="C701" s="1">
        <v>11.12</v>
      </c>
      <c r="D701" s="1">
        <v>61.14</v>
      </c>
      <c r="E701" s="1">
        <v>8.89</v>
      </c>
      <c r="F701" s="1">
        <v>5.19</v>
      </c>
      <c r="G701" s="1">
        <v>5.19</v>
      </c>
      <c r="H701" s="1">
        <v>3.71</v>
      </c>
      <c r="I701" s="1">
        <v>1.76</v>
      </c>
      <c r="J701" s="1">
        <v>1.67</v>
      </c>
      <c r="K701" s="1">
        <v>1.93</v>
      </c>
      <c r="L701" s="1">
        <v>2.25</v>
      </c>
      <c r="M701" s="1">
        <v>2.91</v>
      </c>
      <c r="N701" s="1">
        <v>3.3</v>
      </c>
      <c r="O701" s="1">
        <v>10.199999999999999</v>
      </c>
      <c r="P701" s="1">
        <v>10.69</v>
      </c>
      <c r="Q701" s="1">
        <v>13.57</v>
      </c>
      <c r="R701" s="1">
        <v>3.24</v>
      </c>
      <c r="S701" s="1">
        <v>1.22</v>
      </c>
      <c r="T701" s="1">
        <v>3.09</v>
      </c>
      <c r="U701" s="1">
        <v>3.22</v>
      </c>
      <c r="V701" s="1">
        <v>2.02</v>
      </c>
      <c r="W701" s="1">
        <v>1.81</v>
      </c>
      <c r="X701" s="1">
        <v>2.3199999999999998</v>
      </c>
      <c r="Y701" s="1">
        <v>1.82</v>
      </c>
      <c r="Z701" s="1">
        <v>13.34</v>
      </c>
      <c r="AA701" s="1">
        <v>2.83</v>
      </c>
      <c r="AB701" s="1">
        <v>3.64</v>
      </c>
      <c r="AC701" s="1">
        <v>12.6</v>
      </c>
      <c r="AD701" s="1">
        <v>1.85</v>
      </c>
      <c r="AE701" s="1">
        <v>51.88</v>
      </c>
      <c r="AF701" s="1">
        <v>2.69</v>
      </c>
      <c r="AG701" s="1">
        <v>1.67</v>
      </c>
      <c r="AH701" s="1">
        <v>28.06</v>
      </c>
      <c r="AI701" s="1">
        <v>1.5</v>
      </c>
      <c r="AJ701" s="1">
        <v>21971.38</v>
      </c>
      <c r="AK701" s="1">
        <v>18477.75</v>
      </c>
      <c r="AL701" s="1">
        <v>100.35</v>
      </c>
      <c r="AM701" s="1">
        <v>0.31</v>
      </c>
      <c r="AN701" s="1">
        <v>68.13</v>
      </c>
      <c r="AO701" s="1">
        <v>45.28</v>
      </c>
      <c r="AP701" s="1">
        <v>21.31</v>
      </c>
      <c r="AQ701" s="1">
        <v>9.4499999999999993</v>
      </c>
      <c r="AR701" s="1">
        <v>793.03</v>
      </c>
      <c r="AS701" s="1">
        <v>18009.939999999999</v>
      </c>
      <c r="AT701" s="1">
        <v>49.66</v>
      </c>
      <c r="AU701" s="1">
        <v>34.28</v>
      </c>
      <c r="AV701" s="1">
        <v>74.92</v>
      </c>
      <c r="AW701" s="1">
        <v>91.25</v>
      </c>
      <c r="AX701" s="1">
        <v>1301.03</v>
      </c>
      <c r="AY701" s="1">
        <v>1079.54</v>
      </c>
      <c r="AZ701" s="1">
        <v>2206.98</v>
      </c>
      <c r="BA701" s="1">
        <v>1804.14</v>
      </c>
      <c r="BB701" s="1">
        <v>3875.6</v>
      </c>
      <c r="BC701" s="1">
        <v>2910.15</v>
      </c>
      <c r="BD701" s="1">
        <v>3119.7</v>
      </c>
      <c r="BE701" s="1">
        <v>6.01</v>
      </c>
      <c r="BF701" s="1">
        <v>1</v>
      </c>
      <c r="BG701" s="1">
        <f t="shared" si="348"/>
        <v>6492.04</v>
      </c>
      <c r="BH701" s="1">
        <f t="shared" si="349"/>
        <v>1333.4216666666666</v>
      </c>
      <c r="BI701" s="1">
        <f t="shared" si="350"/>
        <v>2502</v>
      </c>
      <c r="BJ701" s="1">
        <f t="shared" si="351"/>
        <v>149.41999999999999</v>
      </c>
      <c r="BK701" s="1">
        <f t="shared" si="352"/>
        <v>168.48</v>
      </c>
      <c r="BL701" s="1">
        <f t="shared" si="353"/>
        <v>2293.8583333333331</v>
      </c>
      <c r="BM701" s="1">
        <f t="shared" si="354"/>
        <v>1298.4079999999999</v>
      </c>
      <c r="BN701" s="1">
        <f t="shared" si="355"/>
        <v>444.47388888888889</v>
      </c>
      <c r="BO701" s="1">
        <f t="shared" si="356"/>
        <v>166.8</v>
      </c>
      <c r="BP701" s="1">
        <f t="shared" si="357"/>
        <v>49.806666666666665</v>
      </c>
      <c r="BQ701" s="1">
        <f t="shared" si="358"/>
        <v>84.24</v>
      </c>
      <c r="BR701" s="1">
        <f t="shared" si="359"/>
        <v>1146.9291666666666</v>
      </c>
      <c r="BS701" s="1">
        <f t="shared" si="360"/>
        <v>3190.6577222222222</v>
      </c>
      <c r="BT701" s="3">
        <f t="shared" si="361"/>
        <v>0.40694054738522301</v>
      </c>
      <c r="BU701" s="3">
        <f t="shared" si="362"/>
        <v>0.13930478527772722</v>
      </c>
      <c r="BV701" s="3">
        <f t="shared" si="363"/>
        <v>5.2277622522238928E-2</v>
      </c>
      <c r="BW701" s="3">
        <f t="shared" si="364"/>
        <v>1.5610156589274461E-2</v>
      </c>
      <c r="BX701" s="3">
        <f t="shared" si="365"/>
        <v>2.6402079863749442E-2</v>
      </c>
      <c r="BY701" s="3">
        <f t="shared" si="366"/>
        <v>0.3594648083617869</v>
      </c>
      <c r="BZ701" s="1">
        <f t="shared" si="375"/>
        <v>528.37486224935265</v>
      </c>
      <c r="CA701" s="1">
        <f t="shared" si="376"/>
        <v>61.917339653223053</v>
      </c>
      <c r="CB701" s="1">
        <f t="shared" si="367"/>
        <v>8.7199074367094536</v>
      </c>
      <c r="CC701" s="1">
        <f t="shared" si="377"/>
        <v>0.77748986585646329</v>
      </c>
      <c r="CD701" s="1">
        <f t="shared" si="378"/>
        <v>2.2241112077222529</v>
      </c>
      <c r="CE701" s="1">
        <f t="shared" si="379"/>
        <v>412.28067310037727</v>
      </c>
      <c r="CF701" s="1">
        <f t="shared" si="368"/>
        <v>1012.0702723055189</v>
      </c>
      <c r="CG701" s="1">
        <f t="shared" si="380"/>
        <v>37436.399999999994</v>
      </c>
      <c r="CH701" s="1">
        <f t="shared" si="369"/>
        <v>1500.8283333333331</v>
      </c>
      <c r="CI701" s="1">
        <f t="shared" si="381"/>
        <v>1500.8283333333331</v>
      </c>
      <c r="CJ701" s="1">
        <f t="shared" si="370"/>
        <v>1026.5416666666667</v>
      </c>
      <c r="CK701" s="1">
        <f t="shared" si="371"/>
        <v>1220.6322222222223</v>
      </c>
      <c r="CL701" s="1">
        <f t="shared" si="372"/>
        <v>255</v>
      </c>
      <c r="CM701" s="1">
        <f t="shared" si="373"/>
        <v>85.24</v>
      </c>
      <c r="CN701" s="1">
        <f t="shared" si="374"/>
        <v>18.899999999999999</v>
      </c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</row>
    <row r="702" spans="1:110" x14ac:dyDescent="0.25">
      <c r="A702" t="s">
        <v>893</v>
      </c>
      <c r="B702" t="s">
        <v>102</v>
      </c>
      <c r="C702" s="1">
        <v>12.3</v>
      </c>
      <c r="D702" s="1">
        <v>52.28</v>
      </c>
      <c r="E702" s="1">
        <v>7.38</v>
      </c>
      <c r="F702" s="1">
        <v>5.54</v>
      </c>
      <c r="G702" s="1">
        <v>4.6100000000000003</v>
      </c>
      <c r="H702" s="1">
        <v>3.3</v>
      </c>
      <c r="I702" s="1">
        <v>1.57</v>
      </c>
      <c r="J702" s="1">
        <v>1.18</v>
      </c>
      <c r="K702" s="1">
        <v>1.19</v>
      </c>
      <c r="L702" s="1">
        <v>1.1499999999999999</v>
      </c>
      <c r="M702" s="1">
        <v>1.27</v>
      </c>
      <c r="N702" s="1">
        <v>2.2000000000000002</v>
      </c>
      <c r="O702" s="1">
        <v>5.41</v>
      </c>
      <c r="P702" s="1">
        <v>5.42</v>
      </c>
      <c r="Q702" s="1">
        <v>8.32</v>
      </c>
      <c r="R702" s="1">
        <v>2.09</v>
      </c>
      <c r="S702" s="1">
        <v>1.8</v>
      </c>
      <c r="T702" s="1">
        <v>1.74</v>
      </c>
      <c r="U702" s="1">
        <v>2.44</v>
      </c>
      <c r="V702" s="1">
        <v>1.28</v>
      </c>
      <c r="W702" s="1">
        <v>1.08</v>
      </c>
      <c r="X702" s="1">
        <v>0.83</v>
      </c>
      <c r="Y702" s="1">
        <v>1.34</v>
      </c>
      <c r="Z702" s="1">
        <v>9.5299999999999994</v>
      </c>
      <c r="AA702" s="1">
        <v>2.95</v>
      </c>
      <c r="AB702" s="1">
        <v>3.21</v>
      </c>
      <c r="AC702" s="1">
        <v>15.68</v>
      </c>
      <c r="AD702" s="1">
        <v>3.38</v>
      </c>
      <c r="AE702" s="1">
        <v>76.88</v>
      </c>
      <c r="AF702" s="1">
        <v>3.51</v>
      </c>
      <c r="AG702" s="1">
        <v>1.1399999999999999</v>
      </c>
      <c r="AH702" s="1">
        <v>14.76</v>
      </c>
      <c r="AI702" s="1">
        <v>1.94</v>
      </c>
      <c r="AJ702" s="1">
        <v>27675</v>
      </c>
      <c r="AK702" s="1">
        <v>27060</v>
      </c>
      <c r="AL702" s="1">
        <v>332.1</v>
      </c>
      <c r="AM702" s="1">
        <v>0.23</v>
      </c>
      <c r="AN702" s="1">
        <v>50.22</v>
      </c>
      <c r="AO702" s="1">
        <v>44.14</v>
      </c>
      <c r="AP702" s="1">
        <v>15.99</v>
      </c>
      <c r="AQ702" s="1">
        <v>12.3</v>
      </c>
      <c r="AR702" s="1">
        <v>1148</v>
      </c>
      <c r="AS702" s="1">
        <v>16400</v>
      </c>
      <c r="AT702" s="1">
        <v>89.79</v>
      </c>
      <c r="AU702" s="1">
        <v>49.2</v>
      </c>
      <c r="AV702" s="1">
        <v>107.63</v>
      </c>
      <c r="AW702" s="1">
        <v>65.19</v>
      </c>
      <c r="AX702" s="1">
        <v>584.25</v>
      </c>
      <c r="AY702" s="1">
        <v>562.29</v>
      </c>
      <c r="AZ702" s="1">
        <v>876.38</v>
      </c>
      <c r="BA702" s="1">
        <v>738</v>
      </c>
      <c r="BB702" s="1">
        <v>2665</v>
      </c>
      <c r="BC702" s="1">
        <v>2829</v>
      </c>
      <c r="BD702" s="1">
        <v>2829</v>
      </c>
      <c r="BE702" s="1">
        <v>3.83</v>
      </c>
      <c r="BF702" s="1">
        <v>1</v>
      </c>
      <c r="BG702" s="1">
        <f t="shared" si="348"/>
        <v>3093.02</v>
      </c>
      <c r="BH702" s="1">
        <f t="shared" si="349"/>
        <v>1910.0133333333333</v>
      </c>
      <c r="BI702" s="1">
        <f t="shared" si="350"/>
        <v>1597.5000000000002</v>
      </c>
      <c r="BJ702" s="1">
        <f t="shared" si="351"/>
        <v>132.69999999999999</v>
      </c>
      <c r="BK702" s="1">
        <f t="shared" si="352"/>
        <v>382.32000000000005</v>
      </c>
      <c r="BL702" s="1">
        <f t="shared" si="353"/>
        <v>2514.666666666667</v>
      </c>
      <c r="BM702" s="1">
        <f t="shared" si="354"/>
        <v>618.60400000000004</v>
      </c>
      <c r="BN702" s="1">
        <f t="shared" si="355"/>
        <v>636.67111111111114</v>
      </c>
      <c r="BO702" s="1">
        <f t="shared" si="356"/>
        <v>106.50000000000001</v>
      </c>
      <c r="BP702" s="1">
        <f t="shared" si="357"/>
        <v>44.233333333333327</v>
      </c>
      <c r="BQ702" s="1">
        <f t="shared" si="358"/>
        <v>191.16000000000003</v>
      </c>
      <c r="BR702" s="1">
        <f t="shared" si="359"/>
        <v>1257.3333333333335</v>
      </c>
      <c r="BS702" s="1">
        <f t="shared" si="360"/>
        <v>2854.501777777778</v>
      </c>
      <c r="BT702" s="3">
        <f t="shared" si="361"/>
        <v>0.21671172350138859</v>
      </c>
      <c r="BU702" s="3">
        <f t="shared" si="362"/>
        <v>0.22304106309114227</v>
      </c>
      <c r="BV702" s="3">
        <f t="shared" si="363"/>
        <v>3.7309488061664467E-2</v>
      </c>
      <c r="BW702" s="3">
        <f t="shared" si="364"/>
        <v>1.5495990816221827E-2</v>
      </c>
      <c r="BX702" s="3">
        <f t="shared" si="365"/>
        <v>6.6967903641950988E-2</v>
      </c>
      <c r="BY702" s="3">
        <f t="shared" si="366"/>
        <v>0.44047383088763187</v>
      </c>
      <c r="BZ702" s="1">
        <f t="shared" si="375"/>
        <v>134.05873900485301</v>
      </c>
      <c r="CA702" s="1">
        <f t="shared" si="376"/>
        <v>142.00380146164099</v>
      </c>
      <c r="CB702" s="1">
        <f t="shared" si="367"/>
        <v>3.9734604785672665</v>
      </c>
      <c r="CC702" s="1">
        <f t="shared" si="377"/>
        <v>0.68543932710421207</v>
      </c>
      <c r="CD702" s="1">
        <f t="shared" si="378"/>
        <v>12.801584460195352</v>
      </c>
      <c r="CE702" s="1">
        <f t="shared" si="379"/>
        <v>553.82243003604924</v>
      </c>
      <c r="CF702" s="1">
        <f t="shared" si="368"/>
        <v>834.54387030821476</v>
      </c>
      <c r="CG702" s="1">
        <f t="shared" si="380"/>
        <v>33948</v>
      </c>
      <c r="CH702" s="1">
        <f t="shared" si="369"/>
        <v>1366.6666666666667</v>
      </c>
      <c r="CI702" s="1">
        <f t="shared" si="381"/>
        <v>1366.6666666666667</v>
      </c>
      <c r="CJ702" s="1">
        <f t="shared" si="370"/>
        <v>1503.3333333333333</v>
      </c>
      <c r="CK702" s="1">
        <f t="shared" si="371"/>
        <v>1537.5</v>
      </c>
      <c r="CL702" s="1">
        <f t="shared" si="372"/>
        <v>329.8</v>
      </c>
      <c r="CM702" s="1">
        <f t="shared" si="373"/>
        <v>63.96</v>
      </c>
      <c r="CN702" s="1">
        <f t="shared" si="374"/>
        <v>24.6</v>
      </c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</row>
    <row r="703" spans="1:110" x14ac:dyDescent="0.25">
      <c r="A703" t="s">
        <v>894</v>
      </c>
      <c r="B703" t="s">
        <v>458</v>
      </c>
      <c r="C703" s="1">
        <v>4.51</v>
      </c>
      <c r="D703" s="1">
        <v>22.53</v>
      </c>
      <c r="E703" s="1">
        <v>3.15</v>
      </c>
      <c r="F703" s="1">
        <v>1.8</v>
      </c>
      <c r="G703" s="1">
        <v>1.8</v>
      </c>
      <c r="H703" s="1">
        <v>1.24</v>
      </c>
      <c r="I703" s="1">
        <v>1.1499999999999999</v>
      </c>
      <c r="J703" s="1">
        <v>0.53</v>
      </c>
      <c r="K703" s="1">
        <v>1.27</v>
      </c>
      <c r="L703" s="1">
        <v>0.51</v>
      </c>
      <c r="M703" s="1">
        <v>1.1399999999999999</v>
      </c>
      <c r="N703" s="1">
        <v>2.2400000000000002</v>
      </c>
      <c r="O703" s="1">
        <v>6.01</v>
      </c>
      <c r="P703" s="1">
        <v>5.43</v>
      </c>
      <c r="Q703" s="1">
        <v>8.14</v>
      </c>
      <c r="R703" s="1">
        <v>0.68</v>
      </c>
      <c r="S703" s="1">
        <v>1.62</v>
      </c>
      <c r="T703" s="1">
        <v>0.67</v>
      </c>
      <c r="U703" s="1">
        <v>0.79</v>
      </c>
      <c r="V703" s="1">
        <v>0.57999999999999996</v>
      </c>
      <c r="W703" s="1">
        <v>0.49</v>
      </c>
      <c r="X703" s="1">
        <v>0.49</v>
      </c>
      <c r="Y703" s="1">
        <v>0.45</v>
      </c>
      <c r="Z703" s="1">
        <v>4.51</v>
      </c>
      <c r="AA703" s="1">
        <v>1.03</v>
      </c>
      <c r="AB703" s="1">
        <v>1.1200000000000001</v>
      </c>
      <c r="AC703" s="1">
        <v>2.88</v>
      </c>
      <c r="AD703" s="1">
        <v>0.28999999999999998</v>
      </c>
      <c r="AE703" s="1">
        <v>9.01</v>
      </c>
      <c r="AF703" s="1">
        <v>2.7</v>
      </c>
      <c r="AG703" s="1">
        <v>2.7</v>
      </c>
      <c r="AH703" s="1">
        <v>9.01</v>
      </c>
      <c r="AI703" s="1">
        <v>1.64</v>
      </c>
      <c r="AJ703" s="1">
        <v>16219.87</v>
      </c>
      <c r="AK703" s="1">
        <v>19824.28</v>
      </c>
      <c r="AL703" s="1">
        <v>63.49</v>
      </c>
      <c r="AM703" s="1">
        <v>0.08</v>
      </c>
      <c r="AN703" s="1">
        <v>13.02</v>
      </c>
      <c r="AO703" s="1">
        <v>25.92</v>
      </c>
      <c r="AP703" s="1">
        <v>15.77</v>
      </c>
      <c r="AQ703" s="1">
        <v>4.21</v>
      </c>
      <c r="AR703" s="1">
        <v>104.17</v>
      </c>
      <c r="AS703" s="1">
        <v>1603.96</v>
      </c>
      <c r="AT703" s="1">
        <v>27.63</v>
      </c>
      <c r="AU703" s="1">
        <v>26.79</v>
      </c>
      <c r="AV703" s="1">
        <v>47.17</v>
      </c>
      <c r="AW703" s="1">
        <v>100.69</v>
      </c>
      <c r="AX703" s="1">
        <v>211.97</v>
      </c>
      <c r="AY703" s="1">
        <v>103.96</v>
      </c>
      <c r="AZ703" s="1">
        <v>289.17</v>
      </c>
      <c r="BA703" s="1">
        <v>217.06</v>
      </c>
      <c r="BB703" s="1">
        <v>719.02</v>
      </c>
      <c r="BC703" s="1">
        <v>448.42</v>
      </c>
      <c r="BD703" s="1">
        <v>383.04</v>
      </c>
      <c r="BE703" s="1">
        <v>4</v>
      </c>
      <c r="BF703" s="1">
        <v>1</v>
      </c>
      <c r="BG703" s="1">
        <f t="shared" si="348"/>
        <v>885.65000000000009</v>
      </c>
      <c r="BH703" s="1">
        <f t="shared" si="349"/>
        <v>1389.1588888888887</v>
      </c>
      <c r="BI703" s="1">
        <f t="shared" si="350"/>
        <v>1115.0999999999999</v>
      </c>
      <c r="BJ703" s="1">
        <f t="shared" si="351"/>
        <v>97.42</v>
      </c>
      <c r="BK703" s="1">
        <f t="shared" si="352"/>
        <v>76.510000000000005</v>
      </c>
      <c r="BL703" s="1">
        <f t="shared" si="353"/>
        <v>237.83333333333331</v>
      </c>
      <c r="BM703" s="1">
        <f t="shared" si="354"/>
        <v>177.13000000000002</v>
      </c>
      <c r="BN703" s="1">
        <f t="shared" si="355"/>
        <v>463.05296296296291</v>
      </c>
      <c r="BO703" s="1">
        <f t="shared" si="356"/>
        <v>74.339999999999989</v>
      </c>
      <c r="BP703" s="1">
        <f t="shared" si="357"/>
        <v>32.473333333333336</v>
      </c>
      <c r="BQ703" s="1">
        <f t="shared" si="358"/>
        <v>38.255000000000003</v>
      </c>
      <c r="BR703" s="1">
        <f t="shared" si="359"/>
        <v>118.91666666666666</v>
      </c>
      <c r="BS703" s="1">
        <f t="shared" si="360"/>
        <v>904.16796296296297</v>
      </c>
      <c r="BT703" s="3">
        <f t="shared" si="361"/>
        <v>0.19590386659967923</v>
      </c>
      <c r="BU703" s="3">
        <f t="shared" si="362"/>
        <v>0.51213157502897577</v>
      </c>
      <c r="BV703" s="3">
        <f t="shared" si="363"/>
        <v>8.2219236961667427E-2</v>
      </c>
      <c r="BW703" s="3">
        <f t="shared" si="364"/>
        <v>3.5915155882008977E-2</v>
      </c>
      <c r="BX703" s="3">
        <f t="shared" si="365"/>
        <v>4.230961676040608E-2</v>
      </c>
      <c r="BY703" s="3">
        <f t="shared" si="366"/>
        <v>0.13152054876726238</v>
      </c>
      <c r="BZ703" s="1">
        <f t="shared" si="375"/>
        <v>34.70045189080119</v>
      </c>
      <c r="CA703" s="1">
        <f t="shared" si="376"/>
        <v>237.14404324405618</v>
      </c>
      <c r="CB703" s="1">
        <f t="shared" si="367"/>
        <v>6.1121780757303554</v>
      </c>
      <c r="CC703" s="1">
        <f t="shared" si="377"/>
        <v>1.1662848286751049</v>
      </c>
      <c r="CD703" s="1">
        <f t="shared" si="378"/>
        <v>1.6185543891693346</v>
      </c>
      <c r="CE703" s="1">
        <f t="shared" si="379"/>
        <v>15.639985257573617</v>
      </c>
      <c r="CF703" s="1">
        <f t="shared" si="368"/>
        <v>294.76294329683645</v>
      </c>
      <c r="CG703" s="1">
        <f t="shared" si="380"/>
        <v>4596.4800000000005</v>
      </c>
      <c r="CH703" s="1">
        <f t="shared" si="369"/>
        <v>133.66333333333333</v>
      </c>
      <c r="CI703" s="1">
        <f t="shared" si="381"/>
        <v>133.66333333333333</v>
      </c>
      <c r="CJ703" s="1">
        <f t="shared" si="370"/>
        <v>1101.3488888888887</v>
      </c>
      <c r="CK703" s="1">
        <f t="shared" si="371"/>
        <v>901.10388888888895</v>
      </c>
      <c r="CL703" s="1">
        <f t="shared" si="372"/>
        <v>278.8</v>
      </c>
      <c r="CM703" s="1">
        <f t="shared" si="373"/>
        <v>63.08</v>
      </c>
      <c r="CN703" s="1">
        <f t="shared" si="374"/>
        <v>8.42</v>
      </c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</row>
    <row r="704" spans="1:110" x14ac:dyDescent="0.25">
      <c r="A704" t="s">
        <v>895</v>
      </c>
      <c r="B704" t="s">
        <v>184</v>
      </c>
      <c r="C704" s="1">
        <v>11.59</v>
      </c>
      <c r="D704" s="1">
        <v>63.22</v>
      </c>
      <c r="E704" s="1">
        <v>10.54</v>
      </c>
      <c r="F704" s="1">
        <v>4.4800000000000004</v>
      </c>
      <c r="G704" s="1">
        <v>5.27</v>
      </c>
      <c r="H704" s="1">
        <v>3.5</v>
      </c>
      <c r="I704" s="1">
        <v>2.46</v>
      </c>
      <c r="J704" s="1">
        <v>2.2999999999999998</v>
      </c>
      <c r="K704" s="1">
        <v>1</v>
      </c>
      <c r="L704" s="1">
        <v>2.83</v>
      </c>
      <c r="M704" s="1">
        <v>2.06</v>
      </c>
      <c r="N704" s="1">
        <v>2.92</v>
      </c>
      <c r="O704" s="1">
        <v>15.6</v>
      </c>
      <c r="P704" s="1">
        <v>9.33</v>
      </c>
      <c r="Q704" s="1">
        <v>16.86</v>
      </c>
      <c r="R704" s="1">
        <v>2.63</v>
      </c>
      <c r="S704" s="1">
        <v>1.68</v>
      </c>
      <c r="T704" s="1">
        <v>1.97</v>
      </c>
      <c r="U704" s="1">
        <v>0.83</v>
      </c>
      <c r="V704" s="1">
        <v>2.74</v>
      </c>
      <c r="W704" s="1">
        <v>0.98</v>
      </c>
      <c r="X704" s="1">
        <v>0.95</v>
      </c>
      <c r="Y704" s="1">
        <v>0.87</v>
      </c>
      <c r="Z704" s="1">
        <v>5.27</v>
      </c>
      <c r="AA704" s="1">
        <v>0.69</v>
      </c>
      <c r="AB704" s="1">
        <v>1.18</v>
      </c>
      <c r="AC704" s="1">
        <v>8.43</v>
      </c>
      <c r="AD704" s="1">
        <v>2.85</v>
      </c>
      <c r="AE704" s="1">
        <v>61.64</v>
      </c>
      <c r="AF704" s="1">
        <v>3.37</v>
      </c>
      <c r="AG704" s="1">
        <v>2.34</v>
      </c>
      <c r="AH704" s="1">
        <v>31.61</v>
      </c>
      <c r="AI704" s="1">
        <v>2.3199999999999998</v>
      </c>
      <c r="AJ704" s="1">
        <v>21794.09</v>
      </c>
      <c r="AK704" s="1">
        <v>26691.37</v>
      </c>
      <c r="AL704" s="1">
        <v>230.8</v>
      </c>
      <c r="AM704" s="1">
        <v>0.09</v>
      </c>
      <c r="AN704" s="1">
        <v>47.42</v>
      </c>
      <c r="AO704" s="1">
        <v>63.22</v>
      </c>
      <c r="AP704" s="1">
        <v>19.32</v>
      </c>
      <c r="AQ704" s="1">
        <v>13.7</v>
      </c>
      <c r="AR704" s="1">
        <v>324.89999999999998</v>
      </c>
      <c r="AS704" s="1">
        <v>21074.9</v>
      </c>
      <c r="AT704" s="1">
        <v>87.81</v>
      </c>
      <c r="AU704" s="1">
        <v>45.66</v>
      </c>
      <c r="AV704" s="1">
        <v>74.819999999999993</v>
      </c>
      <c r="AW704" s="1">
        <v>80.790000000000006</v>
      </c>
      <c r="AX704" s="1">
        <v>807.87</v>
      </c>
      <c r="AY704" s="1">
        <v>737.27</v>
      </c>
      <c r="AZ704" s="1">
        <v>1551.11</v>
      </c>
      <c r="BA704" s="1">
        <v>1264.23</v>
      </c>
      <c r="BB704" s="1">
        <v>7446.47</v>
      </c>
      <c r="BC704" s="1">
        <v>6217.1</v>
      </c>
      <c r="BD704" s="1">
        <v>3082.2</v>
      </c>
      <c r="BE704" s="1">
        <v>2.17</v>
      </c>
      <c r="BF704" s="1">
        <v>1</v>
      </c>
      <c r="BG704" s="1">
        <f t="shared" si="348"/>
        <v>4591.28</v>
      </c>
      <c r="BH704" s="1">
        <f t="shared" si="349"/>
        <v>1938.8938888888888</v>
      </c>
      <c r="BI704" s="1">
        <f t="shared" si="350"/>
        <v>2111.6999999999998</v>
      </c>
      <c r="BJ704" s="1">
        <f t="shared" si="351"/>
        <v>167.9</v>
      </c>
      <c r="BK704" s="1">
        <f t="shared" si="352"/>
        <v>278.22000000000003</v>
      </c>
      <c r="BL704" s="1">
        <f t="shared" si="353"/>
        <v>2081.1416666666669</v>
      </c>
      <c r="BM704" s="1">
        <f t="shared" si="354"/>
        <v>918.25599999999997</v>
      </c>
      <c r="BN704" s="1">
        <f t="shared" si="355"/>
        <v>646.29796296296297</v>
      </c>
      <c r="BO704" s="1">
        <f t="shared" si="356"/>
        <v>140.78</v>
      </c>
      <c r="BP704" s="1">
        <f t="shared" si="357"/>
        <v>55.966666666666669</v>
      </c>
      <c r="BQ704" s="1">
        <f t="shared" si="358"/>
        <v>139.11000000000001</v>
      </c>
      <c r="BR704" s="1">
        <f t="shared" si="359"/>
        <v>1040.5708333333334</v>
      </c>
      <c r="BS704" s="1">
        <f t="shared" si="360"/>
        <v>2940.9814629629627</v>
      </c>
      <c r="BT704" s="3">
        <f t="shared" si="361"/>
        <v>0.31222774150874139</v>
      </c>
      <c r="BU704" s="3">
        <f t="shared" si="362"/>
        <v>0.2197558777918425</v>
      </c>
      <c r="BV704" s="3">
        <f t="shared" si="363"/>
        <v>4.7868373797285958E-2</v>
      </c>
      <c r="BW704" s="3">
        <f t="shared" si="364"/>
        <v>1.9029928400256458E-2</v>
      </c>
      <c r="BX704" s="3">
        <f t="shared" si="365"/>
        <v>4.7300536148177655E-2</v>
      </c>
      <c r="BY704" s="3">
        <f t="shared" si="366"/>
        <v>0.35381754235369617</v>
      </c>
      <c r="BZ704" s="1">
        <f t="shared" si="375"/>
        <v>286.70499700685082</v>
      </c>
      <c r="CA704" s="1">
        <f t="shared" si="376"/>
        <v>142.02777616600565</v>
      </c>
      <c r="CB704" s="1">
        <f t="shared" si="367"/>
        <v>6.738909663181917</v>
      </c>
      <c r="CC704" s="1">
        <f t="shared" si="377"/>
        <v>1.0650416594676864</v>
      </c>
      <c r="CD704" s="1">
        <f t="shared" si="378"/>
        <v>6.5799775835729939</v>
      </c>
      <c r="CE704" s="1">
        <f t="shared" si="379"/>
        <v>368.17221489493761</v>
      </c>
      <c r="CF704" s="1">
        <f t="shared" si="368"/>
        <v>804.70893939044367</v>
      </c>
      <c r="CG704" s="1">
        <f t="shared" si="380"/>
        <v>36986.399999999994</v>
      </c>
      <c r="CH704" s="1">
        <f t="shared" si="369"/>
        <v>1756.2416666666668</v>
      </c>
      <c r="CI704" s="1">
        <f t="shared" si="381"/>
        <v>1756.2416666666668</v>
      </c>
      <c r="CJ704" s="1">
        <f t="shared" si="370"/>
        <v>1482.8538888888888</v>
      </c>
      <c r="CK704" s="1">
        <f t="shared" si="371"/>
        <v>1210.7827777777777</v>
      </c>
      <c r="CL704" s="1">
        <f t="shared" si="372"/>
        <v>394.4</v>
      </c>
      <c r="CM704" s="1">
        <f t="shared" si="373"/>
        <v>77.28</v>
      </c>
      <c r="CN704" s="1">
        <f t="shared" si="374"/>
        <v>27.4</v>
      </c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</row>
    <row r="705" spans="1:110" x14ac:dyDescent="0.25">
      <c r="A705" t="s">
        <v>896</v>
      </c>
      <c r="B705" t="s">
        <v>168</v>
      </c>
      <c r="C705" s="1">
        <v>14.27</v>
      </c>
      <c r="D705" s="1">
        <v>74.75</v>
      </c>
      <c r="E705" s="1">
        <v>10.87</v>
      </c>
      <c r="F705" s="1">
        <v>6.8</v>
      </c>
      <c r="G705" s="1">
        <v>5.78</v>
      </c>
      <c r="H705" s="1">
        <v>3.46</v>
      </c>
      <c r="I705" s="1">
        <v>2.37</v>
      </c>
      <c r="J705" s="1">
        <v>2.3199999999999998</v>
      </c>
      <c r="K705" s="1">
        <v>1.1599999999999999</v>
      </c>
      <c r="L705" s="1">
        <v>2.0699999999999998</v>
      </c>
      <c r="M705" s="1">
        <v>2.31</v>
      </c>
      <c r="N705" s="1">
        <v>4.25</v>
      </c>
      <c r="O705" s="1">
        <v>7.61</v>
      </c>
      <c r="P705" s="1">
        <v>8.43</v>
      </c>
      <c r="Q705" s="1">
        <v>14.78</v>
      </c>
      <c r="R705" s="1">
        <v>3.56</v>
      </c>
      <c r="S705" s="1">
        <v>2.91</v>
      </c>
      <c r="T705" s="1">
        <v>3.3</v>
      </c>
      <c r="U705" s="1">
        <v>4.3</v>
      </c>
      <c r="V705" s="1">
        <v>2.89</v>
      </c>
      <c r="W705" s="1">
        <v>2.8</v>
      </c>
      <c r="X705" s="1">
        <v>2.8</v>
      </c>
      <c r="Y705" s="1">
        <v>2.31</v>
      </c>
      <c r="Z705" s="1">
        <v>13.59</v>
      </c>
      <c r="AA705" s="1">
        <v>4.38</v>
      </c>
      <c r="AB705" s="1">
        <v>4.93</v>
      </c>
      <c r="AC705" s="1">
        <v>26.5</v>
      </c>
      <c r="AD705" s="1">
        <v>2.04</v>
      </c>
      <c r="AE705" s="1">
        <v>43.14</v>
      </c>
      <c r="AF705" s="1">
        <v>3.81</v>
      </c>
      <c r="AG705" s="1">
        <v>1.05</v>
      </c>
      <c r="AH705" s="1">
        <v>37.64</v>
      </c>
      <c r="AI705" s="1">
        <v>1.34</v>
      </c>
      <c r="AJ705" s="1">
        <v>19334.04</v>
      </c>
      <c r="AK705" s="1">
        <v>18311.95</v>
      </c>
      <c r="AL705" s="1">
        <v>170.7</v>
      </c>
      <c r="AM705" s="1">
        <v>0.42</v>
      </c>
      <c r="AN705" s="1">
        <v>60.68</v>
      </c>
      <c r="AO705" s="1">
        <v>43.09</v>
      </c>
      <c r="AP705" s="1">
        <v>20.9</v>
      </c>
      <c r="AQ705" s="1">
        <v>16.649999999999999</v>
      </c>
      <c r="AR705" s="1">
        <v>1766.91</v>
      </c>
      <c r="AS705" s="1">
        <v>7588.64</v>
      </c>
      <c r="AT705" s="1">
        <v>64.56</v>
      </c>
      <c r="AU705" s="1">
        <v>40.770000000000003</v>
      </c>
      <c r="AV705" s="1">
        <v>105.33</v>
      </c>
      <c r="AW705" s="1">
        <v>113.26</v>
      </c>
      <c r="AX705" s="1">
        <v>1062.4100000000001</v>
      </c>
      <c r="AY705" s="1">
        <v>634.27</v>
      </c>
      <c r="AZ705" s="1">
        <v>2355.88</v>
      </c>
      <c r="BA705" s="1">
        <v>1770.3</v>
      </c>
      <c r="BB705" s="1">
        <v>3086.42</v>
      </c>
      <c r="BC705" s="1">
        <v>2378.5300000000002</v>
      </c>
      <c r="BD705" s="1">
        <v>4728.33</v>
      </c>
      <c r="BE705" s="1">
        <v>4.08</v>
      </c>
      <c r="BF705" s="1">
        <v>1</v>
      </c>
      <c r="BG705" s="1">
        <f t="shared" si="348"/>
        <v>5993.56</v>
      </c>
      <c r="BH705" s="1">
        <f t="shared" si="349"/>
        <v>1288.2705555555556</v>
      </c>
      <c r="BI705" s="1">
        <f t="shared" si="350"/>
        <v>2651.3999999999996</v>
      </c>
      <c r="BJ705" s="1">
        <f t="shared" si="351"/>
        <v>159.99</v>
      </c>
      <c r="BK705" s="1">
        <f t="shared" si="352"/>
        <v>231.38</v>
      </c>
      <c r="BL705" s="1">
        <f t="shared" si="353"/>
        <v>2399.2966666666666</v>
      </c>
      <c r="BM705" s="1">
        <f t="shared" si="354"/>
        <v>1198.712</v>
      </c>
      <c r="BN705" s="1">
        <f t="shared" si="355"/>
        <v>429.42351851851851</v>
      </c>
      <c r="BO705" s="1">
        <f t="shared" si="356"/>
        <v>176.75999999999996</v>
      </c>
      <c r="BP705" s="1">
        <f t="shared" si="357"/>
        <v>53.330000000000005</v>
      </c>
      <c r="BQ705" s="1">
        <f t="shared" si="358"/>
        <v>115.69</v>
      </c>
      <c r="BR705" s="1">
        <f t="shared" si="359"/>
        <v>1199.6483333333333</v>
      </c>
      <c r="BS705" s="1">
        <f t="shared" si="360"/>
        <v>3173.5638518518517</v>
      </c>
      <c r="BT705" s="3">
        <f t="shared" si="361"/>
        <v>0.37771793981725699</v>
      </c>
      <c r="BU705" s="3">
        <f t="shared" si="362"/>
        <v>0.13531270790973354</v>
      </c>
      <c r="BV705" s="3">
        <f t="shared" si="363"/>
        <v>5.5697634662953514E-2</v>
      </c>
      <c r="BW705" s="3">
        <f t="shared" si="364"/>
        <v>1.6804451553379226E-2</v>
      </c>
      <c r="BX705" s="3">
        <f t="shared" si="365"/>
        <v>3.6454284646736217E-2</v>
      </c>
      <c r="BY705" s="3">
        <f t="shared" si="366"/>
        <v>0.37801298140994055</v>
      </c>
      <c r="BZ705" s="1">
        <f t="shared" si="375"/>
        <v>452.77502707422377</v>
      </c>
      <c r="CA705" s="1">
        <f t="shared" si="376"/>
        <v>58.106459130866348</v>
      </c>
      <c r="CB705" s="1">
        <f t="shared" si="367"/>
        <v>9.8451139030236607</v>
      </c>
      <c r="CC705" s="1">
        <f t="shared" si="377"/>
        <v>0.8961814013417142</v>
      </c>
      <c r="CD705" s="1">
        <f t="shared" si="378"/>
        <v>4.2173961907809128</v>
      </c>
      <c r="CE705" s="1">
        <f t="shared" si="379"/>
        <v>453.48264312679947</v>
      </c>
      <c r="CF705" s="1">
        <f t="shared" si="368"/>
        <v>975.10542463625484</v>
      </c>
      <c r="CG705" s="1">
        <f t="shared" si="380"/>
        <v>56739.96</v>
      </c>
      <c r="CH705" s="1">
        <f t="shared" si="369"/>
        <v>632.38666666666666</v>
      </c>
      <c r="CI705" s="1">
        <f t="shared" si="381"/>
        <v>632.38666666666666</v>
      </c>
      <c r="CJ705" s="1">
        <f t="shared" si="370"/>
        <v>1017.3305555555556</v>
      </c>
      <c r="CK705" s="1">
        <f t="shared" si="371"/>
        <v>1074.1133333333335</v>
      </c>
      <c r="CL705" s="1">
        <f t="shared" si="372"/>
        <v>227.8</v>
      </c>
      <c r="CM705" s="1">
        <f t="shared" si="373"/>
        <v>83.6</v>
      </c>
      <c r="CN705" s="1">
        <f t="shared" si="374"/>
        <v>33.299999999999997</v>
      </c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</row>
    <row r="706" spans="1:110" x14ac:dyDescent="0.25">
      <c r="A706" t="s">
        <v>897</v>
      </c>
      <c r="B706" t="s">
        <v>143</v>
      </c>
      <c r="C706" s="1">
        <v>11.59</v>
      </c>
      <c r="D706" s="1">
        <v>44.78</v>
      </c>
      <c r="E706" s="1">
        <v>7.38</v>
      </c>
      <c r="F706" s="1">
        <v>1.58</v>
      </c>
      <c r="G706" s="1">
        <v>2.11</v>
      </c>
      <c r="H706" s="1">
        <v>1.69</v>
      </c>
      <c r="I706" s="1">
        <v>1.79</v>
      </c>
      <c r="J706" s="1">
        <v>1.3</v>
      </c>
      <c r="K706" s="1">
        <v>0.9</v>
      </c>
      <c r="L706" s="1">
        <v>1.48</v>
      </c>
      <c r="M706" s="1">
        <v>1.31</v>
      </c>
      <c r="N706" s="1">
        <v>2.0699999999999998</v>
      </c>
      <c r="O706" s="1">
        <v>8.69</v>
      </c>
      <c r="P706" s="1">
        <v>6.46</v>
      </c>
      <c r="Q706" s="1">
        <v>11.06</v>
      </c>
      <c r="R706" s="1">
        <v>2.2400000000000002</v>
      </c>
      <c r="S706" s="1">
        <v>2</v>
      </c>
      <c r="T706" s="1">
        <v>2.81</v>
      </c>
      <c r="U706" s="1">
        <v>2.0499999999999998</v>
      </c>
      <c r="V706" s="1">
        <v>1.71</v>
      </c>
      <c r="W706" s="1">
        <v>1.84</v>
      </c>
      <c r="X706" s="1">
        <v>1.32</v>
      </c>
      <c r="Y706" s="1">
        <v>0.78</v>
      </c>
      <c r="Z706" s="1">
        <v>6.11</v>
      </c>
      <c r="AA706" s="1">
        <v>1.1299999999999999</v>
      </c>
      <c r="AB706" s="1">
        <v>1.65</v>
      </c>
      <c r="AC706" s="1">
        <v>5.8</v>
      </c>
      <c r="AD706" s="1">
        <v>1.58</v>
      </c>
      <c r="AE706" s="1">
        <v>44.78</v>
      </c>
      <c r="AF706" s="1">
        <v>4.21</v>
      </c>
      <c r="AG706" s="1">
        <v>1.1599999999999999</v>
      </c>
      <c r="AH706" s="1">
        <v>26.34</v>
      </c>
      <c r="AI706" s="1">
        <v>1.7</v>
      </c>
      <c r="AJ706" s="1">
        <v>25289.89</v>
      </c>
      <c r="AK706" s="1">
        <v>23884.89</v>
      </c>
      <c r="AL706" s="1">
        <v>184.52</v>
      </c>
      <c r="AM706" s="1">
        <v>0.05</v>
      </c>
      <c r="AN706" s="1">
        <v>45.66</v>
      </c>
      <c r="AO706" s="1">
        <v>44.78</v>
      </c>
      <c r="AP706" s="1">
        <v>12.64</v>
      </c>
      <c r="AQ706" s="1">
        <v>8.43</v>
      </c>
      <c r="AR706" s="1">
        <v>400.42</v>
      </c>
      <c r="AS706" s="1">
        <v>10537.45</v>
      </c>
      <c r="AT706" s="1">
        <v>47.42</v>
      </c>
      <c r="AU706" s="1">
        <v>39.25</v>
      </c>
      <c r="AV706" s="1">
        <v>77.27</v>
      </c>
      <c r="AW706" s="1">
        <v>86.06</v>
      </c>
      <c r="AX706" s="1">
        <v>667.37</v>
      </c>
      <c r="AY706" s="1">
        <v>526.87</v>
      </c>
      <c r="AZ706" s="1">
        <v>906.22</v>
      </c>
      <c r="BA706" s="1">
        <v>684.93</v>
      </c>
      <c r="BB706" s="1">
        <v>2513.1799999999998</v>
      </c>
      <c r="BC706" s="1">
        <v>1554.27</v>
      </c>
      <c r="BD706" s="1">
        <v>2062.41</v>
      </c>
      <c r="BE706" s="1">
        <v>2.75</v>
      </c>
      <c r="BF706" s="1">
        <v>1</v>
      </c>
      <c r="BG706" s="1">
        <f t="shared" ref="BG706:BG768" si="382">SUM(AX706, AY706, AZ706, BA706, AL706)</f>
        <v>2969.91</v>
      </c>
      <c r="BH706" s="1">
        <f t="shared" ref="BH706:BH769" si="383">SUM(AE706, CL706, CJ706)</f>
        <v>1660.7183333333332</v>
      </c>
      <c r="BI706" s="1">
        <f t="shared" ref="BI706:BI769" si="384">SUM(K706,L706,M706,N706,O706,P706,Q706,R706,S706,T706,U706,V706,W706,X706,Y706,Z706,AA706,AB706) * 30</f>
        <v>1668.3000000000002</v>
      </c>
      <c r="BJ706" s="1">
        <f t="shared" ref="BJ706:BJ769" si="385">SUM(AO706, CM706, CN706)</f>
        <v>112.2</v>
      </c>
      <c r="BK706" s="1">
        <f t="shared" ref="BK706:BK769" si="386">SUM(AL706,AN706)</f>
        <v>230.18</v>
      </c>
      <c r="BL706" s="1">
        <f t="shared" ref="BL706:BL769" si="387">SUM(AR706, CH706)</f>
        <v>1278.5408333333335</v>
      </c>
      <c r="BM706" s="1">
        <f t="shared" ref="BM706:BM768" si="388">SUM(AX706, AY706, AZ706, BA706, AL706) / 5</f>
        <v>593.98199999999997</v>
      </c>
      <c r="BN706" s="1">
        <f t="shared" ref="BN706:BN769" si="389">SUM(AE706, CL706, CJ706) / 3</f>
        <v>553.57277777777779</v>
      </c>
      <c r="BO706" s="1">
        <f t="shared" ref="BO706:BO769" si="390">BI706 / 15</f>
        <v>111.22000000000001</v>
      </c>
      <c r="BP706" s="1">
        <f t="shared" ref="BP706:BP769" si="391">SUM(AO706, CM706, CN706) / 3</f>
        <v>37.4</v>
      </c>
      <c r="BQ706" s="1">
        <f t="shared" ref="BQ706:BQ769" si="392">SUM(AL706,AN706) / 2</f>
        <v>115.09</v>
      </c>
      <c r="BR706" s="1">
        <f t="shared" ref="BR706:BR769" si="393">SUM(AR706, CH706) / 2</f>
        <v>639.27041666666673</v>
      </c>
      <c r="BS706" s="1">
        <f t="shared" ref="BS706:BS769" si="394" xml:space="preserve"> SUM(BM706, BN706, BO706, BP706,BQ706,BR706)</f>
        <v>2050.5351944444446</v>
      </c>
      <c r="BT706" s="3">
        <f t="shared" ref="BT706:BT769" si="395" xml:space="preserve"> BM706 / BS706</f>
        <v>0.28967169235099555</v>
      </c>
      <c r="BU706" s="3">
        <f t="shared" ref="BU706:BU769" si="396" xml:space="preserve"> BN706 / BS706</f>
        <v>0.26996502146248619</v>
      </c>
      <c r="BV706" s="3">
        <f t="shared" ref="BV706:BV769" si="397" xml:space="preserve"> BO706 / BS706</f>
        <v>5.4239498205800395E-2</v>
      </c>
      <c r="BW706" s="3">
        <f t="shared" ref="BW706:BW769" si="398" xml:space="preserve"> BP706 / BS706</f>
        <v>1.8239140738149022E-2</v>
      </c>
      <c r="BX706" s="3">
        <f t="shared" ref="BX706:BX769" si="399" xml:space="preserve"> BQ706 / BS706</f>
        <v>5.6126810362394954E-2</v>
      </c>
      <c r="BY706" s="3">
        <f t="shared" ref="BY706:BY769" si="400" xml:space="preserve"> BR706 / BS706</f>
        <v>0.31175783688017383</v>
      </c>
      <c r="BZ706" s="1">
        <f t="shared" si="375"/>
        <v>172.05977116602904</v>
      </c>
      <c r="CA706" s="1">
        <f t="shared" si="376"/>
        <v>149.44528683382589</v>
      </c>
      <c r="CB706" s="1">
        <f t="shared" ref="CB706:CB769" si="401" xml:space="preserve"> BO706 * BV706</f>
        <v>6.0325169904491203</v>
      </c>
      <c r="CC706" s="1">
        <f t="shared" si="377"/>
        <v>0.68214386360677337</v>
      </c>
      <c r="CD706" s="1">
        <f t="shared" si="378"/>
        <v>6.4596346046080351</v>
      </c>
      <c r="CE706" s="1">
        <f t="shared" si="379"/>
        <v>199.29756228148744</v>
      </c>
      <c r="CF706" s="1">
        <f t="shared" ref="CF706:CF769" si="402" xml:space="preserve"> SUM(BZ706,CA706,CB706,CC706,CE706)</f>
        <v>527.51728113539821</v>
      </c>
      <c r="CG706" s="1">
        <f t="shared" si="380"/>
        <v>24748.92</v>
      </c>
      <c r="CH706" s="1">
        <f t="shared" ref="CH706:CH769" si="403" xml:space="preserve"> AS706 / 12</f>
        <v>878.12083333333339</v>
      </c>
      <c r="CI706" s="1">
        <f t="shared" si="381"/>
        <v>878.12083333333339</v>
      </c>
      <c r="CJ706" s="1">
        <f t="shared" ref="CJ706:CJ769" si="404" xml:space="preserve"> AK706 / 18</f>
        <v>1326.9383333333333</v>
      </c>
      <c r="CK706" s="1">
        <f t="shared" ref="CK706:CK769" si="405">AJ706 / 18</f>
        <v>1404.9938888888889</v>
      </c>
      <c r="CL706" s="1">
        <f t="shared" ref="CL706:CL769" si="406" xml:space="preserve"> AI706 * 170</f>
        <v>289</v>
      </c>
      <c r="CM706" s="1">
        <f t="shared" ref="CM706:CM769" si="407">AP706 * 4</f>
        <v>50.56</v>
      </c>
      <c r="CN706" s="1">
        <f t="shared" ref="CN706:CN769" si="408">AQ706 * 2</f>
        <v>16.86</v>
      </c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</row>
    <row r="707" spans="1:110" x14ac:dyDescent="0.25">
      <c r="A707" t="s">
        <v>898</v>
      </c>
      <c r="B707" t="s">
        <v>428</v>
      </c>
      <c r="C707" s="1">
        <v>10.54</v>
      </c>
      <c r="D707" s="1">
        <v>75.34</v>
      </c>
      <c r="E707" s="1">
        <v>8.43</v>
      </c>
      <c r="F707" s="1">
        <v>5.8</v>
      </c>
      <c r="G707" s="1">
        <v>6.32</v>
      </c>
      <c r="H707" s="1">
        <v>3.95</v>
      </c>
      <c r="I707" s="1">
        <v>1.65</v>
      </c>
      <c r="J707" s="1">
        <v>1.58</v>
      </c>
      <c r="K707" s="1">
        <v>0.96</v>
      </c>
      <c r="L707" s="1">
        <v>1.95</v>
      </c>
      <c r="M707" s="1">
        <v>2.15</v>
      </c>
      <c r="N707" s="1">
        <v>2.29</v>
      </c>
      <c r="O707" s="1">
        <v>7.93</v>
      </c>
      <c r="P707" s="1">
        <v>10.33</v>
      </c>
      <c r="Q707" s="1">
        <v>20.69</v>
      </c>
      <c r="R707" s="1">
        <v>2.4</v>
      </c>
      <c r="S707" s="1">
        <v>1.66</v>
      </c>
      <c r="T707" s="1">
        <v>2.9</v>
      </c>
      <c r="U707" s="1">
        <v>3.03</v>
      </c>
      <c r="V707" s="1">
        <v>1.58</v>
      </c>
      <c r="W707" s="1">
        <v>2.08</v>
      </c>
      <c r="X707" s="1">
        <v>1.4</v>
      </c>
      <c r="Y707" s="1">
        <v>1.52</v>
      </c>
      <c r="Z707" s="1">
        <v>12.64</v>
      </c>
      <c r="AA707" s="1">
        <v>2.95</v>
      </c>
      <c r="AB707" s="1">
        <v>2.88</v>
      </c>
      <c r="AC707" s="1">
        <v>9.3800000000000008</v>
      </c>
      <c r="AD707" s="1">
        <v>3.16</v>
      </c>
      <c r="AE707" s="1">
        <v>56.9</v>
      </c>
      <c r="AF707" s="1">
        <v>8.43</v>
      </c>
      <c r="AG707" s="1">
        <v>1.57</v>
      </c>
      <c r="AH707" s="1">
        <v>60.06</v>
      </c>
      <c r="AI707" s="1">
        <v>2.34</v>
      </c>
      <c r="AJ707" s="1">
        <v>28451.119999999999</v>
      </c>
      <c r="AK707" s="1">
        <v>32666.1</v>
      </c>
      <c r="AL707" s="1">
        <v>94.23</v>
      </c>
      <c r="AM707" s="1">
        <v>7.0000000000000007E-2</v>
      </c>
      <c r="AN707" s="1">
        <v>21.05</v>
      </c>
      <c r="AO707" s="1">
        <v>27.4</v>
      </c>
      <c r="AP707" s="1">
        <v>21.07</v>
      </c>
      <c r="AQ707" s="1">
        <v>15.02</v>
      </c>
      <c r="AR707" s="1">
        <v>188.97</v>
      </c>
      <c r="AS707" s="1">
        <v>0</v>
      </c>
      <c r="AT707" s="1">
        <v>91.93</v>
      </c>
      <c r="AU707" s="1">
        <v>31.61</v>
      </c>
      <c r="AV707" s="1">
        <v>85.62</v>
      </c>
      <c r="AW707" s="1">
        <v>102.71</v>
      </c>
      <c r="AX707" s="1">
        <v>716.55</v>
      </c>
      <c r="AY707" s="1">
        <v>554.27</v>
      </c>
      <c r="AZ707" s="1">
        <v>1580.62</v>
      </c>
      <c r="BA707" s="1">
        <v>1088.8699999999999</v>
      </c>
      <c r="BB707" s="1">
        <v>2845.11</v>
      </c>
      <c r="BC707" s="1">
        <v>2212.86</v>
      </c>
      <c r="BD707" s="1">
        <v>2571.14</v>
      </c>
      <c r="BE707" s="1">
        <v>0.8</v>
      </c>
      <c r="BF707" s="1">
        <v>1</v>
      </c>
      <c r="BG707" s="1">
        <f t="shared" si="382"/>
        <v>4034.5399999999995</v>
      </c>
      <c r="BH707" s="1">
        <f t="shared" si="383"/>
        <v>2269.4833333333331</v>
      </c>
      <c r="BI707" s="1">
        <f t="shared" si="384"/>
        <v>2440.1999999999998</v>
      </c>
      <c r="BJ707" s="1">
        <f t="shared" si="385"/>
        <v>141.72</v>
      </c>
      <c r="BK707" s="1">
        <f t="shared" si="386"/>
        <v>115.28</v>
      </c>
      <c r="BL707" s="1">
        <f t="shared" si="387"/>
        <v>188.97</v>
      </c>
      <c r="BM707" s="1">
        <f t="shared" si="388"/>
        <v>806.9079999999999</v>
      </c>
      <c r="BN707" s="1">
        <f t="shared" si="389"/>
        <v>756.49444444444441</v>
      </c>
      <c r="BO707" s="1">
        <f t="shared" si="390"/>
        <v>162.67999999999998</v>
      </c>
      <c r="BP707" s="1">
        <f t="shared" si="391"/>
        <v>47.24</v>
      </c>
      <c r="BQ707" s="1">
        <f t="shared" si="392"/>
        <v>57.64</v>
      </c>
      <c r="BR707" s="1">
        <f t="shared" si="393"/>
        <v>94.484999999999999</v>
      </c>
      <c r="BS707" s="1">
        <f t="shared" si="394"/>
        <v>1925.4474444444445</v>
      </c>
      <c r="BT707" s="3">
        <f t="shared" si="395"/>
        <v>0.41907557764206838</v>
      </c>
      <c r="BU707" s="3">
        <f t="shared" si="396"/>
        <v>0.39289280350247013</v>
      </c>
      <c r="BV707" s="3">
        <f t="shared" si="397"/>
        <v>8.4489452292964853E-2</v>
      </c>
      <c r="BW707" s="3">
        <f t="shared" si="398"/>
        <v>2.4534556960410993E-2</v>
      </c>
      <c r="BX707" s="3">
        <f t="shared" si="399"/>
        <v>2.9935898882262692E-2</v>
      </c>
      <c r="BY707" s="3">
        <f t="shared" si="400"/>
        <v>4.9071710719822872E-2</v>
      </c>
      <c r="BZ707" s="1">
        <f t="shared" si="375"/>
        <v>338.15543620400609</v>
      </c>
      <c r="CA707" s="1">
        <f t="shared" si="376"/>
        <v>297.22122311182142</v>
      </c>
      <c r="CB707" s="1">
        <f t="shared" si="401"/>
        <v>13.74474409901952</v>
      </c>
      <c r="CC707" s="1">
        <f t="shared" si="377"/>
        <v>1.1590124708098153</v>
      </c>
      <c r="CD707" s="1">
        <f t="shared" si="378"/>
        <v>1.7255052115736216</v>
      </c>
      <c r="CE707" s="1">
        <f t="shared" si="379"/>
        <v>4.6365405873624637</v>
      </c>
      <c r="CF707" s="1">
        <f t="shared" si="402"/>
        <v>654.91695647301924</v>
      </c>
      <c r="CG707" s="1">
        <f t="shared" si="380"/>
        <v>30853.68</v>
      </c>
      <c r="CH707" s="1">
        <f t="shared" si="403"/>
        <v>0</v>
      </c>
      <c r="CI707" s="1">
        <f t="shared" si="381"/>
        <v>0</v>
      </c>
      <c r="CJ707" s="1">
        <f t="shared" si="404"/>
        <v>1814.7833333333333</v>
      </c>
      <c r="CK707" s="1">
        <f t="shared" si="405"/>
        <v>1580.6177777777777</v>
      </c>
      <c r="CL707" s="1">
        <f t="shared" si="406"/>
        <v>397.79999999999995</v>
      </c>
      <c r="CM707" s="1">
        <f t="shared" si="407"/>
        <v>84.28</v>
      </c>
      <c r="CN707" s="1">
        <f t="shared" si="408"/>
        <v>30.04</v>
      </c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</row>
    <row r="708" spans="1:110" x14ac:dyDescent="0.25">
      <c r="A708" t="s">
        <v>899</v>
      </c>
      <c r="B708" t="s">
        <v>425</v>
      </c>
      <c r="C708" s="1">
        <v>18.97</v>
      </c>
      <c r="D708" s="1">
        <v>63.22</v>
      </c>
      <c r="E708" s="1">
        <v>9.11</v>
      </c>
      <c r="F708" s="1">
        <v>4.3499999999999996</v>
      </c>
      <c r="G708" s="1">
        <v>3.16</v>
      </c>
      <c r="H708" s="1">
        <v>3.06</v>
      </c>
      <c r="I708" s="1">
        <v>2.83</v>
      </c>
      <c r="J708" s="1">
        <v>2.29</v>
      </c>
      <c r="K708" s="1">
        <v>1.03</v>
      </c>
      <c r="L708" s="1">
        <v>1.95</v>
      </c>
      <c r="M708" s="1">
        <v>1.95</v>
      </c>
      <c r="N708" s="1">
        <v>1.75</v>
      </c>
      <c r="O708" s="1">
        <v>11.46</v>
      </c>
      <c r="P708" s="1">
        <v>8.41</v>
      </c>
      <c r="Q708" s="1">
        <v>26.57</v>
      </c>
      <c r="R708" s="1">
        <v>2.81</v>
      </c>
      <c r="S708" s="1">
        <v>1.36</v>
      </c>
      <c r="T708" s="1">
        <v>1.45</v>
      </c>
      <c r="U708" s="1">
        <v>2.66</v>
      </c>
      <c r="V708" s="1">
        <v>1.01</v>
      </c>
      <c r="W708" s="1">
        <v>0.94</v>
      </c>
      <c r="X708" s="1">
        <v>0.79</v>
      </c>
      <c r="Y708" s="1">
        <v>0.59</v>
      </c>
      <c r="Z708" s="1">
        <v>6.31</v>
      </c>
      <c r="AA708" s="1">
        <v>1.26</v>
      </c>
      <c r="AB708" s="1">
        <v>1.62</v>
      </c>
      <c r="AC708" s="1">
        <v>8.43</v>
      </c>
      <c r="AD708" s="1">
        <v>3.37</v>
      </c>
      <c r="AE708" s="1">
        <v>60.59</v>
      </c>
      <c r="AF708" s="1">
        <v>3.27</v>
      </c>
      <c r="AG708" s="1">
        <v>2.16</v>
      </c>
      <c r="AH708" s="1">
        <v>26.87</v>
      </c>
      <c r="AI708" s="1">
        <v>2.2200000000000002</v>
      </c>
      <c r="AJ708" s="1">
        <v>21211.89</v>
      </c>
      <c r="AK708" s="1">
        <v>21227.7</v>
      </c>
      <c r="AL708" s="1">
        <v>154.11000000000001</v>
      </c>
      <c r="AM708" s="1">
        <v>0.09</v>
      </c>
      <c r="AN708" s="1">
        <v>36.79</v>
      </c>
      <c r="AO708" s="1">
        <v>21.15</v>
      </c>
      <c r="AP708" s="1">
        <v>28.1</v>
      </c>
      <c r="AQ708" s="1">
        <v>10.27</v>
      </c>
      <c r="AR708" s="1">
        <v>1826.49</v>
      </c>
      <c r="AS708" s="1">
        <v>5813.16</v>
      </c>
      <c r="AT708" s="1">
        <v>79.290000000000006</v>
      </c>
      <c r="AU708" s="1">
        <v>34.64</v>
      </c>
      <c r="AV708" s="1">
        <v>91.14</v>
      </c>
      <c r="AW708" s="1">
        <v>108.88</v>
      </c>
      <c r="AX708" s="1">
        <v>964.18</v>
      </c>
      <c r="AY708" s="1">
        <v>753.43</v>
      </c>
      <c r="AZ708" s="1">
        <v>1830.88</v>
      </c>
      <c r="BA708" s="1">
        <v>1448.9</v>
      </c>
      <c r="BB708" s="1">
        <v>4531.1000000000004</v>
      </c>
      <c r="BC708" s="1">
        <v>3301.74</v>
      </c>
      <c r="BD708" s="1">
        <v>2669.49</v>
      </c>
      <c r="BE708" s="1">
        <v>2.27</v>
      </c>
      <c r="BF708" s="1">
        <v>1</v>
      </c>
      <c r="BG708" s="1">
        <f t="shared" si="382"/>
        <v>5151.4999999999991</v>
      </c>
      <c r="BH708" s="1">
        <f t="shared" si="383"/>
        <v>1617.3066666666666</v>
      </c>
      <c r="BI708" s="1">
        <f t="shared" si="384"/>
        <v>2217.6000000000004</v>
      </c>
      <c r="BJ708" s="1">
        <f t="shared" si="385"/>
        <v>154.09</v>
      </c>
      <c r="BK708" s="1">
        <f t="shared" si="386"/>
        <v>190.9</v>
      </c>
      <c r="BL708" s="1">
        <f t="shared" si="387"/>
        <v>2310.92</v>
      </c>
      <c r="BM708" s="1">
        <f t="shared" si="388"/>
        <v>1030.2999999999997</v>
      </c>
      <c r="BN708" s="1">
        <f t="shared" si="389"/>
        <v>539.10222222222217</v>
      </c>
      <c r="BO708" s="1">
        <f t="shared" si="390"/>
        <v>147.84000000000003</v>
      </c>
      <c r="BP708" s="1">
        <f t="shared" si="391"/>
        <v>51.363333333333337</v>
      </c>
      <c r="BQ708" s="1">
        <f t="shared" si="392"/>
        <v>95.45</v>
      </c>
      <c r="BR708" s="1">
        <f t="shared" si="393"/>
        <v>1155.46</v>
      </c>
      <c r="BS708" s="1">
        <f t="shared" si="394"/>
        <v>3019.5155555555557</v>
      </c>
      <c r="BT708" s="3">
        <f t="shared" si="395"/>
        <v>0.34121367518851431</v>
      </c>
      <c r="BU708" s="3">
        <f t="shared" si="396"/>
        <v>0.17853930946980454</v>
      </c>
      <c r="BV708" s="3">
        <f t="shared" si="397"/>
        <v>4.8961496398980862E-2</v>
      </c>
      <c r="BW708" s="3">
        <f t="shared" si="398"/>
        <v>1.7010454951566917E-2</v>
      </c>
      <c r="BX708" s="3">
        <f t="shared" si="399"/>
        <v>3.1611031055754343E-2</v>
      </c>
      <c r="BY708" s="3">
        <f t="shared" si="400"/>
        <v>0.38266403293537887</v>
      </c>
      <c r="BZ708" s="1">
        <f t="shared" si="375"/>
        <v>351.55244954672622</v>
      </c>
      <c r="CA708" s="1">
        <f t="shared" si="376"/>
        <v>96.250938489192663</v>
      </c>
      <c r="CB708" s="1">
        <f t="shared" si="401"/>
        <v>7.2384676276253321</v>
      </c>
      <c r="CC708" s="1">
        <f t="shared" si="377"/>
        <v>0.87371366782898208</v>
      </c>
      <c r="CD708" s="1">
        <f t="shared" si="378"/>
        <v>3.0172729142717523</v>
      </c>
      <c r="CE708" s="1">
        <f t="shared" si="379"/>
        <v>442.1529834955129</v>
      </c>
      <c r="CF708" s="1">
        <f t="shared" si="402"/>
        <v>898.06855282688616</v>
      </c>
      <c r="CG708" s="1">
        <f t="shared" si="380"/>
        <v>32033.879999999997</v>
      </c>
      <c r="CH708" s="1">
        <f t="shared" si="403"/>
        <v>484.43</v>
      </c>
      <c r="CI708" s="1">
        <f t="shared" si="381"/>
        <v>484.43</v>
      </c>
      <c r="CJ708" s="1">
        <f t="shared" si="404"/>
        <v>1179.3166666666666</v>
      </c>
      <c r="CK708" s="1">
        <f t="shared" si="405"/>
        <v>1178.4383333333333</v>
      </c>
      <c r="CL708" s="1">
        <f t="shared" si="406"/>
        <v>377.40000000000003</v>
      </c>
      <c r="CM708" s="1">
        <f t="shared" si="407"/>
        <v>112.4</v>
      </c>
      <c r="CN708" s="1">
        <f t="shared" si="408"/>
        <v>20.54</v>
      </c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</row>
    <row r="709" spans="1:110" x14ac:dyDescent="0.25">
      <c r="A709" t="s">
        <v>900</v>
      </c>
      <c r="B709" t="s">
        <v>286</v>
      </c>
      <c r="C709" s="1">
        <v>6.42</v>
      </c>
      <c r="D709" s="1">
        <v>25.69</v>
      </c>
      <c r="E709" s="1">
        <v>6.42</v>
      </c>
      <c r="F709" s="1">
        <v>1.39</v>
      </c>
      <c r="G709" s="1">
        <v>1.71</v>
      </c>
      <c r="H709" s="1">
        <v>1.75</v>
      </c>
      <c r="I709" s="1">
        <v>1.1599999999999999</v>
      </c>
      <c r="J709" s="1">
        <v>0.75</v>
      </c>
      <c r="K709" s="1">
        <v>1.0900000000000001</v>
      </c>
      <c r="L709" s="1">
        <v>0.99</v>
      </c>
      <c r="M709" s="1">
        <v>1.07</v>
      </c>
      <c r="N709" s="1">
        <v>1.89</v>
      </c>
      <c r="O709" s="1">
        <v>6.7</v>
      </c>
      <c r="P709" s="1">
        <v>4.7300000000000004</v>
      </c>
      <c r="Q709" s="1">
        <v>7.49</v>
      </c>
      <c r="R709" s="1">
        <v>0.91</v>
      </c>
      <c r="S709" s="1">
        <v>1.32</v>
      </c>
      <c r="T709" s="1">
        <v>1.36</v>
      </c>
      <c r="U709" s="1">
        <v>1.57</v>
      </c>
      <c r="V709" s="1">
        <v>0.5</v>
      </c>
      <c r="W709" s="1">
        <v>0.57999999999999996</v>
      </c>
      <c r="X709" s="1">
        <v>0.73</v>
      </c>
      <c r="Y709" s="1">
        <v>0.69</v>
      </c>
      <c r="Z709" s="1">
        <v>5.35</v>
      </c>
      <c r="AA709" s="1">
        <v>0.82</v>
      </c>
      <c r="AB709" s="1">
        <v>1.04</v>
      </c>
      <c r="AC709" s="1">
        <v>4.71</v>
      </c>
      <c r="AD709" s="1">
        <v>0.43</v>
      </c>
      <c r="AE709" s="1">
        <v>18.2</v>
      </c>
      <c r="AF709" s="1">
        <v>0.64</v>
      </c>
      <c r="AG709" s="1">
        <v>0.64</v>
      </c>
      <c r="AH709" s="1">
        <v>4.28</v>
      </c>
      <c r="AI709" s="1">
        <v>1.71</v>
      </c>
      <c r="AJ709" s="1">
        <v>16987.46</v>
      </c>
      <c r="AK709" s="1">
        <v>25001.279999999999</v>
      </c>
      <c r="AL709" s="1">
        <v>136.58000000000001</v>
      </c>
      <c r="AM709" s="1">
        <v>0.05</v>
      </c>
      <c r="AN709" s="1">
        <v>8.8699999999999992</v>
      </c>
      <c r="AO709" s="1">
        <v>33.54</v>
      </c>
      <c r="AP709" s="1">
        <v>14.45</v>
      </c>
      <c r="AQ709" s="1">
        <v>5.89</v>
      </c>
      <c r="AR709" s="1">
        <v>396.05</v>
      </c>
      <c r="AS709" s="1">
        <v>1926.74</v>
      </c>
      <c r="AT709" s="1">
        <v>53.52</v>
      </c>
      <c r="AU709" s="1">
        <v>27.12</v>
      </c>
      <c r="AV709" s="1">
        <v>65.3</v>
      </c>
      <c r="AW709" s="1">
        <v>109.72</v>
      </c>
      <c r="AX709" s="1">
        <v>344.98</v>
      </c>
      <c r="AY709" s="1">
        <v>246.92</v>
      </c>
      <c r="AZ709" s="1">
        <v>605.78</v>
      </c>
      <c r="BA709" s="1">
        <v>416.49</v>
      </c>
      <c r="BB709" s="1">
        <v>1450.6</v>
      </c>
      <c r="BC709" s="1">
        <v>1219.9100000000001</v>
      </c>
      <c r="BD709" s="1">
        <v>713.61</v>
      </c>
      <c r="BE709" s="1">
        <v>7.2</v>
      </c>
      <c r="BF709" s="1">
        <v>1</v>
      </c>
      <c r="BG709" s="1">
        <f t="shared" si="382"/>
        <v>1750.7499999999998</v>
      </c>
      <c r="BH709" s="1">
        <f t="shared" si="383"/>
        <v>1697.8600000000001</v>
      </c>
      <c r="BI709" s="1">
        <f t="shared" si="384"/>
        <v>1164.8999999999999</v>
      </c>
      <c r="BJ709" s="1">
        <f t="shared" si="385"/>
        <v>103.12</v>
      </c>
      <c r="BK709" s="1">
        <f t="shared" si="386"/>
        <v>145.45000000000002</v>
      </c>
      <c r="BL709" s="1">
        <f t="shared" si="387"/>
        <v>556.61166666666668</v>
      </c>
      <c r="BM709" s="1">
        <f t="shared" si="388"/>
        <v>350.15</v>
      </c>
      <c r="BN709" s="1">
        <f t="shared" si="389"/>
        <v>565.95333333333338</v>
      </c>
      <c r="BO709" s="1">
        <f t="shared" si="390"/>
        <v>77.66</v>
      </c>
      <c r="BP709" s="1">
        <f t="shared" si="391"/>
        <v>34.373333333333335</v>
      </c>
      <c r="BQ709" s="1">
        <f t="shared" si="392"/>
        <v>72.725000000000009</v>
      </c>
      <c r="BR709" s="1">
        <f t="shared" si="393"/>
        <v>278.30583333333334</v>
      </c>
      <c r="BS709" s="1">
        <f t="shared" si="394"/>
        <v>1379.1675</v>
      </c>
      <c r="BT709" s="3">
        <f t="shared" si="395"/>
        <v>0.25388504296976255</v>
      </c>
      <c r="BU709" s="3">
        <f t="shared" si="396"/>
        <v>0.41035866443585234</v>
      </c>
      <c r="BV709" s="3">
        <f t="shared" si="397"/>
        <v>5.6309331535147104E-2</v>
      </c>
      <c r="BW709" s="3">
        <f t="shared" si="398"/>
        <v>2.4923247780514936E-2</v>
      </c>
      <c r="BX709" s="3">
        <f t="shared" si="399"/>
        <v>5.2731085963090056E-2</v>
      </c>
      <c r="BY709" s="3">
        <f t="shared" si="400"/>
        <v>0.20179262731563305</v>
      </c>
      <c r="BZ709" s="1">
        <f t="shared" si="375"/>
        <v>88.897847795862347</v>
      </c>
      <c r="CA709" s="1">
        <f t="shared" si="376"/>
        <v>232.24385399968543</v>
      </c>
      <c r="CB709" s="1">
        <f t="shared" si="401"/>
        <v>4.3729826870195243</v>
      </c>
      <c r="CC709" s="1">
        <f t="shared" si="377"/>
        <v>0.85669510370890012</v>
      </c>
      <c r="CD709" s="1">
        <f t="shared" si="378"/>
        <v>3.8348682266657246</v>
      </c>
      <c r="CE709" s="1">
        <f t="shared" si="379"/>
        <v>56.160065305600021</v>
      </c>
      <c r="CF709" s="1">
        <f t="shared" si="402"/>
        <v>382.53144489187622</v>
      </c>
      <c r="CG709" s="1">
        <f t="shared" si="380"/>
        <v>8563.32</v>
      </c>
      <c r="CH709" s="1">
        <f t="shared" si="403"/>
        <v>160.56166666666667</v>
      </c>
      <c r="CI709" s="1">
        <f t="shared" si="381"/>
        <v>160.56166666666667</v>
      </c>
      <c r="CJ709" s="1">
        <f t="shared" si="404"/>
        <v>1388.96</v>
      </c>
      <c r="CK709" s="1">
        <f t="shared" si="405"/>
        <v>943.74777777777774</v>
      </c>
      <c r="CL709" s="1">
        <f t="shared" si="406"/>
        <v>290.7</v>
      </c>
      <c r="CM709" s="1">
        <f t="shared" si="407"/>
        <v>57.8</v>
      </c>
      <c r="CN709" s="1">
        <f t="shared" si="408"/>
        <v>11.78</v>
      </c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</row>
    <row r="710" spans="1:110" x14ac:dyDescent="0.25">
      <c r="A710" t="s">
        <v>901</v>
      </c>
      <c r="B710" t="s">
        <v>102</v>
      </c>
      <c r="C710" s="1">
        <v>18.45</v>
      </c>
      <c r="D710" s="1">
        <v>73.8</v>
      </c>
      <c r="E710" s="1">
        <v>7.38</v>
      </c>
      <c r="F710" s="1">
        <v>6.27</v>
      </c>
      <c r="G710" s="1">
        <v>4.92</v>
      </c>
      <c r="H710" s="1">
        <v>3.8</v>
      </c>
      <c r="I710" s="1">
        <v>1.95</v>
      </c>
      <c r="J710" s="1">
        <v>1.54</v>
      </c>
      <c r="K710" s="1">
        <v>1.36</v>
      </c>
      <c r="L710" s="1">
        <v>1.1599999999999999</v>
      </c>
      <c r="M710" s="1">
        <v>1.97</v>
      </c>
      <c r="N710" s="1">
        <v>2.66</v>
      </c>
      <c r="O710" s="1">
        <v>7.76</v>
      </c>
      <c r="P710" s="1">
        <v>7.45</v>
      </c>
      <c r="Q710" s="1">
        <v>13.48</v>
      </c>
      <c r="R710" s="1">
        <v>2.66</v>
      </c>
      <c r="S710" s="1">
        <v>1.24</v>
      </c>
      <c r="T710" s="1">
        <v>2.75</v>
      </c>
      <c r="U710" s="1">
        <v>2.88</v>
      </c>
      <c r="V710" s="1">
        <v>1.07</v>
      </c>
      <c r="W710" s="1">
        <v>1.07</v>
      </c>
      <c r="X710" s="1">
        <v>0.83</v>
      </c>
      <c r="Y710" s="1">
        <v>1.2</v>
      </c>
      <c r="Z710" s="1">
        <v>8.61</v>
      </c>
      <c r="AA710" s="1">
        <v>2.64</v>
      </c>
      <c r="AB710" s="1">
        <v>2.2400000000000002</v>
      </c>
      <c r="AC710" s="1">
        <v>15.99</v>
      </c>
      <c r="AD710" s="1">
        <v>3.32</v>
      </c>
      <c r="AE710" s="1">
        <v>100.55</v>
      </c>
      <c r="AF710" s="1">
        <v>3.44</v>
      </c>
      <c r="AG710" s="1">
        <v>1.69</v>
      </c>
      <c r="AH710" s="1">
        <v>24.35</v>
      </c>
      <c r="AI710" s="1">
        <v>1.95</v>
      </c>
      <c r="AJ710" s="1">
        <v>27060</v>
      </c>
      <c r="AK710" s="1">
        <v>32053.81</v>
      </c>
      <c r="AL710" s="1">
        <v>253.22</v>
      </c>
      <c r="AM710" s="1">
        <v>0.09</v>
      </c>
      <c r="AN710" s="1">
        <v>36.9</v>
      </c>
      <c r="AO710" s="1">
        <v>43.62</v>
      </c>
      <c r="AP710" s="1">
        <v>16.809999999999999</v>
      </c>
      <c r="AQ710" s="1">
        <v>15.25</v>
      </c>
      <c r="AR710" s="1">
        <v>1182.17</v>
      </c>
      <c r="AS710" s="1">
        <v>23780</v>
      </c>
      <c r="AT710" s="1">
        <v>73.34</v>
      </c>
      <c r="AU710" s="1">
        <v>40.74</v>
      </c>
      <c r="AV710" s="1">
        <v>81.8</v>
      </c>
      <c r="AW710" s="1">
        <v>83.03</v>
      </c>
      <c r="AX710" s="1">
        <v>1405.04</v>
      </c>
      <c r="AY710" s="1">
        <v>1172.28</v>
      </c>
      <c r="AZ710" s="1">
        <v>2813.63</v>
      </c>
      <c r="BA710" s="1">
        <v>2204.0700000000002</v>
      </c>
      <c r="BB710" s="1">
        <v>7974.5</v>
      </c>
      <c r="BC710" s="1">
        <v>7108.17</v>
      </c>
      <c r="BD710" s="1">
        <v>2745.7</v>
      </c>
      <c r="BE710" s="1">
        <v>2.4500000000000002</v>
      </c>
      <c r="BF710" s="1">
        <v>1</v>
      </c>
      <c r="BG710" s="1">
        <f t="shared" si="382"/>
        <v>7848.2400000000007</v>
      </c>
      <c r="BH710" s="1">
        <f t="shared" si="383"/>
        <v>2212.8172222222224</v>
      </c>
      <c r="BI710" s="1">
        <f t="shared" si="384"/>
        <v>1890.9000000000003</v>
      </c>
      <c r="BJ710" s="1">
        <f t="shared" si="385"/>
        <v>141.35999999999999</v>
      </c>
      <c r="BK710" s="1">
        <f t="shared" si="386"/>
        <v>290.12</v>
      </c>
      <c r="BL710" s="1">
        <f t="shared" si="387"/>
        <v>3163.836666666667</v>
      </c>
      <c r="BM710" s="1">
        <f t="shared" si="388"/>
        <v>1569.6480000000001</v>
      </c>
      <c r="BN710" s="1">
        <f t="shared" si="389"/>
        <v>737.60574074074077</v>
      </c>
      <c r="BO710" s="1">
        <f t="shared" si="390"/>
        <v>126.06000000000002</v>
      </c>
      <c r="BP710" s="1">
        <f t="shared" si="391"/>
        <v>47.12</v>
      </c>
      <c r="BQ710" s="1">
        <f t="shared" si="392"/>
        <v>145.06</v>
      </c>
      <c r="BR710" s="1">
        <f t="shared" si="393"/>
        <v>1581.9183333333335</v>
      </c>
      <c r="BS710" s="1">
        <f t="shared" si="394"/>
        <v>4207.4120740740746</v>
      </c>
      <c r="BT710" s="3">
        <f t="shared" si="395"/>
        <v>0.37306733268940212</v>
      </c>
      <c r="BU710" s="3">
        <f t="shared" si="396"/>
        <v>0.17531102914445709</v>
      </c>
      <c r="BV710" s="3">
        <f t="shared" si="397"/>
        <v>2.9961410430125755E-2</v>
      </c>
      <c r="BW710" s="3">
        <f t="shared" si="398"/>
        <v>1.1199283352907546E-2</v>
      </c>
      <c r="BX710" s="3">
        <f t="shared" si="399"/>
        <v>3.4477250491782019E-2</v>
      </c>
      <c r="BY710" s="3">
        <f t="shared" si="400"/>
        <v>0.37598369389132547</v>
      </c>
      <c r="BZ710" s="1">
        <f t="shared" si="375"/>
        <v>585.58439262125466</v>
      </c>
      <c r="CA710" s="1">
        <f t="shared" si="376"/>
        <v>129.31042151211886</v>
      </c>
      <c r="CB710" s="1">
        <f t="shared" si="401"/>
        <v>3.7769353988216534</v>
      </c>
      <c r="CC710" s="1">
        <f t="shared" si="377"/>
        <v>0.52771023158900354</v>
      </c>
      <c r="CD710" s="1">
        <f t="shared" si="378"/>
        <v>5.0012699563379002</v>
      </c>
      <c r="CE710" s="1">
        <f t="shared" si="379"/>
        <v>594.77549840107588</v>
      </c>
      <c r="CF710" s="1">
        <f t="shared" si="402"/>
        <v>1313.9749581648603</v>
      </c>
      <c r="CG710" s="1">
        <f t="shared" si="380"/>
        <v>32948.399999999994</v>
      </c>
      <c r="CH710" s="1">
        <f t="shared" si="403"/>
        <v>1981.6666666666667</v>
      </c>
      <c r="CI710" s="1">
        <f t="shared" si="381"/>
        <v>1981.6666666666667</v>
      </c>
      <c r="CJ710" s="1">
        <f t="shared" si="404"/>
        <v>1780.7672222222222</v>
      </c>
      <c r="CK710" s="1">
        <f t="shared" si="405"/>
        <v>1503.3333333333333</v>
      </c>
      <c r="CL710" s="1">
        <f t="shared" si="406"/>
        <v>331.5</v>
      </c>
      <c r="CM710" s="1">
        <f t="shared" si="407"/>
        <v>67.239999999999995</v>
      </c>
      <c r="CN710" s="1">
        <f t="shared" si="408"/>
        <v>30.5</v>
      </c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</row>
    <row r="711" spans="1:110" x14ac:dyDescent="0.25">
      <c r="A711" t="s">
        <v>902</v>
      </c>
      <c r="B711" t="s">
        <v>342</v>
      </c>
      <c r="C711" s="1">
        <v>19.88</v>
      </c>
      <c r="D711" s="1">
        <v>83.38</v>
      </c>
      <c r="E711" s="1">
        <v>7.7</v>
      </c>
      <c r="F711" s="1">
        <v>5.77</v>
      </c>
      <c r="G711" s="1">
        <v>5.45</v>
      </c>
      <c r="H711" s="1">
        <v>3.03</v>
      </c>
      <c r="I711" s="1">
        <v>1.79</v>
      </c>
      <c r="J711" s="1">
        <v>2.29</v>
      </c>
      <c r="K711" s="1">
        <v>1.87</v>
      </c>
      <c r="L711" s="1">
        <v>2.08</v>
      </c>
      <c r="M711" s="1">
        <v>2.2599999999999998</v>
      </c>
      <c r="N711" s="1">
        <v>4</v>
      </c>
      <c r="O711" s="1">
        <v>7.16</v>
      </c>
      <c r="P711" s="1">
        <v>8.4600000000000009</v>
      </c>
      <c r="Q711" s="1">
        <v>11.55</v>
      </c>
      <c r="R711" s="1">
        <v>2.56</v>
      </c>
      <c r="S711" s="1">
        <v>2.11</v>
      </c>
      <c r="T711" s="1">
        <v>2.89</v>
      </c>
      <c r="U711" s="1">
        <v>2.21</v>
      </c>
      <c r="V711" s="1">
        <v>2.2400000000000002</v>
      </c>
      <c r="W711" s="1">
        <v>1.71</v>
      </c>
      <c r="X711" s="1">
        <v>2.46</v>
      </c>
      <c r="Y711" s="1">
        <v>1.51</v>
      </c>
      <c r="Z711" s="1">
        <v>9.6199999999999992</v>
      </c>
      <c r="AA711" s="1">
        <v>2.66</v>
      </c>
      <c r="AB711" s="1">
        <v>3.37</v>
      </c>
      <c r="AC711" s="1">
        <v>22.77</v>
      </c>
      <c r="AD711" s="1">
        <v>1.74</v>
      </c>
      <c r="AE711" s="1">
        <v>57.73</v>
      </c>
      <c r="AF711" s="1">
        <v>1.92</v>
      </c>
      <c r="AG711" s="1">
        <v>1.44</v>
      </c>
      <c r="AH711" s="1" t="s">
        <v>113</v>
      </c>
      <c r="AI711" s="1">
        <v>1.81</v>
      </c>
      <c r="AJ711" s="1">
        <v>29180.48</v>
      </c>
      <c r="AK711" s="1" t="s">
        <v>113</v>
      </c>
      <c r="AL711" s="1">
        <v>127.86</v>
      </c>
      <c r="AM711" s="1">
        <v>0.28000000000000003</v>
      </c>
      <c r="AN711" s="1">
        <v>58.37</v>
      </c>
      <c r="AO711" s="1">
        <v>35.11</v>
      </c>
      <c r="AP711" s="1">
        <v>10.69</v>
      </c>
      <c r="AQ711" s="1">
        <v>12.83</v>
      </c>
      <c r="AR711" s="1">
        <v>520.82000000000005</v>
      </c>
      <c r="AS711" s="1">
        <v>7696.8</v>
      </c>
      <c r="AT711" s="1">
        <v>67.81</v>
      </c>
      <c r="AU711" s="1">
        <v>40.090000000000003</v>
      </c>
      <c r="AV711" s="1">
        <v>101.55</v>
      </c>
      <c r="AW711" s="1">
        <v>66.709999999999994</v>
      </c>
      <c r="AX711" s="1">
        <v>1049.76</v>
      </c>
      <c r="AY711" s="1">
        <v>692.71</v>
      </c>
      <c r="AZ711" s="1">
        <v>1543.64</v>
      </c>
      <c r="BA711" s="1">
        <v>1461.32</v>
      </c>
      <c r="BB711" s="1">
        <v>4169.1000000000004</v>
      </c>
      <c r="BC711" s="1">
        <v>2993.2</v>
      </c>
      <c r="BD711" s="1">
        <v>2597.67</v>
      </c>
      <c r="BE711" s="1">
        <v>3.56</v>
      </c>
      <c r="BF711" s="1">
        <v>1</v>
      </c>
      <c r="BG711" s="1">
        <f t="shared" si="382"/>
        <v>4875.29</v>
      </c>
      <c r="BH711" s="1" t="e">
        <f t="shared" si="383"/>
        <v>#VALUE!</v>
      </c>
      <c r="BI711" s="1">
        <f t="shared" si="384"/>
        <v>2121.6000000000004</v>
      </c>
      <c r="BJ711" s="1">
        <f t="shared" si="385"/>
        <v>103.53</v>
      </c>
      <c r="BK711" s="1">
        <f t="shared" si="386"/>
        <v>186.23</v>
      </c>
      <c r="BL711" s="1">
        <f t="shared" si="387"/>
        <v>1162.22</v>
      </c>
      <c r="BM711" s="1">
        <f t="shared" si="388"/>
        <v>975.05799999999999</v>
      </c>
      <c r="BN711" s="1">
        <f>SUM(AE711, CL711, CK711) / 3</f>
        <v>662.1892592592593</v>
      </c>
      <c r="BO711" s="1">
        <f t="shared" si="390"/>
        <v>141.44000000000003</v>
      </c>
      <c r="BP711" s="1">
        <f t="shared" si="391"/>
        <v>34.51</v>
      </c>
      <c r="BQ711" s="1">
        <f t="shared" si="392"/>
        <v>93.114999999999995</v>
      </c>
      <c r="BR711" s="1">
        <f t="shared" si="393"/>
        <v>581.11</v>
      </c>
      <c r="BS711" s="1">
        <f t="shared" si="394"/>
        <v>2487.4222592592596</v>
      </c>
      <c r="BT711" s="3">
        <f t="shared" si="395"/>
        <v>0.39199536643624261</v>
      </c>
      <c r="BU711" s="3">
        <f t="shared" si="396"/>
        <v>0.26621505729246614</v>
      </c>
      <c r="BV711" s="3">
        <f t="shared" si="397"/>
        <v>5.6862078593008999E-2</v>
      </c>
      <c r="BW711" s="3">
        <f t="shared" si="398"/>
        <v>1.387380042593849E-2</v>
      </c>
      <c r="BX711" s="3">
        <f t="shared" si="399"/>
        <v>3.7434335747935747E-2</v>
      </c>
      <c r="BY711" s="3">
        <f t="shared" si="400"/>
        <v>0.2336193615044079</v>
      </c>
      <c r="BZ711" s="1">
        <f t="shared" si="375"/>
        <v>382.21821800658984</v>
      </c>
      <c r="CA711" s="1">
        <f t="shared" si="376"/>
        <v>176.28475159215944</v>
      </c>
      <c r="CB711" s="1">
        <f t="shared" si="401"/>
        <v>8.0425723961951938</v>
      </c>
      <c r="CC711" s="1">
        <f t="shared" si="377"/>
        <v>0.47878485269913723</v>
      </c>
      <c r="CD711" s="1">
        <f t="shared" si="378"/>
        <v>3.4856981731690371</v>
      </c>
      <c r="CE711" s="1">
        <f t="shared" si="379"/>
        <v>135.75854716382648</v>
      </c>
      <c r="CF711" s="1">
        <f t="shared" si="402"/>
        <v>702.78287401147008</v>
      </c>
      <c r="CG711" s="1">
        <f t="shared" si="380"/>
        <v>31172.04</v>
      </c>
      <c r="CH711" s="1">
        <f t="shared" si="403"/>
        <v>641.4</v>
      </c>
      <c r="CI711" s="1">
        <f t="shared" si="381"/>
        <v>641.4</v>
      </c>
      <c r="CJ711" s="1" t="e">
        <f t="shared" si="404"/>
        <v>#VALUE!</v>
      </c>
      <c r="CK711" s="1">
        <f t="shared" si="405"/>
        <v>1621.1377777777777</v>
      </c>
      <c r="CL711" s="1">
        <f t="shared" si="406"/>
        <v>307.7</v>
      </c>
      <c r="CM711" s="1">
        <f t="shared" si="407"/>
        <v>42.76</v>
      </c>
      <c r="CN711" s="1">
        <f t="shared" si="408"/>
        <v>25.66</v>
      </c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</row>
    <row r="712" spans="1:110" x14ac:dyDescent="0.25">
      <c r="A712" t="s">
        <v>903</v>
      </c>
      <c r="B712" t="s">
        <v>415</v>
      </c>
      <c r="C712" s="1">
        <v>17.62</v>
      </c>
      <c r="D712" s="1">
        <v>73.400000000000006</v>
      </c>
      <c r="E712" s="1">
        <v>13.21</v>
      </c>
      <c r="F712" s="1">
        <v>8.81</v>
      </c>
      <c r="G712" s="1">
        <v>7.63</v>
      </c>
      <c r="H712" s="1">
        <v>3.78</v>
      </c>
      <c r="I712" s="1">
        <v>2.86</v>
      </c>
      <c r="J712" s="1">
        <v>2.4</v>
      </c>
      <c r="K712" s="1">
        <v>1.75</v>
      </c>
      <c r="L712" s="1">
        <v>1.7</v>
      </c>
      <c r="M712" s="1">
        <v>2.74</v>
      </c>
      <c r="N712" s="1">
        <v>3.73</v>
      </c>
      <c r="O712" s="1">
        <v>17.73</v>
      </c>
      <c r="P712" s="1">
        <v>11.08</v>
      </c>
      <c r="Q712" s="1">
        <v>22.95</v>
      </c>
      <c r="R712" s="1">
        <v>3.48</v>
      </c>
      <c r="S712" s="1">
        <v>2.82</v>
      </c>
      <c r="T712" s="1">
        <v>2.31</v>
      </c>
      <c r="U712" s="1">
        <v>2.2599999999999998</v>
      </c>
      <c r="V712" s="1">
        <v>1.52</v>
      </c>
      <c r="W712" s="1">
        <v>1.34</v>
      </c>
      <c r="X712" s="1">
        <v>1.83</v>
      </c>
      <c r="Y712" s="1">
        <v>1.06</v>
      </c>
      <c r="Z712" s="1">
        <v>14.68</v>
      </c>
      <c r="AA712" s="1">
        <v>2.52</v>
      </c>
      <c r="AB712" s="1">
        <v>4.1100000000000003</v>
      </c>
      <c r="AC712" s="1">
        <v>11.16</v>
      </c>
      <c r="AD712" s="1">
        <v>1.73</v>
      </c>
      <c r="AE712" s="1">
        <v>67.53</v>
      </c>
      <c r="AF712" s="1">
        <v>8.2200000000000006</v>
      </c>
      <c r="AG712" s="1">
        <v>0.88</v>
      </c>
      <c r="AH712" s="1" t="s">
        <v>113</v>
      </c>
      <c r="AI712" s="1">
        <v>2.02</v>
      </c>
      <c r="AJ712" s="1">
        <v>41103.33</v>
      </c>
      <c r="AK712" s="1">
        <v>44039.28</v>
      </c>
      <c r="AL712" s="1">
        <v>256.25</v>
      </c>
      <c r="AM712" s="1">
        <v>0.28999999999999998</v>
      </c>
      <c r="AN712" s="1">
        <v>28.05</v>
      </c>
      <c r="AO712" s="1">
        <v>54.32</v>
      </c>
      <c r="AP712" s="1">
        <v>36.700000000000003</v>
      </c>
      <c r="AQ712" s="1">
        <v>11.74</v>
      </c>
      <c r="AR712" s="1">
        <v>915.04</v>
      </c>
      <c r="AS712" s="1">
        <v>8807.86</v>
      </c>
      <c r="AT712" s="1">
        <v>108.21</v>
      </c>
      <c r="AU712" s="1">
        <v>53.58</v>
      </c>
      <c r="AV712" s="1">
        <v>113.77</v>
      </c>
      <c r="AW712" s="1">
        <v>146.80000000000001</v>
      </c>
      <c r="AX712" s="1">
        <v>998.22</v>
      </c>
      <c r="AY712" s="1">
        <v>844.09</v>
      </c>
      <c r="AZ712" s="1">
        <v>1513.65</v>
      </c>
      <c r="BA712" s="1">
        <v>1333.76</v>
      </c>
      <c r="BB712" s="1">
        <v>6165.5</v>
      </c>
      <c r="BC712" s="1">
        <v>6165.5</v>
      </c>
      <c r="BD712" s="1">
        <v>2422.16</v>
      </c>
      <c r="BE712" s="1">
        <v>3.88</v>
      </c>
      <c r="BF712" s="1">
        <v>1</v>
      </c>
      <c r="BG712" s="1">
        <f t="shared" si="382"/>
        <v>4945.97</v>
      </c>
      <c r="BH712" s="1">
        <f t="shared" si="383"/>
        <v>2857.5566666666664</v>
      </c>
      <c r="BI712" s="1">
        <f t="shared" si="384"/>
        <v>2988.2999999999997</v>
      </c>
      <c r="BJ712" s="1">
        <f t="shared" si="385"/>
        <v>224.6</v>
      </c>
      <c r="BK712" s="1">
        <f t="shared" si="386"/>
        <v>284.3</v>
      </c>
      <c r="BL712" s="1">
        <f t="shared" si="387"/>
        <v>1649.0283333333332</v>
      </c>
      <c r="BM712" s="1">
        <f t="shared" si="388"/>
        <v>989.19400000000007</v>
      </c>
      <c r="BN712" s="1">
        <f t="shared" si="389"/>
        <v>952.5188888888888</v>
      </c>
      <c r="BO712" s="1">
        <f t="shared" si="390"/>
        <v>199.21999999999997</v>
      </c>
      <c r="BP712" s="1">
        <f t="shared" si="391"/>
        <v>74.86666666666666</v>
      </c>
      <c r="BQ712" s="1">
        <f t="shared" si="392"/>
        <v>142.15</v>
      </c>
      <c r="BR712" s="1">
        <f t="shared" si="393"/>
        <v>824.5141666666666</v>
      </c>
      <c r="BS712" s="1">
        <f t="shared" si="394"/>
        <v>3182.4637222222218</v>
      </c>
      <c r="BT712" s="3">
        <f t="shared" si="395"/>
        <v>0.3108264810978818</v>
      </c>
      <c r="BU712" s="3">
        <f t="shared" si="396"/>
        <v>0.29930235566794539</v>
      </c>
      <c r="BV712" s="3">
        <f t="shared" si="397"/>
        <v>6.2599299595751695E-2</v>
      </c>
      <c r="BW712" s="3">
        <f t="shared" si="398"/>
        <v>2.3524751010952433E-2</v>
      </c>
      <c r="BX712" s="3">
        <f t="shared" si="399"/>
        <v>4.4666652130991392E-2</v>
      </c>
      <c r="BY712" s="3">
        <f t="shared" si="400"/>
        <v>0.25908046049647737</v>
      </c>
      <c r="BZ712" s="1">
        <f t="shared" si="375"/>
        <v>307.4676901431381</v>
      </c>
      <c r="CA712" s="1">
        <f t="shared" si="376"/>
        <v>285.09114726265835</v>
      </c>
      <c r="CB712" s="1">
        <f t="shared" si="401"/>
        <v>12.471032465465651</v>
      </c>
      <c r="CC712" s="1">
        <f t="shared" si="377"/>
        <v>1.7612196923533054</v>
      </c>
      <c r="CD712" s="1">
        <f t="shared" si="378"/>
        <v>6.3493646004204267</v>
      </c>
      <c r="CE712" s="1">
        <f t="shared" si="379"/>
        <v>213.61550998586927</v>
      </c>
      <c r="CF712" s="1">
        <f t="shared" si="402"/>
        <v>820.40659954948467</v>
      </c>
      <c r="CG712" s="1">
        <f t="shared" si="380"/>
        <v>29065.919999999998</v>
      </c>
      <c r="CH712" s="1">
        <f t="shared" si="403"/>
        <v>733.98833333333334</v>
      </c>
      <c r="CI712" s="1">
        <f t="shared" si="381"/>
        <v>733.98833333333334</v>
      </c>
      <c r="CJ712" s="1">
        <f t="shared" si="404"/>
        <v>2446.6266666666666</v>
      </c>
      <c r="CK712" s="1">
        <f t="shared" si="405"/>
        <v>2283.5183333333334</v>
      </c>
      <c r="CL712" s="1">
        <f t="shared" si="406"/>
        <v>343.4</v>
      </c>
      <c r="CM712" s="1">
        <f t="shared" si="407"/>
        <v>146.80000000000001</v>
      </c>
      <c r="CN712" s="1">
        <f t="shared" si="408"/>
        <v>23.48</v>
      </c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</row>
    <row r="713" spans="1:110" x14ac:dyDescent="0.25">
      <c r="A713" t="s">
        <v>904</v>
      </c>
      <c r="B713" t="s">
        <v>279</v>
      </c>
      <c r="C713" s="1">
        <v>15.81</v>
      </c>
      <c r="D713" s="1">
        <v>65.86</v>
      </c>
      <c r="E713" s="1">
        <v>9.48</v>
      </c>
      <c r="F713" s="1">
        <v>4.21</v>
      </c>
      <c r="G713" s="1">
        <v>4.53</v>
      </c>
      <c r="H713" s="1">
        <v>3.37</v>
      </c>
      <c r="I713" s="1">
        <v>3.28</v>
      </c>
      <c r="J713" s="1">
        <v>2.62</v>
      </c>
      <c r="K713" s="1">
        <v>1.36</v>
      </c>
      <c r="L713" s="1">
        <v>1.78</v>
      </c>
      <c r="M713" s="1">
        <v>2.17</v>
      </c>
      <c r="N713" s="1">
        <v>2.92</v>
      </c>
      <c r="O713" s="1">
        <v>11.84</v>
      </c>
      <c r="P713" s="1">
        <v>10.75</v>
      </c>
      <c r="Q713" s="1">
        <v>16.329999999999998</v>
      </c>
      <c r="R713" s="1">
        <v>2.62</v>
      </c>
      <c r="S713" s="1">
        <v>2.1</v>
      </c>
      <c r="T713" s="1">
        <v>2.34</v>
      </c>
      <c r="U713" s="1">
        <v>2.85</v>
      </c>
      <c r="V713" s="1">
        <v>1.82</v>
      </c>
      <c r="W713" s="1">
        <v>1.66</v>
      </c>
      <c r="X713" s="1">
        <v>1.25</v>
      </c>
      <c r="Y713" s="1">
        <v>0.54</v>
      </c>
      <c r="Z713" s="1">
        <v>6.59</v>
      </c>
      <c r="AA713" s="1">
        <v>1.1000000000000001</v>
      </c>
      <c r="AB713" s="1">
        <v>1.1100000000000001</v>
      </c>
      <c r="AC713" s="1">
        <v>6.01</v>
      </c>
      <c r="AD713" s="1">
        <v>2.85</v>
      </c>
      <c r="AE713" s="1">
        <v>52.69</v>
      </c>
      <c r="AF713" s="1">
        <v>6.74</v>
      </c>
      <c r="AG713" s="1">
        <v>2</v>
      </c>
      <c r="AH713" s="1">
        <v>31.61</v>
      </c>
      <c r="AI713" s="1">
        <v>1.86</v>
      </c>
      <c r="AJ713" s="1">
        <v>24720.86</v>
      </c>
      <c r="AK713" s="1">
        <v>20856.25</v>
      </c>
      <c r="AL713" s="1">
        <v>257.48</v>
      </c>
      <c r="AM713" s="1">
        <v>0.14000000000000001</v>
      </c>
      <c r="AN713" s="1">
        <v>37.92</v>
      </c>
      <c r="AO713" s="1">
        <v>37.76</v>
      </c>
      <c r="AP713" s="1">
        <v>31.88</v>
      </c>
      <c r="AQ713" s="1">
        <v>13.7</v>
      </c>
      <c r="AR713" s="1">
        <v>653.05999999999995</v>
      </c>
      <c r="AS713" s="1">
        <v>6989.84</v>
      </c>
      <c r="AT713" s="1">
        <v>109.74</v>
      </c>
      <c r="AU713" s="1">
        <v>37.409999999999997</v>
      </c>
      <c r="AV713" s="1">
        <v>98.35</v>
      </c>
      <c r="AW713" s="1">
        <v>106.96</v>
      </c>
      <c r="AX713" s="1">
        <v>862.75</v>
      </c>
      <c r="AY713" s="1">
        <v>778.6</v>
      </c>
      <c r="AZ713" s="1">
        <v>1527.93</v>
      </c>
      <c r="BA713" s="1">
        <v>1277.67</v>
      </c>
      <c r="BB713" s="1">
        <v>8354.69</v>
      </c>
      <c r="BC713" s="1">
        <v>6221.49</v>
      </c>
      <c r="BD713" s="1">
        <v>1965.3</v>
      </c>
      <c r="BE713" s="1">
        <v>1.87</v>
      </c>
      <c r="BF713" s="1">
        <v>1</v>
      </c>
      <c r="BG713" s="1">
        <f t="shared" si="382"/>
        <v>4704.43</v>
      </c>
      <c r="BH713" s="1">
        <f t="shared" si="383"/>
        <v>1527.5705555555555</v>
      </c>
      <c r="BI713" s="1">
        <f t="shared" si="384"/>
        <v>2133.8999999999996</v>
      </c>
      <c r="BJ713" s="1">
        <f t="shared" si="385"/>
        <v>192.68</v>
      </c>
      <c r="BK713" s="1">
        <f t="shared" si="386"/>
        <v>295.40000000000003</v>
      </c>
      <c r="BL713" s="1">
        <f t="shared" si="387"/>
        <v>1235.5466666666666</v>
      </c>
      <c r="BM713" s="1">
        <f t="shared" si="388"/>
        <v>940.88600000000008</v>
      </c>
      <c r="BN713" s="1">
        <f t="shared" si="389"/>
        <v>509.19018518518516</v>
      </c>
      <c r="BO713" s="1">
        <f t="shared" si="390"/>
        <v>142.25999999999996</v>
      </c>
      <c r="BP713" s="1">
        <f t="shared" si="391"/>
        <v>64.226666666666674</v>
      </c>
      <c r="BQ713" s="1">
        <f t="shared" si="392"/>
        <v>147.70000000000002</v>
      </c>
      <c r="BR713" s="1">
        <f t="shared" si="393"/>
        <v>617.77333333333331</v>
      </c>
      <c r="BS713" s="1">
        <f t="shared" si="394"/>
        <v>2422.0361851851853</v>
      </c>
      <c r="BT713" s="3">
        <f t="shared" si="395"/>
        <v>0.38846901039509502</v>
      </c>
      <c r="BU713" s="3">
        <f t="shared" si="396"/>
        <v>0.21023227823751658</v>
      </c>
      <c r="BV713" s="3">
        <f t="shared" si="397"/>
        <v>5.8735703814071206E-2</v>
      </c>
      <c r="BW713" s="3">
        <f t="shared" si="398"/>
        <v>2.6517632998020631E-2</v>
      </c>
      <c r="BX713" s="3">
        <f t="shared" si="399"/>
        <v>6.0981747879504569E-2</v>
      </c>
      <c r="BY713" s="3">
        <f t="shared" si="400"/>
        <v>0.25506362667579191</v>
      </c>
      <c r="BZ713" s="1">
        <f t="shared" si="375"/>
        <v>365.50505331459942</v>
      </c>
      <c r="CA713" s="1">
        <f t="shared" si="376"/>
        <v>107.04821268766445</v>
      </c>
      <c r="CB713" s="1">
        <f t="shared" si="401"/>
        <v>8.3557412245897673</v>
      </c>
      <c r="CC713" s="1">
        <f t="shared" si="377"/>
        <v>1.703139175352872</v>
      </c>
      <c r="CD713" s="1">
        <f t="shared" si="378"/>
        <v>9.0070041618028256</v>
      </c>
      <c r="CE713" s="1">
        <f t="shared" si="379"/>
        <v>157.57150686359287</v>
      </c>
      <c r="CF713" s="1">
        <f t="shared" si="402"/>
        <v>640.18365326579942</v>
      </c>
      <c r="CG713" s="1">
        <f t="shared" si="380"/>
        <v>23583.599999999999</v>
      </c>
      <c r="CH713" s="1">
        <f t="shared" si="403"/>
        <v>582.48666666666668</v>
      </c>
      <c r="CI713" s="1">
        <f t="shared" si="381"/>
        <v>582.48666666666668</v>
      </c>
      <c r="CJ713" s="1">
        <f t="shared" si="404"/>
        <v>1158.6805555555557</v>
      </c>
      <c r="CK713" s="1">
        <f t="shared" si="405"/>
        <v>1373.3811111111111</v>
      </c>
      <c r="CL713" s="1">
        <f t="shared" si="406"/>
        <v>316.2</v>
      </c>
      <c r="CM713" s="1">
        <f t="shared" si="407"/>
        <v>127.52</v>
      </c>
      <c r="CN713" s="1">
        <f t="shared" si="408"/>
        <v>27.4</v>
      </c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</row>
    <row r="714" spans="1:110" x14ac:dyDescent="0.25">
      <c r="A714" t="s">
        <v>905</v>
      </c>
      <c r="B714" t="s">
        <v>434</v>
      </c>
      <c r="C714" s="1">
        <v>20.04</v>
      </c>
      <c r="D714" s="1">
        <v>92.48</v>
      </c>
      <c r="E714" s="1">
        <v>14.39</v>
      </c>
      <c r="F714" s="1">
        <v>10.79</v>
      </c>
      <c r="G714" s="1">
        <v>11.05</v>
      </c>
      <c r="H714" s="1">
        <v>4.82</v>
      </c>
      <c r="I714" s="1">
        <v>2.88</v>
      </c>
      <c r="J714" s="1">
        <v>2.65</v>
      </c>
      <c r="K714" s="1">
        <v>2.06</v>
      </c>
      <c r="L714" s="1">
        <v>2.91</v>
      </c>
      <c r="M714" s="1">
        <v>2.69</v>
      </c>
      <c r="N714" s="1">
        <v>3.61</v>
      </c>
      <c r="O714" s="1">
        <v>11.39</v>
      </c>
      <c r="P714" s="1">
        <v>13.54</v>
      </c>
      <c r="Q714" s="1">
        <v>29.5</v>
      </c>
      <c r="R714" s="1">
        <v>3.29</v>
      </c>
      <c r="S714" s="1">
        <v>2.2799999999999998</v>
      </c>
      <c r="T714" s="1">
        <v>3.48</v>
      </c>
      <c r="U714" s="1">
        <v>3.54</v>
      </c>
      <c r="V714" s="1">
        <v>2.1800000000000002</v>
      </c>
      <c r="W714" s="1">
        <v>3.01</v>
      </c>
      <c r="X714" s="1">
        <v>2.2599999999999998</v>
      </c>
      <c r="Y714" s="1">
        <v>2.5299999999999998</v>
      </c>
      <c r="Z714" s="1">
        <v>13.87</v>
      </c>
      <c r="AA714" s="1">
        <v>3.82</v>
      </c>
      <c r="AB714" s="1">
        <v>5.55</v>
      </c>
      <c r="AC714" s="1">
        <v>14.9</v>
      </c>
      <c r="AD714" s="1">
        <v>4.16</v>
      </c>
      <c r="AE714" s="1">
        <v>61.65</v>
      </c>
      <c r="AF714" s="1">
        <v>14.9</v>
      </c>
      <c r="AG714" s="1">
        <v>1.7</v>
      </c>
      <c r="AH714" s="1">
        <v>49.01</v>
      </c>
      <c r="AI714" s="1">
        <v>2.1800000000000002</v>
      </c>
      <c r="AJ714" s="1">
        <v>36075.78</v>
      </c>
      <c r="AK714" s="1">
        <v>33527.57</v>
      </c>
      <c r="AL714" s="1">
        <v>219.5</v>
      </c>
      <c r="AM714" s="1">
        <v>0.11</v>
      </c>
      <c r="AN714" s="1">
        <v>72.67</v>
      </c>
      <c r="AO714" s="1">
        <v>51.11</v>
      </c>
      <c r="AP714" s="1">
        <v>29.8</v>
      </c>
      <c r="AQ714" s="1">
        <v>15.41</v>
      </c>
      <c r="AR714" s="1">
        <v>340.41</v>
      </c>
      <c r="AS714" s="1">
        <v>9761.32</v>
      </c>
      <c r="AT714" s="1">
        <v>115.8</v>
      </c>
      <c r="AU714" s="1">
        <v>54.78</v>
      </c>
      <c r="AV714" s="1">
        <v>106.6</v>
      </c>
      <c r="AW714" s="1">
        <v>145.32</v>
      </c>
      <c r="AX714" s="1">
        <v>1053.2</v>
      </c>
      <c r="AY714" s="1">
        <v>802.74</v>
      </c>
      <c r="AZ714" s="1">
        <v>2089.27</v>
      </c>
      <c r="BA714" s="1">
        <v>1325.48</v>
      </c>
      <c r="BB714" s="1">
        <v>5908.17</v>
      </c>
      <c r="BC714" s="1">
        <v>4366.91</v>
      </c>
      <c r="BD714" s="1">
        <v>3336.77</v>
      </c>
      <c r="BE714" s="1">
        <v>3.39</v>
      </c>
      <c r="BF714" s="1">
        <v>1</v>
      </c>
      <c r="BG714" s="1">
        <f t="shared" si="382"/>
        <v>5490.1900000000005</v>
      </c>
      <c r="BH714" s="1">
        <f t="shared" si="383"/>
        <v>2294.8927777777781</v>
      </c>
      <c r="BI714" s="1">
        <f t="shared" si="384"/>
        <v>3345.3000000000011</v>
      </c>
      <c r="BJ714" s="1">
        <f t="shared" si="385"/>
        <v>201.13</v>
      </c>
      <c r="BK714" s="1">
        <f t="shared" si="386"/>
        <v>292.17</v>
      </c>
      <c r="BL714" s="1">
        <f t="shared" si="387"/>
        <v>1153.8533333333332</v>
      </c>
      <c r="BM714" s="1">
        <f t="shared" si="388"/>
        <v>1098.038</v>
      </c>
      <c r="BN714" s="1">
        <f t="shared" si="389"/>
        <v>764.96425925925939</v>
      </c>
      <c r="BO714" s="1">
        <f t="shared" si="390"/>
        <v>223.02000000000007</v>
      </c>
      <c r="BP714" s="1">
        <f t="shared" si="391"/>
        <v>67.043333333333337</v>
      </c>
      <c r="BQ714" s="1">
        <f t="shared" si="392"/>
        <v>146.08500000000001</v>
      </c>
      <c r="BR714" s="1">
        <f t="shared" si="393"/>
        <v>576.92666666666662</v>
      </c>
      <c r="BS714" s="1">
        <f t="shared" si="394"/>
        <v>2876.0772592592598</v>
      </c>
      <c r="BT714" s="3">
        <f t="shared" si="395"/>
        <v>0.38178320713220415</v>
      </c>
      <c r="BU714" s="3">
        <f t="shared" si="396"/>
        <v>0.26597486447783314</v>
      </c>
      <c r="BV714" s="3">
        <f t="shared" si="397"/>
        <v>7.7543118593914051E-2</v>
      </c>
      <c r="BW714" s="3">
        <f t="shared" si="398"/>
        <v>2.3310685802161134E-2</v>
      </c>
      <c r="BX714" s="3">
        <f t="shared" si="399"/>
        <v>5.0793141780073228E-2</v>
      </c>
      <c r="BY714" s="3">
        <f t="shared" si="400"/>
        <v>0.20059498221381417</v>
      </c>
      <c r="BZ714" s="1">
        <f t="shared" si="375"/>
        <v>419.21246919303121</v>
      </c>
      <c r="CA714" s="1">
        <f t="shared" si="376"/>
        <v>203.46126518686754</v>
      </c>
      <c r="CB714" s="1">
        <f t="shared" si="401"/>
        <v>17.293666308814718</v>
      </c>
      <c r="CC714" s="1">
        <f t="shared" si="377"/>
        <v>1.5628260784628898</v>
      </c>
      <c r="CD714" s="1">
        <f t="shared" si="378"/>
        <v>7.4201161169419976</v>
      </c>
      <c r="CE714" s="1">
        <f t="shared" si="379"/>
        <v>115.72859443867509</v>
      </c>
      <c r="CF714" s="1">
        <f t="shared" si="402"/>
        <v>757.25882120585152</v>
      </c>
      <c r="CG714" s="1">
        <f t="shared" si="380"/>
        <v>40041.24</v>
      </c>
      <c r="CH714" s="1">
        <f t="shared" si="403"/>
        <v>813.44333333333327</v>
      </c>
      <c r="CI714" s="1">
        <f t="shared" si="381"/>
        <v>813.44333333333327</v>
      </c>
      <c r="CJ714" s="1">
        <f t="shared" si="404"/>
        <v>1862.6427777777778</v>
      </c>
      <c r="CK714" s="1">
        <f t="shared" si="405"/>
        <v>2004.21</v>
      </c>
      <c r="CL714" s="1">
        <f t="shared" si="406"/>
        <v>370.6</v>
      </c>
      <c r="CM714" s="1">
        <f t="shared" si="407"/>
        <v>119.2</v>
      </c>
      <c r="CN714" s="1">
        <f t="shared" si="408"/>
        <v>30.82</v>
      </c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</row>
    <row r="715" spans="1:110" x14ac:dyDescent="0.25">
      <c r="A715" t="s">
        <v>906</v>
      </c>
      <c r="B715" t="s">
        <v>94</v>
      </c>
      <c r="C715" s="1">
        <v>5.37</v>
      </c>
      <c r="D715" s="1">
        <v>10.73</v>
      </c>
      <c r="E715" s="1">
        <v>3.35</v>
      </c>
      <c r="F715" s="1">
        <v>1.88</v>
      </c>
      <c r="G715" s="1">
        <v>1.72</v>
      </c>
      <c r="H715" s="1">
        <v>1.58</v>
      </c>
      <c r="I715" s="1">
        <v>0.55000000000000004</v>
      </c>
      <c r="J715" s="1">
        <v>0.18</v>
      </c>
      <c r="K715" s="1">
        <v>0.75</v>
      </c>
      <c r="L715" s="1">
        <v>0.35</v>
      </c>
      <c r="M715" s="1">
        <v>1.66</v>
      </c>
      <c r="N715" s="1">
        <v>1.21</v>
      </c>
      <c r="O715" s="1">
        <v>5.15</v>
      </c>
      <c r="P715" s="1">
        <v>3.81</v>
      </c>
      <c r="Q715" s="1">
        <v>8.8699999999999992</v>
      </c>
      <c r="R715" s="1">
        <v>0.68</v>
      </c>
      <c r="S715" s="1">
        <v>1.1299999999999999</v>
      </c>
      <c r="T715" s="1">
        <v>0.68</v>
      </c>
      <c r="U715" s="1">
        <v>1.1200000000000001</v>
      </c>
      <c r="V715" s="1">
        <v>0.49</v>
      </c>
      <c r="W715" s="1">
        <v>0.48</v>
      </c>
      <c r="X715" s="1">
        <v>0.73</v>
      </c>
      <c r="Y715" s="1">
        <v>0.32</v>
      </c>
      <c r="Z715" s="1">
        <v>5.37</v>
      </c>
      <c r="AA715" s="1">
        <v>1.64</v>
      </c>
      <c r="AB715" s="1">
        <v>1.83</v>
      </c>
      <c r="AC715" s="1">
        <v>1.8</v>
      </c>
      <c r="AD715" s="1">
        <v>0.35</v>
      </c>
      <c r="AE715" s="1">
        <v>16.100000000000001</v>
      </c>
      <c r="AF715" s="1">
        <v>0.64</v>
      </c>
      <c r="AG715" s="1">
        <v>0.54</v>
      </c>
      <c r="AH715" s="1">
        <v>5.37</v>
      </c>
      <c r="AI715" s="1">
        <v>1.24</v>
      </c>
      <c r="AJ715" s="1">
        <v>34882.660000000003</v>
      </c>
      <c r="AK715" s="1">
        <v>32505.94</v>
      </c>
      <c r="AL715" s="1">
        <v>66.489999999999995</v>
      </c>
      <c r="AM715" s="1">
        <v>0.08</v>
      </c>
      <c r="AN715" s="1">
        <v>8.75</v>
      </c>
      <c r="AO715" s="1">
        <v>41.93</v>
      </c>
      <c r="AP715" s="1">
        <v>13.88</v>
      </c>
      <c r="AQ715" s="1">
        <v>3.09</v>
      </c>
      <c r="AR715" s="1">
        <v>168.75</v>
      </c>
      <c r="AS715" s="1">
        <v>3380.93</v>
      </c>
      <c r="AT715" s="1">
        <v>53.32</v>
      </c>
      <c r="AU715" s="1">
        <v>36.22</v>
      </c>
      <c r="AV715" s="1">
        <v>63.72</v>
      </c>
      <c r="AW715" s="1">
        <v>58.38</v>
      </c>
      <c r="AX715" s="1">
        <v>194.54</v>
      </c>
      <c r="AY715" s="1">
        <v>137.52000000000001</v>
      </c>
      <c r="AZ715" s="1">
        <v>328.28</v>
      </c>
      <c r="BA715" s="1">
        <v>199.16</v>
      </c>
      <c r="BB715" s="1">
        <v>1220.8900000000001</v>
      </c>
      <c r="BC715" s="1">
        <v>831.82</v>
      </c>
      <c r="BD715" s="1">
        <v>352.18</v>
      </c>
      <c r="BE715" s="1">
        <v>22.93</v>
      </c>
      <c r="BF715" s="1">
        <v>1</v>
      </c>
      <c r="BG715" s="1">
        <f t="shared" si="382"/>
        <v>925.9899999999999</v>
      </c>
      <c r="BH715" s="1">
        <f t="shared" si="383"/>
        <v>2032.7855555555557</v>
      </c>
      <c r="BI715" s="1">
        <f t="shared" si="384"/>
        <v>1088.0999999999999</v>
      </c>
      <c r="BJ715" s="1">
        <f t="shared" si="385"/>
        <v>103.63</v>
      </c>
      <c r="BK715" s="1">
        <f t="shared" si="386"/>
        <v>75.239999999999995</v>
      </c>
      <c r="BL715" s="1">
        <f t="shared" si="387"/>
        <v>450.49416666666667</v>
      </c>
      <c r="BM715" s="1">
        <f t="shared" si="388"/>
        <v>185.19799999999998</v>
      </c>
      <c r="BN715" s="1">
        <f t="shared" si="389"/>
        <v>677.59518518518519</v>
      </c>
      <c r="BO715" s="1">
        <f t="shared" si="390"/>
        <v>72.539999999999992</v>
      </c>
      <c r="BP715" s="1">
        <f t="shared" si="391"/>
        <v>34.543333333333329</v>
      </c>
      <c r="BQ715" s="1">
        <f t="shared" si="392"/>
        <v>37.619999999999997</v>
      </c>
      <c r="BR715" s="1">
        <f t="shared" si="393"/>
        <v>225.24708333333334</v>
      </c>
      <c r="BS715" s="1">
        <f t="shared" si="394"/>
        <v>1232.7436018518517</v>
      </c>
      <c r="BT715" s="3">
        <f t="shared" si="395"/>
        <v>0.15023237575258303</v>
      </c>
      <c r="BU715" s="3">
        <f t="shared" si="396"/>
        <v>0.54966432936037013</v>
      </c>
      <c r="BV715" s="3">
        <f t="shared" si="397"/>
        <v>5.8844353271052453E-2</v>
      </c>
      <c r="BW715" s="3">
        <f t="shared" si="398"/>
        <v>2.8021506890355506E-2</v>
      </c>
      <c r="BX715" s="3">
        <f t="shared" si="399"/>
        <v>3.0517294872580553E-2</v>
      </c>
      <c r="BY715" s="3">
        <f t="shared" si="400"/>
        <v>0.18272013985305843</v>
      </c>
      <c r="BZ715" s="1">
        <f t="shared" si="375"/>
        <v>27.822735524626868</v>
      </c>
      <c r="CA715" s="1">
        <f t="shared" si="376"/>
        <v>372.44990304263064</v>
      </c>
      <c r="CB715" s="1">
        <f t="shared" si="401"/>
        <v>4.2685693862821443</v>
      </c>
      <c r="CC715" s="1">
        <f t="shared" si="377"/>
        <v>0.96795625301584698</v>
      </c>
      <c r="CD715" s="1">
        <f t="shared" si="378"/>
        <v>1.1480606331064804</v>
      </c>
      <c r="CE715" s="1">
        <f t="shared" si="379"/>
        <v>41.157178568160177</v>
      </c>
      <c r="CF715" s="1">
        <f t="shared" si="402"/>
        <v>446.6663427747157</v>
      </c>
      <c r="CG715" s="1">
        <f t="shared" si="380"/>
        <v>4226.16</v>
      </c>
      <c r="CH715" s="1">
        <f t="shared" si="403"/>
        <v>281.74416666666667</v>
      </c>
      <c r="CI715" s="1">
        <f t="shared" si="381"/>
        <v>281.74416666666667</v>
      </c>
      <c r="CJ715" s="1">
        <f t="shared" si="404"/>
        <v>1805.8855555555556</v>
      </c>
      <c r="CK715" s="1">
        <f t="shared" si="405"/>
        <v>1937.9255555555558</v>
      </c>
      <c r="CL715" s="1">
        <f t="shared" si="406"/>
        <v>210.8</v>
      </c>
      <c r="CM715" s="1">
        <f t="shared" si="407"/>
        <v>55.52</v>
      </c>
      <c r="CN715" s="1">
        <f t="shared" si="408"/>
        <v>6.18</v>
      </c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</row>
    <row r="716" spans="1:110" x14ac:dyDescent="0.25">
      <c r="A716" t="s">
        <v>907</v>
      </c>
      <c r="B716" t="s">
        <v>425</v>
      </c>
      <c r="C716" s="1">
        <v>15.81</v>
      </c>
      <c r="D716" s="1">
        <v>63.22</v>
      </c>
      <c r="E716" s="1">
        <v>10.54</v>
      </c>
      <c r="F716" s="1">
        <v>5.27</v>
      </c>
      <c r="G716" s="1">
        <v>4.21</v>
      </c>
      <c r="H716" s="1">
        <v>3.16</v>
      </c>
      <c r="I716" s="1">
        <v>2.46</v>
      </c>
      <c r="J716" s="1">
        <v>2.23</v>
      </c>
      <c r="K716" s="1">
        <v>1.07</v>
      </c>
      <c r="L716" s="1">
        <v>2.0099999999999998</v>
      </c>
      <c r="M716" s="1">
        <v>1.6</v>
      </c>
      <c r="N716" s="1">
        <v>2.1800000000000002</v>
      </c>
      <c r="O716" s="1">
        <v>11.76</v>
      </c>
      <c r="P716" s="1">
        <v>8.5399999999999991</v>
      </c>
      <c r="Q716" s="1">
        <v>27.49</v>
      </c>
      <c r="R716" s="1">
        <v>2.81</v>
      </c>
      <c r="S716" s="1">
        <v>1.36</v>
      </c>
      <c r="T716" s="1">
        <v>1.46</v>
      </c>
      <c r="U716" s="1">
        <v>2.69</v>
      </c>
      <c r="V716" s="1">
        <v>1.1200000000000001</v>
      </c>
      <c r="W716" s="1">
        <v>0.94</v>
      </c>
      <c r="X716" s="1">
        <v>0.85</v>
      </c>
      <c r="Y716" s="1">
        <v>0.66</v>
      </c>
      <c r="Z716" s="1">
        <v>6.31</v>
      </c>
      <c r="AA716" s="1">
        <v>1.26</v>
      </c>
      <c r="AB716" s="1">
        <v>1.87</v>
      </c>
      <c r="AC716" s="1">
        <v>8.43</v>
      </c>
      <c r="AD716" s="1">
        <v>3.16</v>
      </c>
      <c r="AE716" s="1">
        <v>52.69</v>
      </c>
      <c r="AF716" s="1">
        <v>5.27</v>
      </c>
      <c r="AG716" s="1">
        <v>2.11</v>
      </c>
      <c r="AH716" s="1">
        <v>31.61</v>
      </c>
      <c r="AI716" s="1">
        <v>2.25</v>
      </c>
      <c r="AJ716" s="1">
        <v>27655.54</v>
      </c>
      <c r="AK716" s="1">
        <v>28136.25</v>
      </c>
      <c r="AL716" s="1">
        <v>197.61</v>
      </c>
      <c r="AM716" s="1">
        <v>0.13</v>
      </c>
      <c r="AN716" s="1">
        <v>54.79</v>
      </c>
      <c r="AO716" s="1">
        <v>42.15</v>
      </c>
      <c r="AP716" s="1">
        <v>26.34</v>
      </c>
      <c r="AQ716" s="1">
        <v>12.12</v>
      </c>
      <c r="AR716" s="1">
        <v>1896.74</v>
      </c>
      <c r="AS716" s="1">
        <v>13171.82</v>
      </c>
      <c r="AT716" s="1">
        <v>88.78</v>
      </c>
      <c r="AU716" s="1">
        <v>33.19</v>
      </c>
      <c r="AV716" s="1">
        <v>103.27</v>
      </c>
      <c r="AW716" s="1">
        <v>158.06</v>
      </c>
      <c r="AX716" s="1">
        <v>1304.08</v>
      </c>
      <c r="AY716" s="1">
        <v>1119.5999999999999</v>
      </c>
      <c r="AZ716" s="1">
        <v>2239.21</v>
      </c>
      <c r="BA716" s="1">
        <v>2120.66</v>
      </c>
      <c r="BB716" s="1">
        <v>5521.62</v>
      </c>
      <c r="BC716" s="1">
        <v>3951.54</v>
      </c>
      <c r="BD716" s="1">
        <v>3249.05</v>
      </c>
      <c r="BE716" s="1">
        <v>2.11</v>
      </c>
      <c r="BF716" s="1">
        <v>1</v>
      </c>
      <c r="BG716" s="1">
        <f t="shared" si="382"/>
        <v>6981.1599999999989</v>
      </c>
      <c r="BH716" s="1">
        <f t="shared" si="383"/>
        <v>1998.3150000000001</v>
      </c>
      <c r="BI716" s="1">
        <f t="shared" si="384"/>
        <v>2279.3999999999996</v>
      </c>
      <c r="BJ716" s="1">
        <f t="shared" si="385"/>
        <v>171.75</v>
      </c>
      <c r="BK716" s="1">
        <f t="shared" si="386"/>
        <v>252.4</v>
      </c>
      <c r="BL716" s="1">
        <f t="shared" si="387"/>
        <v>2994.3916666666664</v>
      </c>
      <c r="BM716" s="1">
        <f t="shared" si="388"/>
        <v>1396.2319999999997</v>
      </c>
      <c r="BN716" s="1">
        <f t="shared" si="389"/>
        <v>666.10500000000002</v>
      </c>
      <c r="BO716" s="1">
        <f t="shared" si="390"/>
        <v>151.95999999999998</v>
      </c>
      <c r="BP716" s="1">
        <f t="shared" si="391"/>
        <v>57.25</v>
      </c>
      <c r="BQ716" s="1">
        <f t="shared" si="392"/>
        <v>126.2</v>
      </c>
      <c r="BR716" s="1">
        <f t="shared" si="393"/>
        <v>1497.1958333333332</v>
      </c>
      <c r="BS716" s="1">
        <f t="shared" si="394"/>
        <v>3894.9428333333326</v>
      </c>
      <c r="BT716" s="3">
        <f t="shared" si="395"/>
        <v>0.35847304049006795</v>
      </c>
      <c r="BU716" s="3">
        <f t="shared" si="396"/>
        <v>0.17101791438359581</v>
      </c>
      <c r="BV716" s="3">
        <f t="shared" si="397"/>
        <v>3.9014693283688333E-2</v>
      </c>
      <c r="BW716" s="3">
        <f t="shared" si="398"/>
        <v>1.4698546923474318E-2</v>
      </c>
      <c r="BX716" s="3">
        <f t="shared" si="399"/>
        <v>3.2400989026069152E-2</v>
      </c>
      <c r="BY716" s="3">
        <f t="shared" si="400"/>
        <v>0.38439481589310448</v>
      </c>
      <c r="BZ716" s="1">
        <f t="shared" si="375"/>
        <v>500.51153026952846</v>
      </c>
      <c r="CA716" s="1">
        <f t="shared" si="376"/>
        <v>113.9158878604851</v>
      </c>
      <c r="CB716" s="1">
        <f t="shared" si="401"/>
        <v>5.9286727913892783</v>
      </c>
      <c r="CC716" s="1">
        <f t="shared" si="377"/>
        <v>0.84149181136890472</v>
      </c>
      <c r="CD716" s="1">
        <f t="shared" si="378"/>
        <v>4.0890048150899272</v>
      </c>
      <c r="CE716" s="1">
        <f t="shared" si="379"/>
        <v>575.51431671008982</v>
      </c>
      <c r="CF716" s="1">
        <f t="shared" si="402"/>
        <v>1196.7118994428615</v>
      </c>
      <c r="CG716" s="1">
        <f t="shared" si="380"/>
        <v>38988.600000000006</v>
      </c>
      <c r="CH716" s="1">
        <f t="shared" si="403"/>
        <v>1097.6516666666666</v>
      </c>
      <c r="CI716" s="1">
        <f t="shared" si="381"/>
        <v>1097.6516666666666</v>
      </c>
      <c r="CJ716" s="1">
        <f t="shared" si="404"/>
        <v>1563.125</v>
      </c>
      <c r="CK716" s="1">
        <f t="shared" si="405"/>
        <v>1536.4188888888889</v>
      </c>
      <c r="CL716" s="1">
        <f t="shared" si="406"/>
        <v>382.5</v>
      </c>
      <c r="CM716" s="1">
        <f t="shared" si="407"/>
        <v>105.36</v>
      </c>
      <c r="CN716" s="1">
        <f t="shared" si="408"/>
        <v>24.24</v>
      </c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</row>
    <row r="717" spans="1:110" x14ac:dyDescent="0.25">
      <c r="A717" t="s">
        <v>908</v>
      </c>
      <c r="B717" t="s">
        <v>108</v>
      </c>
      <c r="C717" s="1">
        <v>15.81</v>
      </c>
      <c r="D717" s="1">
        <v>126.45</v>
      </c>
      <c r="E717" s="1">
        <v>9.17</v>
      </c>
      <c r="F717" s="1">
        <v>9.48</v>
      </c>
      <c r="G717" s="1">
        <v>5.01</v>
      </c>
      <c r="H717" s="1">
        <v>3.54</v>
      </c>
      <c r="I717" s="1">
        <v>2.85</v>
      </c>
      <c r="J717" s="1">
        <v>2.37</v>
      </c>
      <c r="K717" s="1">
        <v>1.05</v>
      </c>
      <c r="L717" s="1">
        <v>1.1399999999999999</v>
      </c>
      <c r="M717" s="1">
        <v>2.0299999999999998</v>
      </c>
      <c r="N717" s="1">
        <v>3.28</v>
      </c>
      <c r="O717" s="1">
        <v>16.82</v>
      </c>
      <c r="P717" s="1">
        <v>14.96</v>
      </c>
      <c r="Q717" s="1">
        <v>22.39</v>
      </c>
      <c r="R717" s="1">
        <v>4.08</v>
      </c>
      <c r="S717" s="1">
        <v>3.69</v>
      </c>
      <c r="T717" s="1">
        <v>3.95</v>
      </c>
      <c r="U717" s="1">
        <v>4.1900000000000004</v>
      </c>
      <c r="V717" s="1">
        <v>2.08</v>
      </c>
      <c r="W717" s="1">
        <v>2.66</v>
      </c>
      <c r="X717" s="1">
        <v>1.1200000000000001</v>
      </c>
      <c r="Y717" s="1">
        <v>2.81</v>
      </c>
      <c r="Z717" s="1">
        <v>11.06</v>
      </c>
      <c r="AA717" s="1">
        <v>1.84</v>
      </c>
      <c r="AB717" s="1">
        <v>3.95</v>
      </c>
      <c r="AC717" s="1">
        <v>10.54</v>
      </c>
      <c r="AD717" s="1">
        <v>1.58</v>
      </c>
      <c r="AE717" s="1">
        <v>31.61</v>
      </c>
      <c r="AF717" s="1">
        <v>2.19</v>
      </c>
      <c r="AG717" s="1">
        <v>2.0699999999999998</v>
      </c>
      <c r="AH717" s="1">
        <v>19.600000000000001</v>
      </c>
      <c r="AI717" s="1">
        <v>2.09</v>
      </c>
      <c r="AJ717" s="1">
        <v>25288.83</v>
      </c>
      <c r="AK717" s="1">
        <v>23181.34</v>
      </c>
      <c r="AL717" s="1">
        <v>169.37</v>
      </c>
      <c r="AM717" s="1">
        <v>0.18</v>
      </c>
      <c r="AN717" s="1">
        <v>31.61</v>
      </c>
      <c r="AO717" s="1">
        <v>43.03</v>
      </c>
      <c r="AP717" s="1">
        <v>17.21</v>
      </c>
      <c r="AQ717" s="1">
        <v>12.64</v>
      </c>
      <c r="AR717" s="1">
        <v>746.4</v>
      </c>
      <c r="AS717" s="1">
        <v>11064.32</v>
      </c>
      <c r="AT717" s="1">
        <v>110.64</v>
      </c>
      <c r="AU717" s="1">
        <v>44.78</v>
      </c>
      <c r="AV717" s="1">
        <v>121.18</v>
      </c>
      <c r="AW717" s="1">
        <v>219.53</v>
      </c>
      <c r="AX717" s="1">
        <v>889.1</v>
      </c>
      <c r="AY717" s="1">
        <v>703.37</v>
      </c>
      <c r="AZ717" s="1">
        <v>1559.54</v>
      </c>
      <c r="BA717" s="1">
        <v>1169.6600000000001</v>
      </c>
      <c r="BB717" s="1">
        <v>8605.59</v>
      </c>
      <c r="BC717" s="1">
        <v>5444.35</v>
      </c>
      <c r="BD717" s="1">
        <v>2581.6799999999998</v>
      </c>
      <c r="BE717" s="1">
        <v>1.44</v>
      </c>
      <c r="BF717" s="1">
        <v>1</v>
      </c>
      <c r="BG717" s="1">
        <f t="shared" si="382"/>
        <v>4491.04</v>
      </c>
      <c r="BH717" s="1">
        <f t="shared" si="383"/>
        <v>1674.7622222222221</v>
      </c>
      <c r="BI717" s="1">
        <f t="shared" si="384"/>
        <v>3093.0000000000005</v>
      </c>
      <c r="BJ717" s="1">
        <f t="shared" si="385"/>
        <v>137.15</v>
      </c>
      <c r="BK717" s="1">
        <f t="shared" si="386"/>
        <v>200.98000000000002</v>
      </c>
      <c r="BL717" s="1">
        <f t="shared" si="387"/>
        <v>1668.4266666666667</v>
      </c>
      <c r="BM717" s="1">
        <f t="shared" si="388"/>
        <v>898.20799999999997</v>
      </c>
      <c r="BN717" s="1">
        <f t="shared" si="389"/>
        <v>558.25407407407408</v>
      </c>
      <c r="BO717" s="1">
        <f t="shared" si="390"/>
        <v>206.20000000000002</v>
      </c>
      <c r="BP717" s="1">
        <f t="shared" si="391"/>
        <v>45.716666666666669</v>
      </c>
      <c r="BQ717" s="1">
        <f t="shared" si="392"/>
        <v>100.49000000000001</v>
      </c>
      <c r="BR717" s="1">
        <f t="shared" si="393"/>
        <v>834.21333333333337</v>
      </c>
      <c r="BS717" s="1">
        <f t="shared" si="394"/>
        <v>2643.0820740740742</v>
      </c>
      <c r="BT717" s="3">
        <f t="shared" si="395"/>
        <v>0.33983356355464694</v>
      </c>
      <c r="BU717" s="3">
        <f t="shared" si="396"/>
        <v>0.21121329509589365</v>
      </c>
      <c r="BV717" s="3">
        <f t="shared" si="397"/>
        <v>7.8014981836020403E-2</v>
      </c>
      <c r="BW717" s="3">
        <f t="shared" si="398"/>
        <v>1.7296726089250238E-2</v>
      </c>
      <c r="BX717" s="3">
        <f t="shared" si="399"/>
        <v>3.8020007394285599E-2</v>
      </c>
      <c r="BY717" s="3">
        <f t="shared" si="400"/>
        <v>0.31562142602990312</v>
      </c>
      <c r="BZ717" s="1">
        <f t="shared" si="375"/>
        <v>305.24122545329232</v>
      </c>
      <c r="CA717" s="1">
        <f t="shared" si="376"/>
        <v>117.91068248589228</v>
      </c>
      <c r="CB717" s="1">
        <f t="shared" si="401"/>
        <v>16.086689254587409</v>
      </c>
      <c r="CC717" s="1">
        <f t="shared" si="377"/>
        <v>0.79074866104689001</v>
      </c>
      <c r="CD717" s="1">
        <f t="shared" si="378"/>
        <v>3.82063054305176</v>
      </c>
      <c r="CE717" s="1">
        <f t="shared" si="379"/>
        <v>263.2956018798256</v>
      </c>
      <c r="CF717" s="1">
        <f t="shared" si="402"/>
        <v>703.32494773464441</v>
      </c>
      <c r="CG717" s="1">
        <f t="shared" si="380"/>
        <v>30980.159999999996</v>
      </c>
      <c r="CH717" s="1">
        <f t="shared" si="403"/>
        <v>922.02666666666664</v>
      </c>
      <c r="CI717" s="1">
        <f t="shared" si="381"/>
        <v>922.02666666666664</v>
      </c>
      <c r="CJ717" s="1">
        <f t="shared" si="404"/>
        <v>1287.8522222222223</v>
      </c>
      <c r="CK717" s="1">
        <f t="shared" si="405"/>
        <v>1404.9350000000002</v>
      </c>
      <c r="CL717" s="1">
        <f t="shared" si="406"/>
        <v>355.29999999999995</v>
      </c>
      <c r="CM717" s="1">
        <f t="shared" si="407"/>
        <v>68.84</v>
      </c>
      <c r="CN717" s="1">
        <f t="shared" si="408"/>
        <v>25.28</v>
      </c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</row>
    <row r="718" spans="1:110" x14ac:dyDescent="0.25">
      <c r="A718" t="s">
        <v>910</v>
      </c>
      <c r="B718" t="s">
        <v>413</v>
      </c>
      <c r="C718" s="1">
        <v>11.38</v>
      </c>
      <c r="D718" s="1">
        <v>79.89</v>
      </c>
      <c r="E718" s="1">
        <v>8.09</v>
      </c>
      <c r="F718" s="1">
        <v>7.02</v>
      </c>
      <c r="G718" s="1">
        <v>7.02</v>
      </c>
      <c r="H718" s="1">
        <v>4.7699999999999996</v>
      </c>
      <c r="I718" s="1">
        <v>2.08</v>
      </c>
      <c r="J718" s="1">
        <v>1.96</v>
      </c>
      <c r="K718" s="1">
        <v>0.98</v>
      </c>
      <c r="L718" s="1">
        <v>2.0099999999999998</v>
      </c>
      <c r="M718" s="1">
        <v>2.42</v>
      </c>
      <c r="N718" s="1">
        <v>3.37</v>
      </c>
      <c r="O718" s="1">
        <v>8.33</v>
      </c>
      <c r="P718" s="1">
        <v>8.81</v>
      </c>
      <c r="Q718" s="1">
        <v>16.68</v>
      </c>
      <c r="R718" s="1">
        <v>2.87</v>
      </c>
      <c r="S718" s="1">
        <v>2.23</v>
      </c>
      <c r="T718" s="1">
        <v>2.2599999999999998</v>
      </c>
      <c r="U718" s="1">
        <v>4.97</v>
      </c>
      <c r="V718" s="1">
        <v>1.65</v>
      </c>
      <c r="W718" s="1">
        <v>1.61</v>
      </c>
      <c r="X718" s="1">
        <v>2.91</v>
      </c>
      <c r="Y718" s="1">
        <v>1.94</v>
      </c>
      <c r="Z718" s="1">
        <v>9.1999999999999993</v>
      </c>
      <c r="AA718" s="1">
        <v>1.78</v>
      </c>
      <c r="AB718" s="1">
        <v>2.1800000000000002</v>
      </c>
      <c r="AC718" s="1">
        <v>6.39</v>
      </c>
      <c r="AD718" s="1">
        <v>2.81</v>
      </c>
      <c r="AE718" s="1">
        <v>61.01</v>
      </c>
      <c r="AF718" s="1">
        <v>4.5999999999999996</v>
      </c>
      <c r="AG718" s="1">
        <v>2.91</v>
      </c>
      <c r="AH718" s="1">
        <v>64.16</v>
      </c>
      <c r="AI718" s="1">
        <v>1.97</v>
      </c>
      <c r="AJ718" s="1">
        <v>21547.13</v>
      </c>
      <c r="AK718" s="1">
        <v>21305.03</v>
      </c>
      <c r="AL718" s="1">
        <v>111.97</v>
      </c>
      <c r="AM718" s="1">
        <v>0.18</v>
      </c>
      <c r="AN718" s="1">
        <v>28.57</v>
      </c>
      <c r="AO718" s="1">
        <v>28.4</v>
      </c>
      <c r="AP718" s="1">
        <v>32.799999999999997</v>
      </c>
      <c r="AQ718" s="1">
        <v>13.07</v>
      </c>
      <c r="AR718" s="1">
        <v>129.12</v>
      </c>
      <c r="AS718" s="1">
        <v>4842.05</v>
      </c>
      <c r="AT718" s="1">
        <v>76.260000000000005</v>
      </c>
      <c r="AU718" s="1">
        <v>47.21</v>
      </c>
      <c r="AV718" s="1">
        <v>72.63</v>
      </c>
      <c r="AW718" s="1">
        <v>96.84</v>
      </c>
      <c r="AX718" s="1">
        <v>798.94</v>
      </c>
      <c r="AY718" s="1">
        <v>629.47</v>
      </c>
      <c r="AZ718" s="1">
        <v>1307.3499999999999</v>
      </c>
      <c r="BA718" s="1">
        <v>952.27</v>
      </c>
      <c r="BB718" s="1">
        <v>3631.54</v>
      </c>
      <c r="BC718" s="1">
        <v>4872.25</v>
      </c>
      <c r="BD718" s="1">
        <v>2751.24</v>
      </c>
      <c r="BE718" s="1">
        <v>1.93</v>
      </c>
      <c r="BF718" s="1">
        <v>1</v>
      </c>
      <c r="BG718" s="1">
        <f t="shared" si="382"/>
        <v>3800</v>
      </c>
      <c r="BH718" s="1">
        <f t="shared" si="383"/>
        <v>1579.5227777777777</v>
      </c>
      <c r="BI718" s="1">
        <f t="shared" si="384"/>
        <v>2286</v>
      </c>
      <c r="BJ718" s="1">
        <f t="shared" si="385"/>
        <v>185.74</v>
      </c>
      <c r="BK718" s="1">
        <f t="shared" si="386"/>
        <v>140.54</v>
      </c>
      <c r="BL718" s="1">
        <f t="shared" si="387"/>
        <v>532.62416666666672</v>
      </c>
      <c r="BM718" s="1">
        <f t="shared" si="388"/>
        <v>760</v>
      </c>
      <c r="BN718" s="1">
        <f t="shared" si="389"/>
        <v>526.50759259259257</v>
      </c>
      <c r="BO718" s="1">
        <f t="shared" si="390"/>
        <v>152.4</v>
      </c>
      <c r="BP718" s="1">
        <f t="shared" si="391"/>
        <v>61.913333333333334</v>
      </c>
      <c r="BQ718" s="1">
        <f t="shared" si="392"/>
        <v>70.27</v>
      </c>
      <c r="BR718" s="1">
        <f t="shared" si="393"/>
        <v>266.31208333333336</v>
      </c>
      <c r="BS718" s="1">
        <f t="shared" si="394"/>
        <v>1837.4030092592593</v>
      </c>
      <c r="BT718" s="3">
        <f t="shared" si="395"/>
        <v>0.4136272751106414</v>
      </c>
      <c r="BU718" s="3">
        <f t="shared" si="396"/>
        <v>0.28654986953833916</v>
      </c>
      <c r="BV718" s="3">
        <f t="shared" si="397"/>
        <v>8.2943153587975979E-2</v>
      </c>
      <c r="BW718" s="3">
        <f t="shared" si="398"/>
        <v>3.3696109683794093E-2</v>
      </c>
      <c r="BX718" s="3">
        <f t="shared" si="399"/>
        <v>3.8244195555295749E-2</v>
      </c>
      <c r="BY718" s="3">
        <f t="shared" si="400"/>
        <v>0.1449393965239536</v>
      </c>
      <c r="BZ718" s="1">
        <f t="shared" si="375"/>
        <v>314.35672908408748</v>
      </c>
      <c r="CA718" s="1">
        <f t="shared" si="376"/>
        <v>150.87068196835244</v>
      </c>
      <c r="CB718" s="1">
        <f t="shared" si="401"/>
        <v>12.64053660680754</v>
      </c>
      <c r="CC718" s="1">
        <f t="shared" si="377"/>
        <v>2.0862384708893051</v>
      </c>
      <c r="CD718" s="1">
        <f t="shared" si="378"/>
        <v>2.6874196216706321</v>
      </c>
      <c r="CE718" s="1">
        <f t="shared" si="379"/>
        <v>38.599112645370177</v>
      </c>
      <c r="CF718" s="1">
        <f t="shared" si="402"/>
        <v>518.55329877550696</v>
      </c>
      <c r="CG718" s="1">
        <f t="shared" si="380"/>
        <v>33014.879999999997</v>
      </c>
      <c r="CH718" s="1">
        <f t="shared" si="403"/>
        <v>403.50416666666666</v>
      </c>
      <c r="CI718" s="1">
        <f t="shared" si="381"/>
        <v>403.50416666666666</v>
      </c>
      <c r="CJ718" s="1">
        <f t="shared" si="404"/>
        <v>1183.6127777777776</v>
      </c>
      <c r="CK718" s="1">
        <f t="shared" si="405"/>
        <v>1197.0627777777779</v>
      </c>
      <c r="CL718" s="1">
        <f t="shared" si="406"/>
        <v>334.9</v>
      </c>
      <c r="CM718" s="1">
        <f t="shared" si="407"/>
        <v>131.19999999999999</v>
      </c>
      <c r="CN718" s="1">
        <f t="shared" si="408"/>
        <v>26.14</v>
      </c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</row>
    <row r="719" spans="1:110" x14ac:dyDescent="0.25">
      <c r="A719" t="s">
        <v>911</v>
      </c>
      <c r="B719" t="s">
        <v>184</v>
      </c>
      <c r="C719" s="1">
        <v>11.58</v>
      </c>
      <c r="D719" s="1">
        <v>52.69</v>
      </c>
      <c r="E719" s="1">
        <v>8.9499999999999993</v>
      </c>
      <c r="F719" s="1">
        <v>3.69</v>
      </c>
      <c r="G719" s="1">
        <v>3.16</v>
      </c>
      <c r="H719" s="1">
        <v>2.82</v>
      </c>
      <c r="I719" s="1">
        <v>2.11</v>
      </c>
      <c r="J719" s="1">
        <v>1.96</v>
      </c>
      <c r="K719" s="1">
        <v>1.08</v>
      </c>
      <c r="L719" s="1">
        <v>1.85</v>
      </c>
      <c r="M719" s="1">
        <v>1.94</v>
      </c>
      <c r="N719" s="1">
        <v>2.5299999999999998</v>
      </c>
      <c r="O719" s="1">
        <v>12.75</v>
      </c>
      <c r="P719" s="1">
        <v>7.29</v>
      </c>
      <c r="Q719" s="1">
        <v>14.05</v>
      </c>
      <c r="R719" s="1">
        <v>2.46</v>
      </c>
      <c r="S719" s="1">
        <v>1.72</v>
      </c>
      <c r="T719" s="1">
        <v>2.13</v>
      </c>
      <c r="U719" s="1">
        <v>1.1499999999999999</v>
      </c>
      <c r="V719" s="1">
        <v>2.11</v>
      </c>
      <c r="W719" s="1">
        <v>1.26</v>
      </c>
      <c r="X719" s="1">
        <v>1.76</v>
      </c>
      <c r="Y719" s="1">
        <v>0.73</v>
      </c>
      <c r="Z719" s="1">
        <v>5.27</v>
      </c>
      <c r="AA719" s="1">
        <v>0.78</v>
      </c>
      <c r="AB719" s="1">
        <v>1.37</v>
      </c>
      <c r="AC719" s="1">
        <v>7.38</v>
      </c>
      <c r="AD719" s="1">
        <v>2.95</v>
      </c>
      <c r="AE719" s="1">
        <v>60.85</v>
      </c>
      <c r="AF719" s="1">
        <v>4.74</v>
      </c>
      <c r="AG719" s="1">
        <v>2.27</v>
      </c>
      <c r="AH719" s="1">
        <v>28.45</v>
      </c>
      <c r="AI719" s="1">
        <v>2.27</v>
      </c>
      <c r="AJ719" s="1">
        <v>40042.32</v>
      </c>
      <c r="AK719" s="1">
        <v>42149.81</v>
      </c>
      <c r="AL719" s="1">
        <v>297.58</v>
      </c>
      <c r="AM719" s="1">
        <v>0.09</v>
      </c>
      <c r="AN719" s="1">
        <v>33.869999999999997</v>
      </c>
      <c r="AO719" s="1">
        <v>28.08</v>
      </c>
      <c r="AP719" s="1">
        <v>34.25</v>
      </c>
      <c r="AQ719" s="1">
        <v>10.8</v>
      </c>
      <c r="AR719" s="1">
        <v>117.67</v>
      </c>
      <c r="AS719" s="1">
        <v>10537.45</v>
      </c>
      <c r="AT719" s="1">
        <v>84.3</v>
      </c>
      <c r="AU719" s="1">
        <v>31.61</v>
      </c>
      <c r="AV719" s="1">
        <v>81.67</v>
      </c>
      <c r="AW719" s="1">
        <v>120.65</v>
      </c>
      <c r="AX719" s="1">
        <v>667.37</v>
      </c>
      <c r="AY719" s="1">
        <v>577.63</v>
      </c>
      <c r="AZ719" s="1">
        <v>1132.78</v>
      </c>
      <c r="BA719" s="1">
        <v>992.28</v>
      </c>
      <c r="BB719" s="1">
        <v>4712.3500000000004</v>
      </c>
      <c r="BC719" s="1">
        <v>4185.4799999999996</v>
      </c>
      <c r="BD719" s="1">
        <v>2186.52</v>
      </c>
      <c r="BE719" s="1">
        <v>3.57</v>
      </c>
      <c r="BF719" s="1">
        <v>1</v>
      </c>
      <c r="BG719" s="1">
        <f t="shared" si="382"/>
        <v>3667.6399999999994</v>
      </c>
      <c r="BH719" s="1">
        <f t="shared" si="383"/>
        <v>2788.4061111111109</v>
      </c>
      <c r="BI719" s="1">
        <f t="shared" si="384"/>
        <v>1866.8999999999994</v>
      </c>
      <c r="BJ719" s="1">
        <f t="shared" si="385"/>
        <v>186.67999999999998</v>
      </c>
      <c r="BK719" s="1">
        <f t="shared" si="386"/>
        <v>331.45</v>
      </c>
      <c r="BL719" s="1">
        <f t="shared" si="387"/>
        <v>995.79083333333335</v>
      </c>
      <c r="BM719" s="1">
        <f t="shared" si="388"/>
        <v>733.52799999999991</v>
      </c>
      <c r="BN719" s="1">
        <f t="shared" si="389"/>
        <v>929.46870370370368</v>
      </c>
      <c r="BO719" s="1">
        <f t="shared" si="390"/>
        <v>124.45999999999997</v>
      </c>
      <c r="BP719" s="1">
        <f t="shared" si="391"/>
        <v>62.226666666666659</v>
      </c>
      <c r="BQ719" s="1">
        <f t="shared" si="392"/>
        <v>165.72499999999999</v>
      </c>
      <c r="BR719" s="1">
        <f t="shared" si="393"/>
        <v>497.89541666666668</v>
      </c>
      <c r="BS719" s="1">
        <f t="shared" si="394"/>
        <v>2513.3037870370367</v>
      </c>
      <c r="BT719" s="3">
        <f t="shared" si="395"/>
        <v>0.29185807294102106</v>
      </c>
      <c r="BU719" s="3">
        <f t="shared" si="396"/>
        <v>0.36981948163117406</v>
      </c>
      <c r="BV719" s="3">
        <f t="shared" si="397"/>
        <v>4.9520476053047019E-2</v>
      </c>
      <c r="BW719" s="3">
        <f t="shared" si="398"/>
        <v>2.4758911750985105E-2</v>
      </c>
      <c r="BX719" s="3">
        <f t="shared" si="399"/>
        <v>6.5939104080758634E-2</v>
      </c>
      <c r="BY719" s="3">
        <f t="shared" si="400"/>
        <v>0.19810395354301416</v>
      </c>
      <c r="BZ719" s="1">
        <f t="shared" si="375"/>
        <v>214.08606852828126</v>
      </c>
      <c r="CA719" s="1">
        <f t="shared" si="376"/>
        <v>343.73563419610304</v>
      </c>
      <c r="CB719" s="1">
        <f t="shared" si="401"/>
        <v>6.1633184495622304</v>
      </c>
      <c r="CC719" s="1">
        <f t="shared" si="377"/>
        <v>1.5406645485579664</v>
      </c>
      <c r="CD719" s="1">
        <f t="shared" si="378"/>
        <v>10.927758023783724</v>
      </c>
      <c r="CE719" s="1">
        <f t="shared" si="379"/>
        <v>98.635050492613018</v>
      </c>
      <c r="CF719" s="1">
        <f t="shared" si="402"/>
        <v>664.16073621511748</v>
      </c>
      <c r="CG719" s="1">
        <f t="shared" si="380"/>
        <v>26238.239999999998</v>
      </c>
      <c r="CH719" s="1">
        <f t="shared" si="403"/>
        <v>878.12083333333339</v>
      </c>
      <c r="CI719" s="1">
        <f t="shared" si="381"/>
        <v>878.12083333333339</v>
      </c>
      <c r="CJ719" s="1">
        <f t="shared" si="404"/>
        <v>2341.6561111111109</v>
      </c>
      <c r="CK719" s="1">
        <f t="shared" si="405"/>
        <v>2224.5733333333333</v>
      </c>
      <c r="CL719" s="1">
        <f t="shared" si="406"/>
        <v>385.9</v>
      </c>
      <c r="CM719" s="1">
        <f t="shared" si="407"/>
        <v>137</v>
      </c>
      <c r="CN719" s="1">
        <f t="shared" si="408"/>
        <v>21.6</v>
      </c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</row>
    <row r="720" spans="1:110" x14ac:dyDescent="0.25">
      <c r="A720" t="s">
        <v>912</v>
      </c>
      <c r="B720" t="s">
        <v>184</v>
      </c>
      <c r="C720" s="1">
        <v>12.64</v>
      </c>
      <c r="D720" s="1">
        <v>57.96</v>
      </c>
      <c r="E720" s="1">
        <v>8.9600000000000009</v>
      </c>
      <c r="F720" s="1">
        <v>4.0599999999999996</v>
      </c>
      <c r="G720" s="1">
        <v>3.69</v>
      </c>
      <c r="H720" s="1">
        <v>3.42</v>
      </c>
      <c r="I720" s="1">
        <v>3.16</v>
      </c>
      <c r="J720" s="1">
        <v>2.4</v>
      </c>
      <c r="K720" s="1">
        <v>1.1299999999999999</v>
      </c>
      <c r="L720" s="1">
        <v>2.63</v>
      </c>
      <c r="M720" s="1">
        <v>2.29</v>
      </c>
      <c r="N720" s="1">
        <v>2.71</v>
      </c>
      <c r="O720" s="1">
        <v>13.07</v>
      </c>
      <c r="P720" s="1">
        <v>9.9600000000000009</v>
      </c>
      <c r="Q720" s="1">
        <v>9.48</v>
      </c>
      <c r="R720" s="1">
        <v>2.4900000000000002</v>
      </c>
      <c r="S720" s="1">
        <v>1.68</v>
      </c>
      <c r="T720" s="1">
        <v>2.1</v>
      </c>
      <c r="U720" s="1">
        <v>0.86</v>
      </c>
      <c r="V720" s="1">
        <v>1.21</v>
      </c>
      <c r="W720" s="1">
        <v>0.94</v>
      </c>
      <c r="X720" s="1">
        <v>0.95</v>
      </c>
      <c r="Y720" s="1">
        <v>0.45</v>
      </c>
      <c r="Z720" s="1">
        <v>5.26</v>
      </c>
      <c r="AA720" s="1">
        <v>0.61</v>
      </c>
      <c r="AB720" s="1">
        <v>1.52</v>
      </c>
      <c r="AC720" s="1">
        <v>7.48</v>
      </c>
      <c r="AD720" s="1">
        <v>2.63</v>
      </c>
      <c r="AE720" s="1">
        <v>65.33</v>
      </c>
      <c r="AF720" s="1">
        <v>2.9</v>
      </c>
      <c r="AG720" s="1">
        <v>3.37</v>
      </c>
      <c r="AH720" s="1">
        <v>25.29</v>
      </c>
      <c r="AI720" s="1">
        <v>2.27</v>
      </c>
      <c r="AJ720" s="1">
        <v>27397.38</v>
      </c>
      <c r="AK720" s="1">
        <v>39515.449999999997</v>
      </c>
      <c r="AL720" s="1">
        <v>249.39</v>
      </c>
      <c r="AM720" s="1">
        <v>0.09</v>
      </c>
      <c r="AN720" s="1">
        <v>35.299999999999997</v>
      </c>
      <c r="AO720" s="1">
        <v>49.17</v>
      </c>
      <c r="AP720" s="1">
        <v>13.7</v>
      </c>
      <c r="AQ720" s="1">
        <v>8.9600000000000009</v>
      </c>
      <c r="AR720" s="1">
        <v>491.75</v>
      </c>
      <c r="AS720" s="1">
        <v>9873.59</v>
      </c>
      <c r="AT720" s="1">
        <v>108.89</v>
      </c>
      <c r="AU720" s="1">
        <v>35.56</v>
      </c>
      <c r="AV720" s="1">
        <v>77.709999999999994</v>
      </c>
      <c r="AW720" s="1">
        <v>108.01</v>
      </c>
      <c r="AX720" s="1">
        <v>974.71</v>
      </c>
      <c r="AY720" s="1">
        <v>816.65</v>
      </c>
      <c r="AZ720" s="1">
        <v>1448.9</v>
      </c>
      <c r="BA720" s="1">
        <v>1159.1199999999999</v>
      </c>
      <c r="BB720" s="1">
        <v>5532.16</v>
      </c>
      <c r="BC720" s="1">
        <v>4214.9799999999996</v>
      </c>
      <c r="BD720" s="1">
        <v>3279.78</v>
      </c>
      <c r="BE720" s="1">
        <v>2.12</v>
      </c>
      <c r="BF720" s="1">
        <v>1</v>
      </c>
      <c r="BG720" s="1">
        <f t="shared" si="382"/>
        <v>4648.7700000000004</v>
      </c>
      <c r="BH720" s="1">
        <f t="shared" si="383"/>
        <v>2646.5327777777775</v>
      </c>
      <c r="BI720" s="1">
        <f t="shared" si="384"/>
        <v>1780.2</v>
      </c>
      <c r="BJ720" s="1">
        <f t="shared" si="385"/>
        <v>121.89</v>
      </c>
      <c r="BK720" s="1">
        <f t="shared" si="386"/>
        <v>284.69</v>
      </c>
      <c r="BL720" s="1">
        <f t="shared" si="387"/>
        <v>1314.5491666666667</v>
      </c>
      <c r="BM720" s="1">
        <f t="shared" si="388"/>
        <v>929.75400000000013</v>
      </c>
      <c r="BN720" s="1">
        <f t="shared" si="389"/>
        <v>882.17759259259253</v>
      </c>
      <c r="BO720" s="1">
        <f t="shared" si="390"/>
        <v>118.68</v>
      </c>
      <c r="BP720" s="1">
        <f t="shared" si="391"/>
        <v>40.630000000000003</v>
      </c>
      <c r="BQ720" s="1">
        <f t="shared" si="392"/>
        <v>142.345</v>
      </c>
      <c r="BR720" s="1">
        <f t="shared" si="393"/>
        <v>657.27458333333334</v>
      </c>
      <c r="BS720" s="1">
        <f t="shared" si="394"/>
        <v>2770.8611759259261</v>
      </c>
      <c r="BT720" s="3">
        <f t="shared" si="395"/>
        <v>0.33554694406128394</v>
      </c>
      <c r="BU720" s="3">
        <f t="shared" si="396"/>
        <v>0.31837668384732382</v>
      </c>
      <c r="BV720" s="3">
        <f t="shared" si="397"/>
        <v>4.283144930937987E-2</v>
      </c>
      <c r="BW720" s="3">
        <f t="shared" si="398"/>
        <v>1.4663311303000541E-2</v>
      </c>
      <c r="BX720" s="3">
        <f t="shared" si="399"/>
        <v>5.1372115368585082E-2</v>
      </c>
      <c r="BY720" s="3">
        <f t="shared" si="400"/>
        <v>0.23720949611042672</v>
      </c>
      <c r="BZ720" s="1">
        <f t="shared" si="375"/>
        <v>311.97611342875501</v>
      </c>
      <c r="CA720" s="1">
        <f t="shared" si="376"/>
        <v>280.86477649404509</v>
      </c>
      <c r="CB720" s="1">
        <f t="shared" si="401"/>
        <v>5.0832364040372031</v>
      </c>
      <c r="CC720" s="1">
        <f t="shared" si="377"/>
        <v>0.59577033824091208</v>
      </c>
      <c r="CD720" s="1">
        <f t="shared" si="378"/>
        <v>7.3125637621412434</v>
      </c>
      <c r="CE720" s="1">
        <f t="shared" si="379"/>
        <v>155.91177271869068</v>
      </c>
      <c r="CF720" s="1">
        <f t="shared" si="402"/>
        <v>754.43166938376885</v>
      </c>
      <c r="CG720" s="1">
        <f t="shared" si="380"/>
        <v>39357.360000000001</v>
      </c>
      <c r="CH720" s="1">
        <f t="shared" si="403"/>
        <v>822.79916666666668</v>
      </c>
      <c r="CI720" s="1">
        <f t="shared" si="381"/>
        <v>822.79916666666668</v>
      </c>
      <c r="CJ720" s="1">
        <f t="shared" si="404"/>
        <v>2195.3027777777775</v>
      </c>
      <c r="CK720" s="1">
        <f t="shared" si="405"/>
        <v>1522.0766666666668</v>
      </c>
      <c r="CL720" s="1">
        <f t="shared" si="406"/>
        <v>385.9</v>
      </c>
      <c r="CM720" s="1">
        <f t="shared" si="407"/>
        <v>54.8</v>
      </c>
      <c r="CN720" s="1">
        <f t="shared" si="408"/>
        <v>17.920000000000002</v>
      </c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</row>
    <row r="721" spans="1:110" x14ac:dyDescent="0.25">
      <c r="A721" t="s">
        <v>913</v>
      </c>
      <c r="B721" t="s">
        <v>210</v>
      </c>
      <c r="C721" s="1">
        <v>17.39</v>
      </c>
      <c r="D721" s="1">
        <v>79.56</v>
      </c>
      <c r="E721" s="1">
        <v>10.01</v>
      </c>
      <c r="F721" s="1">
        <v>5.27</v>
      </c>
      <c r="G721" s="1">
        <v>4.74</v>
      </c>
      <c r="H721" s="1">
        <v>1.55</v>
      </c>
      <c r="I721" s="1">
        <v>2.11</v>
      </c>
      <c r="J721" s="1">
        <v>1.39</v>
      </c>
      <c r="K721" s="1">
        <v>1.38</v>
      </c>
      <c r="L721" s="1">
        <v>2.0499999999999998</v>
      </c>
      <c r="M721" s="1">
        <v>2.48</v>
      </c>
      <c r="N721" s="1">
        <v>2.81</v>
      </c>
      <c r="O721" s="1">
        <v>13.28</v>
      </c>
      <c r="P721" s="1">
        <v>9.17</v>
      </c>
      <c r="Q721" s="1">
        <v>17.899999999999999</v>
      </c>
      <c r="R721" s="1">
        <v>2.25</v>
      </c>
      <c r="S721" s="1">
        <v>1.51</v>
      </c>
      <c r="T721" s="1">
        <v>1.89</v>
      </c>
      <c r="U721" s="1">
        <v>2.48</v>
      </c>
      <c r="V721" s="1">
        <v>1.08</v>
      </c>
      <c r="W721" s="1">
        <v>1.53</v>
      </c>
      <c r="X721" s="1">
        <v>1.02</v>
      </c>
      <c r="Y721" s="1">
        <v>0.55000000000000004</v>
      </c>
      <c r="Z721" s="1">
        <v>5.74</v>
      </c>
      <c r="AA721" s="1">
        <v>1.71</v>
      </c>
      <c r="AB721" s="1">
        <v>2.34</v>
      </c>
      <c r="AC721" s="1">
        <v>6.32</v>
      </c>
      <c r="AD721" s="1">
        <v>1.9</v>
      </c>
      <c r="AE721" s="1">
        <v>47.42</v>
      </c>
      <c r="AF721" s="1">
        <v>5.27</v>
      </c>
      <c r="AG721" s="1">
        <v>1.21</v>
      </c>
      <c r="AH721" s="1">
        <v>26.34</v>
      </c>
      <c r="AI721" s="1">
        <v>2.19</v>
      </c>
      <c r="AJ721" s="1">
        <v>26343.63</v>
      </c>
      <c r="AK721" s="1">
        <v>28451.119999999999</v>
      </c>
      <c r="AL721" s="1">
        <v>171.48</v>
      </c>
      <c r="AM721" s="1">
        <v>0.13</v>
      </c>
      <c r="AN721" s="1">
        <v>28.57</v>
      </c>
      <c r="AO721" s="1">
        <v>39.340000000000003</v>
      </c>
      <c r="AP721" s="1">
        <v>23.39</v>
      </c>
      <c r="AQ721" s="1">
        <v>10.54</v>
      </c>
      <c r="AR721" s="1">
        <v>590.1</v>
      </c>
      <c r="AS721" s="1">
        <v>10713.08</v>
      </c>
      <c r="AT721" s="1">
        <v>84.3</v>
      </c>
      <c r="AU721" s="1">
        <v>36.880000000000003</v>
      </c>
      <c r="AV721" s="1">
        <v>93.52</v>
      </c>
      <c r="AW721" s="1">
        <v>146.21</v>
      </c>
      <c r="AX721" s="1">
        <v>748.16</v>
      </c>
      <c r="AY721" s="1">
        <v>474.19</v>
      </c>
      <c r="AZ721" s="1">
        <v>1975.77</v>
      </c>
      <c r="BA721" s="1">
        <v>1127.51</v>
      </c>
      <c r="BB721" s="1">
        <v>3819.83</v>
      </c>
      <c r="BC721" s="1">
        <v>2107.4899999999998</v>
      </c>
      <c r="BD721" s="1">
        <v>1994.09</v>
      </c>
      <c r="BE721" s="1">
        <v>1.86</v>
      </c>
      <c r="BF721" s="1">
        <v>1</v>
      </c>
      <c r="BG721" s="1">
        <f t="shared" si="382"/>
        <v>4497.1099999999997</v>
      </c>
      <c r="BH721" s="1">
        <f t="shared" si="383"/>
        <v>2000.3377777777778</v>
      </c>
      <c r="BI721" s="1">
        <f t="shared" si="384"/>
        <v>2135.0999999999995</v>
      </c>
      <c r="BJ721" s="1">
        <f t="shared" si="385"/>
        <v>153.98000000000002</v>
      </c>
      <c r="BK721" s="1">
        <f t="shared" si="386"/>
        <v>200.04999999999998</v>
      </c>
      <c r="BL721" s="1">
        <f t="shared" si="387"/>
        <v>1482.8566666666666</v>
      </c>
      <c r="BM721" s="1">
        <f t="shared" si="388"/>
        <v>899.42199999999991</v>
      </c>
      <c r="BN721" s="1">
        <f t="shared" si="389"/>
        <v>666.77925925925922</v>
      </c>
      <c r="BO721" s="1">
        <f t="shared" si="390"/>
        <v>142.33999999999997</v>
      </c>
      <c r="BP721" s="1">
        <f t="shared" si="391"/>
        <v>51.326666666666675</v>
      </c>
      <c r="BQ721" s="1">
        <f t="shared" si="392"/>
        <v>100.02499999999999</v>
      </c>
      <c r="BR721" s="1">
        <f t="shared" si="393"/>
        <v>741.42833333333328</v>
      </c>
      <c r="BS721" s="1">
        <f t="shared" si="394"/>
        <v>2601.321259259259</v>
      </c>
      <c r="BT721" s="3">
        <f t="shared" si="395"/>
        <v>0.34575583342447885</v>
      </c>
      <c r="BU721" s="3">
        <f t="shared" si="396"/>
        <v>0.25632330373878098</v>
      </c>
      <c r="BV721" s="3">
        <f t="shared" si="397"/>
        <v>5.4718347260396469E-2</v>
      </c>
      <c r="BW721" s="3">
        <f t="shared" si="398"/>
        <v>1.9730998808383336E-2</v>
      </c>
      <c r="BX721" s="3">
        <f t="shared" si="399"/>
        <v>3.8451613634404649E-2</v>
      </c>
      <c r="BY721" s="3">
        <f t="shared" si="400"/>
        <v>0.28501990313355574</v>
      </c>
      <c r="BZ721" s="1">
        <f t="shared" si="375"/>
        <v>310.98040321031158</v>
      </c>
      <c r="CA721" s="1">
        <f t="shared" si="376"/>
        <v>170.91106259783049</v>
      </c>
      <c r="CB721" s="1">
        <f t="shared" si="401"/>
        <v>7.7886095490448319</v>
      </c>
      <c r="CC721" s="1">
        <f t="shared" si="377"/>
        <v>1.0127263988382889</v>
      </c>
      <c r="CD721" s="1">
        <f t="shared" si="378"/>
        <v>3.8461226537813249</v>
      </c>
      <c r="CE721" s="1">
        <f t="shared" si="379"/>
        <v>211.32183174714032</v>
      </c>
      <c r="CF721" s="1">
        <f t="shared" si="402"/>
        <v>702.01463350316556</v>
      </c>
      <c r="CG721" s="1">
        <f t="shared" si="380"/>
        <v>23929.079999999998</v>
      </c>
      <c r="CH721" s="1">
        <f t="shared" si="403"/>
        <v>892.75666666666666</v>
      </c>
      <c r="CI721" s="1">
        <f t="shared" si="381"/>
        <v>892.75666666666666</v>
      </c>
      <c r="CJ721" s="1">
        <f t="shared" si="404"/>
        <v>1580.6177777777777</v>
      </c>
      <c r="CK721" s="1">
        <f t="shared" si="405"/>
        <v>1463.5350000000001</v>
      </c>
      <c r="CL721" s="1">
        <f t="shared" si="406"/>
        <v>372.3</v>
      </c>
      <c r="CM721" s="1">
        <f t="shared" si="407"/>
        <v>93.56</v>
      </c>
      <c r="CN721" s="1">
        <f t="shared" si="408"/>
        <v>21.08</v>
      </c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</row>
    <row r="722" spans="1:110" x14ac:dyDescent="0.25">
      <c r="A722" t="s">
        <v>914</v>
      </c>
      <c r="B722" t="s">
        <v>454</v>
      </c>
      <c r="C722" s="1">
        <v>9.48</v>
      </c>
      <c r="D722" s="1">
        <v>31.61</v>
      </c>
      <c r="E722" s="1">
        <v>7.38</v>
      </c>
      <c r="F722" s="1">
        <v>2</v>
      </c>
      <c r="G722" s="1">
        <v>2.11</v>
      </c>
      <c r="H722" s="1">
        <v>1.59</v>
      </c>
      <c r="I722" s="1">
        <v>1.41</v>
      </c>
      <c r="J722" s="1">
        <v>1.05</v>
      </c>
      <c r="K722" s="1">
        <v>0.71</v>
      </c>
      <c r="L722" s="1">
        <v>1.03</v>
      </c>
      <c r="M722" s="1">
        <v>0.94</v>
      </c>
      <c r="N722" s="1">
        <v>1.86</v>
      </c>
      <c r="O722" s="1">
        <v>6.82</v>
      </c>
      <c r="P722" s="1">
        <v>4.5599999999999996</v>
      </c>
      <c r="Q722" s="1">
        <v>9.0399999999999991</v>
      </c>
      <c r="R722" s="1">
        <v>1.45</v>
      </c>
      <c r="S722" s="1">
        <v>1.1100000000000001</v>
      </c>
      <c r="T722" s="1">
        <v>1.0900000000000001</v>
      </c>
      <c r="U722" s="1">
        <v>1.68</v>
      </c>
      <c r="V722" s="1">
        <v>0.85</v>
      </c>
      <c r="W722" s="1">
        <v>1.01</v>
      </c>
      <c r="X722" s="1">
        <v>0.99</v>
      </c>
      <c r="Y722" s="1">
        <v>0.48</v>
      </c>
      <c r="Z722" s="1">
        <v>3.16</v>
      </c>
      <c r="AA722" s="1">
        <v>0.87</v>
      </c>
      <c r="AB722" s="1">
        <v>1.21</v>
      </c>
      <c r="AC722" s="1">
        <v>5.0599999999999996</v>
      </c>
      <c r="AD722" s="1">
        <v>1.58</v>
      </c>
      <c r="AE722" s="1">
        <v>13.2</v>
      </c>
      <c r="AF722" s="1">
        <v>3.42</v>
      </c>
      <c r="AG722" s="1">
        <v>0.5</v>
      </c>
      <c r="AH722" s="1">
        <v>15.6</v>
      </c>
      <c r="AI722" s="1">
        <v>2.14</v>
      </c>
      <c r="AJ722" s="1">
        <v>27924.25</v>
      </c>
      <c r="AK722" s="1">
        <v>31138.17</v>
      </c>
      <c r="AL722" s="1">
        <v>179.14</v>
      </c>
      <c r="AM722" s="1">
        <v>0.19</v>
      </c>
      <c r="AN722" s="1">
        <v>33.020000000000003</v>
      </c>
      <c r="AO722" s="1">
        <v>31.61</v>
      </c>
      <c r="AP722" s="1">
        <v>23.18</v>
      </c>
      <c r="AQ722" s="1">
        <v>7.8</v>
      </c>
      <c r="AR722" s="1">
        <v>350.08</v>
      </c>
      <c r="AS722" s="1">
        <v>4214.9799999999996</v>
      </c>
      <c r="AT722" s="1">
        <v>52.69</v>
      </c>
      <c r="AU722" s="1">
        <v>30.03</v>
      </c>
      <c r="AV722" s="1">
        <v>64.540000000000006</v>
      </c>
      <c r="AW722" s="1">
        <v>61.47</v>
      </c>
      <c r="AX722" s="1">
        <v>790.31</v>
      </c>
      <c r="AY722" s="1">
        <v>600.63</v>
      </c>
      <c r="AZ722" s="1">
        <v>1053.75</v>
      </c>
      <c r="BA722" s="1">
        <v>695.47</v>
      </c>
      <c r="BB722" s="1">
        <v>2535.31</v>
      </c>
      <c r="BC722" s="1">
        <v>1879.18</v>
      </c>
      <c r="BD722" s="1">
        <v>1488.42</v>
      </c>
      <c r="BE722" s="1">
        <v>2.17</v>
      </c>
      <c r="BF722" s="1">
        <v>1</v>
      </c>
      <c r="BG722" s="1">
        <f t="shared" si="382"/>
        <v>3319.2999999999997</v>
      </c>
      <c r="BH722" s="1">
        <f t="shared" si="383"/>
        <v>2106.8983333333335</v>
      </c>
      <c r="BI722" s="1">
        <f t="shared" si="384"/>
        <v>1165.8</v>
      </c>
      <c r="BJ722" s="1">
        <f t="shared" si="385"/>
        <v>139.93</v>
      </c>
      <c r="BK722" s="1">
        <f t="shared" si="386"/>
        <v>212.16</v>
      </c>
      <c r="BL722" s="1">
        <f t="shared" si="387"/>
        <v>701.32833333333326</v>
      </c>
      <c r="BM722" s="1">
        <f t="shared" si="388"/>
        <v>663.8599999999999</v>
      </c>
      <c r="BN722" s="1">
        <f t="shared" si="389"/>
        <v>702.29944444444448</v>
      </c>
      <c r="BO722" s="1">
        <f t="shared" si="390"/>
        <v>77.72</v>
      </c>
      <c r="BP722" s="1">
        <f t="shared" si="391"/>
        <v>46.643333333333338</v>
      </c>
      <c r="BQ722" s="1">
        <f t="shared" si="392"/>
        <v>106.08</v>
      </c>
      <c r="BR722" s="1">
        <f t="shared" si="393"/>
        <v>350.66416666666663</v>
      </c>
      <c r="BS722" s="1">
        <f t="shared" si="394"/>
        <v>1947.2669444444446</v>
      </c>
      <c r="BT722" s="3">
        <f t="shared" si="395"/>
        <v>0.34091884622906654</v>
      </c>
      <c r="BU722" s="3">
        <f t="shared" si="396"/>
        <v>0.36065904905750379</v>
      </c>
      <c r="BV722" s="3">
        <f t="shared" si="397"/>
        <v>3.9912350087251913E-2</v>
      </c>
      <c r="BW722" s="3">
        <f t="shared" si="398"/>
        <v>2.3953230175455316E-2</v>
      </c>
      <c r="BX722" s="3">
        <f t="shared" si="399"/>
        <v>5.4476352254962473E-2</v>
      </c>
      <c r="BY722" s="3">
        <f t="shared" si="400"/>
        <v>0.18008017219575981</v>
      </c>
      <c r="BZ722" s="1">
        <f t="shared" si="375"/>
        <v>226.32238525762807</v>
      </c>
      <c r="CA722" s="1">
        <f t="shared" si="376"/>
        <v>253.29064978694655</v>
      </c>
      <c r="CB722" s="1">
        <f t="shared" si="401"/>
        <v>3.1019878487812185</v>
      </c>
      <c r="CC722" s="1">
        <f t="shared" si="377"/>
        <v>1.1172584994838208</v>
      </c>
      <c r="CD722" s="1">
        <f t="shared" si="378"/>
        <v>5.778851447206419</v>
      </c>
      <c r="CE722" s="1">
        <f t="shared" si="379"/>
        <v>63.147663516215943</v>
      </c>
      <c r="CF722" s="1">
        <f t="shared" si="402"/>
        <v>546.97994490905558</v>
      </c>
      <c r="CG722" s="1">
        <f t="shared" si="380"/>
        <v>17861.04</v>
      </c>
      <c r="CH722" s="1">
        <f t="shared" si="403"/>
        <v>351.24833333333328</v>
      </c>
      <c r="CI722" s="1">
        <f t="shared" si="381"/>
        <v>351.24833333333328</v>
      </c>
      <c r="CJ722" s="1">
        <f t="shared" si="404"/>
        <v>1729.8983333333333</v>
      </c>
      <c r="CK722" s="1">
        <f t="shared" si="405"/>
        <v>1551.3472222222222</v>
      </c>
      <c r="CL722" s="1">
        <f t="shared" si="406"/>
        <v>363.8</v>
      </c>
      <c r="CM722" s="1">
        <f t="shared" si="407"/>
        <v>92.72</v>
      </c>
      <c r="CN722" s="1">
        <f t="shared" si="408"/>
        <v>15.6</v>
      </c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</row>
    <row r="723" spans="1:110" x14ac:dyDescent="0.25">
      <c r="A723" t="s">
        <v>909</v>
      </c>
      <c r="B723" t="s">
        <v>102</v>
      </c>
      <c r="C723" s="1">
        <v>18.45</v>
      </c>
      <c r="D723" s="1">
        <v>79.95</v>
      </c>
      <c r="E723" s="1">
        <v>7.38</v>
      </c>
      <c r="F723" s="1">
        <v>6.15</v>
      </c>
      <c r="G723" s="1">
        <v>5.23</v>
      </c>
      <c r="H723" s="1">
        <v>3.82</v>
      </c>
      <c r="I723" s="1">
        <v>2.23</v>
      </c>
      <c r="J723" s="1">
        <v>1.74</v>
      </c>
      <c r="K723" s="1">
        <v>1.27</v>
      </c>
      <c r="L723" s="1">
        <v>1.51</v>
      </c>
      <c r="M723" s="1">
        <v>1.61</v>
      </c>
      <c r="N723" s="1">
        <v>2.86</v>
      </c>
      <c r="O723" s="1">
        <v>8.0399999999999991</v>
      </c>
      <c r="P723" s="1">
        <v>7.87</v>
      </c>
      <c r="Q723" s="1">
        <v>15.3</v>
      </c>
      <c r="R723" s="1">
        <v>3.17</v>
      </c>
      <c r="S723" s="1">
        <v>1.61</v>
      </c>
      <c r="T723" s="1">
        <v>2.74</v>
      </c>
      <c r="U723" s="1">
        <v>3.55</v>
      </c>
      <c r="V723" s="1">
        <v>1.37</v>
      </c>
      <c r="W723" s="1">
        <v>1.57</v>
      </c>
      <c r="X723" s="1">
        <v>1.1200000000000001</v>
      </c>
      <c r="Y723" s="1">
        <v>1.42</v>
      </c>
      <c r="Z723" s="1">
        <v>9.23</v>
      </c>
      <c r="AA723" s="1">
        <v>2.2000000000000002</v>
      </c>
      <c r="AB723" s="1">
        <v>2.99</v>
      </c>
      <c r="AC723" s="1">
        <v>14.76</v>
      </c>
      <c r="AD723" s="1">
        <v>3.94</v>
      </c>
      <c r="AE723" s="1">
        <v>71.34</v>
      </c>
      <c r="AF723" s="1">
        <v>3.44</v>
      </c>
      <c r="AG723" s="1">
        <v>1.34</v>
      </c>
      <c r="AH723" s="1">
        <v>22.14</v>
      </c>
      <c r="AI723" s="1">
        <v>2.0099999999999998</v>
      </c>
      <c r="AJ723" s="1">
        <v>26445</v>
      </c>
      <c r="AK723" s="1">
        <v>32390.01</v>
      </c>
      <c r="AL723" s="1">
        <v>259.08</v>
      </c>
      <c r="AM723" s="1">
        <v>0.43</v>
      </c>
      <c r="AN723" s="1">
        <v>35.67</v>
      </c>
      <c r="AO723" s="1">
        <v>38.54</v>
      </c>
      <c r="AP723" s="1">
        <v>7.59</v>
      </c>
      <c r="AQ723" s="1">
        <v>14.15</v>
      </c>
      <c r="AR723" s="1">
        <v>1506.26</v>
      </c>
      <c r="AS723" s="1">
        <v>14555</v>
      </c>
      <c r="AT723" s="1">
        <v>89.61</v>
      </c>
      <c r="AU723" s="1">
        <v>39.630000000000003</v>
      </c>
      <c r="AV723" s="1">
        <v>100.71</v>
      </c>
      <c r="AW723" s="1">
        <v>106.31</v>
      </c>
      <c r="AX723" s="1">
        <v>1572.64</v>
      </c>
      <c r="AY723" s="1">
        <v>1204.6300000000001</v>
      </c>
      <c r="AZ723" s="1">
        <v>2690.63</v>
      </c>
      <c r="BA723" s="1">
        <v>2096.59</v>
      </c>
      <c r="BB723" s="1">
        <v>8412.69</v>
      </c>
      <c r="BC723" s="1">
        <v>6290.94</v>
      </c>
      <c r="BD723" s="1">
        <v>3325.27</v>
      </c>
      <c r="BE723" s="1">
        <v>4.03</v>
      </c>
      <c r="BF723" s="1">
        <v>1</v>
      </c>
      <c r="BG723" s="1">
        <f t="shared" si="382"/>
        <v>7823.5700000000006</v>
      </c>
      <c r="BH723" s="1">
        <f t="shared" si="383"/>
        <v>2212.4849999999997</v>
      </c>
      <c r="BI723" s="1">
        <f t="shared" si="384"/>
        <v>2082.8999999999996</v>
      </c>
      <c r="BJ723" s="1">
        <f t="shared" si="385"/>
        <v>97.2</v>
      </c>
      <c r="BK723" s="1">
        <f t="shared" si="386"/>
        <v>294.75</v>
      </c>
      <c r="BL723" s="1">
        <f t="shared" si="387"/>
        <v>2719.1766666666667</v>
      </c>
      <c r="BM723" s="1">
        <f t="shared" si="388"/>
        <v>1564.7140000000002</v>
      </c>
      <c r="BN723" s="1">
        <f t="shared" si="389"/>
        <v>737.49499999999989</v>
      </c>
      <c r="BO723" s="1">
        <f t="shared" si="390"/>
        <v>138.85999999999999</v>
      </c>
      <c r="BP723" s="1">
        <f t="shared" si="391"/>
        <v>32.4</v>
      </c>
      <c r="BQ723" s="1">
        <f t="shared" si="392"/>
        <v>147.375</v>
      </c>
      <c r="BR723" s="1">
        <f t="shared" si="393"/>
        <v>1359.5883333333334</v>
      </c>
      <c r="BS723" s="1">
        <f t="shared" si="394"/>
        <v>3980.4323333333332</v>
      </c>
      <c r="BT723" s="3">
        <f t="shared" si="395"/>
        <v>0.39310151987677727</v>
      </c>
      <c r="BU723" s="3">
        <f t="shared" si="396"/>
        <v>0.18528012493115276</v>
      </c>
      <c r="BV723" s="3">
        <f t="shared" si="397"/>
        <v>3.4885657730479358E-2</v>
      </c>
      <c r="BW723" s="3">
        <f t="shared" si="398"/>
        <v>8.1398193177843244E-3</v>
      </c>
      <c r="BX723" s="3">
        <f t="shared" si="399"/>
        <v>3.7024872591310647E-2</v>
      </c>
      <c r="BY723" s="3">
        <f t="shared" si="400"/>
        <v>0.34156800555249572</v>
      </c>
      <c r="BZ723" s="1">
        <f t="shared" si="375"/>
        <v>615.09145157247178</v>
      </c>
      <c r="CA723" s="1">
        <f t="shared" si="376"/>
        <v>136.64316573610049</v>
      </c>
      <c r="CB723" s="1">
        <f t="shared" si="401"/>
        <v>4.8442224324543632</v>
      </c>
      <c r="CC723" s="1">
        <f t="shared" si="377"/>
        <v>0.26373014589621208</v>
      </c>
      <c r="CD723" s="1">
        <f t="shared" si="378"/>
        <v>5.4565405981444064</v>
      </c>
      <c r="CE723" s="1">
        <f t="shared" si="379"/>
        <v>464.39187538910841</v>
      </c>
      <c r="CF723" s="1">
        <f t="shared" si="402"/>
        <v>1221.2344452760312</v>
      </c>
      <c r="CG723" s="1">
        <f t="shared" si="380"/>
        <v>39903.24</v>
      </c>
      <c r="CH723" s="1">
        <f t="shared" si="403"/>
        <v>1212.9166666666667</v>
      </c>
      <c r="CI723" s="1">
        <f t="shared" si="381"/>
        <v>1212.9166666666667</v>
      </c>
      <c r="CJ723" s="1">
        <f t="shared" si="404"/>
        <v>1799.4449999999999</v>
      </c>
      <c r="CK723" s="1">
        <f t="shared" si="405"/>
        <v>1469.1666666666667</v>
      </c>
      <c r="CL723" s="1">
        <f t="shared" si="406"/>
        <v>341.7</v>
      </c>
      <c r="CM723" s="1">
        <f t="shared" si="407"/>
        <v>30.36</v>
      </c>
      <c r="CN723" s="1">
        <f t="shared" si="408"/>
        <v>28.3</v>
      </c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</row>
    <row r="724" spans="1:110" x14ac:dyDescent="0.25">
      <c r="A724" t="s">
        <v>915</v>
      </c>
      <c r="B724" t="s">
        <v>102</v>
      </c>
      <c r="C724" s="1">
        <v>14.76</v>
      </c>
      <c r="D724" s="1">
        <v>67.650000000000006</v>
      </c>
      <c r="E724" s="1">
        <v>8.91</v>
      </c>
      <c r="F724" s="1">
        <v>4.92</v>
      </c>
      <c r="G724" s="1">
        <v>4.3099999999999996</v>
      </c>
      <c r="H724" s="1">
        <v>3.83</v>
      </c>
      <c r="I724" s="1">
        <v>1.84</v>
      </c>
      <c r="J724" s="1">
        <v>1.28</v>
      </c>
      <c r="K724" s="1">
        <v>1.1399999999999999</v>
      </c>
      <c r="L724" s="1">
        <v>1.0900000000000001</v>
      </c>
      <c r="M724" s="1">
        <v>1.2</v>
      </c>
      <c r="N724" s="1">
        <v>2.41</v>
      </c>
      <c r="O724" s="1">
        <v>6.87</v>
      </c>
      <c r="P724" s="1">
        <v>7.55</v>
      </c>
      <c r="Q724" s="1">
        <v>10.46</v>
      </c>
      <c r="R724" s="1">
        <v>2.0499999999999998</v>
      </c>
      <c r="S724" s="1">
        <v>1.1399999999999999</v>
      </c>
      <c r="T724" s="1">
        <v>1.82</v>
      </c>
      <c r="U724" s="1">
        <v>1.67</v>
      </c>
      <c r="V724" s="1">
        <v>1.0900000000000001</v>
      </c>
      <c r="W724" s="1">
        <v>1.1299999999999999</v>
      </c>
      <c r="X724" s="1">
        <v>0.8</v>
      </c>
      <c r="Y724" s="1">
        <v>1.4</v>
      </c>
      <c r="Z724" s="1">
        <v>8.61</v>
      </c>
      <c r="AA724" s="1">
        <v>2.23</v>
      </c>
      <c r="AB724" s="1">
        <v>2.44</v>
      </c>
      <c r="AC724" s="1">
        <v>15.07</v>
      </c>
      <c r="AD724" s="1">
        <v>3.32</v>
      </c>
      <c r="AE724" s="1">
        <v>73.19</v>
      </c>
      <c r="AF724" s="1">
        <v>3.69</v>
      </c>
      <c r="AG724" s="1">
        <v>1.64</v>
      </c>
      <c r="AH724" s="1">
        <v>19.93</v>
      </c>
      <c r="AI724" s="1">
        <v>1.93</v>
      </c>
      <c r="AJ724" s="1">
        <v>28019.4</v>
      </c>
      <c r="AK724" s="1">
        <v>26973.9</v>
      </c>
      <c r="AL724" s="1">
        <v>232.96</v>
      </c>
      <c r="AM724" s="1">
        <v>0.13</v>
      </c>
      <c r="AN724" s="1">
        <v>38.75</v>
      </c>
      <c r="AO724" s="1">
        <v>28.53</v>
      </c>
      <c r="AP724" s="1">
        <v>14.39</v>
      </c>
      <c r="AQ724" s="1">
        <v>11.07</v>
      </c>
      <c r="AR724" s="1">
        <v>1045.5</v>
      </c>
      <c r="AS724" s="1">
        <v>23355.24</v>
      </c>
      <c r="AT724" s="1">
        <v>85.22</v>
      </c>
      <c r="AU724" s="1">
        <v>35.880000000000003</v>
      </c>
      <c r="AV724" s="1">
        <v>86.98</v>
      </c>
      <c r="AW724" s="1">
        <v>116.64</v>
      </c>
      <c r="AX724" s="1">
        <v>925.14</v>
      </c>
      <c r="AY724" s="1">
        <v>811.8</v>
      </c>
      <c r="AZ724" s="1">
        <v>1789.65</v>
      </c>
      <c r="BA724" s="1">
        <v>1486.25</v>
      </c>
      <c r="BB724" s="1">
        <v>8001.23</v>
      </c>
      <c r="BC724" s="1">
        <v>7155.53</v>
      </c>
      <c r="BD724" s="1">
        <v>2398.5</v>
      </c>
      <c r="BE724" s="1">
        <v>3.07</v>
      </c>
      <c r="BF724" s="1">
        <v>1</v>
      </c>
      <c r="BG724" s="1">
        <f t="shared" si="382"/>
        <v>5245.8</v>
      </c>
      <c r="BH724" s="1">
        <f t="shared" si="383"/>
        <v>1899.8400000000001</v>
      </c>
      <c r="BI724" s="1">
        <f t="shared" si="384"/>
        <v>1653</v>
      </c>
      <c r="BJ724" s="1">
        <f t="shared" si="385"/>
        <v>108.23</v>
      </c>
      <c r="BK724" s="1">
        <f t="shared" si="386"/>
        <v>271.71000000000004</v>
      </c>
      <c r="BL724" s="1">
        <f t="shared" si="387"/>
        <v>2991.7700000000004</v>
      </c>
      <c r="BM724" s="1">
        <f t="shared" si="388"/>
        <v>1049.1600000000001</v>
      </c>
      <c r="BN724" s="1">
        <f t="shared" si="389"/>
        <v>633.28000000000009</v>
      </c>
      <c r="BO724" s="1">
        <f t="shared" si="390"/>
        <v>110.2</v>
      </c>
      <c r="BP724" s="1">
        <f t="shared" si="391"/>
        <v>36.076666666666668</v>
      </c>
      <c r="BQ724" s="1">
        <f t="shared" si="392"/>
        <v>135.85500000000002</v>
      </c>
      <c r="BR724" s="1">
        <f t="shared" si="393"/>
        <v>1495.8850000000002</v>
      </c>
      <c r="BS724" s="1">
        <f t="shared" si="394"/>
        <v>3460.4566666666669</v>
      </c>
      <c r="BT724" s="3">
        <f t="shared" si="395"/>
        <v>0.30318541772425028</v>
      </c>
      <c r="BU724" s="3">
        <f t="shared" si="396"/>
        <v>0.18300474792825996</v>
      </c>
      <c r="BV724" s="3">
        <f t="shared" si="397"/>
        <v>3.1845507866495461E-2</v>
      </c>
      <c r="BW724" s="3">
        <f t="shared" si="398"/>
        <v>1.0425406280673937E-2</v>
      </c>
      <c r="BX724" s="3">
        <f t="shared" si="399"/>
        <v>3.9259269248663714E-2</v>
      </c>
      <c r="BY724" s="3">
        <f t="shared" si="400"/>
        <v>0.43227965095165671</v>
      </c>
      <c r="BZ724" s="1">
        <f t="shared" si="375"/>
        <v>318.09001285957447</v>
      </c>
      <c r="CA724" s="1">
        <f t="shared" si="376"/>
        <v>115.89324676800848</v>
      </c>
      <c r="CB724" s="1">
        <f t="shared" si="401"/>
        <v>3.5093749668877998</v>
      </c>
      <c r="CC724" s="1">
        <f t="shared" si="377"/>
        <v>0.37611390725244676</v>
      </c>
      <c r="CD724" s="1">
        <f t="shared" si="378"/>
        <v>5.3335680237772092</v>
      </c>
      <c r="CE724" s="1">
        <f t="shared" si="379"/>
        <v>646.6406456638191</v>
      </c>
      <c r="CF724" s="1">
        <f t="shared" si="402"/>
        <v>1084.5093941655423</v>
      </c>
      <c r="CG724" s="1">
        <f t="shared" si="380"/>
        <v>28782</v>
      </c>
      <c r="CH724" s="1">
        <f t="shared" si="403"/>
        <v>1946.2700000000002</v>
      </c>
      <c r="CI724" s="1">
        <f t="shared" si="381"/>
        <v>1946.2700000000002</v>
      </c>
      <c r="CJ724" s="1">
        <f t="shared" si="404"/>
        <v>1498.5500000000002</v>
      </c>
      <c r="CK724" s="1">
        <f t="shared" si="405"/>
        <v>1556.6333333333334</v>
      </c>
      <c r="CL724" s="1">
        <f t="shared" si="406"/>
        <v>328.09999999999997</v>
      </c>
      <c r="CM724" s="1">
        <f t="shared" si="407"/>
        <v>57.56</v>
      </c>
      <c r="CN724" s="1">
        <f t="shared" si="408"/>
        <v>22.14</v>
      </c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</row>
    <row r="725" spans="1:110" x14ac:dyDescent="0.25">
      <c r="A725" t="s">
        <v>916</v>
      </c>
      <c r="B725" t="s">
        <v>102</v>
      </c>
      <c r="C725" s="1">
        <v>18.45</v>
      </c>
      <c r="D725" s="1">
        <v>73.8</v>
      </c>
      <c r="E725" s="1">
        <v>9.84</v>
      </c>
      <c r="F725" s="1">
        <v>4.5199999999999996</v>
      </c>
      <c r="G725" s="1">
        <v>6.03</v>
      </c>
      <c r="H725" s="1">
        <v>4.07</v>
      </c>
      <c r="I725" s="1">
        <v>1.97</v>
      </c>
      <c r="J725" s="1">
        <v>1.38</v>
      </c>
      <c r="K725" s="1">
        <v>1.34</v>
      </c>
      <c r="L725" s="1">
        <v>1.23</v>
      </c>
      <c r="M725" s="1">
        <v>1.03</v>
      </c>
      <c r="N725" s="1">
        <v>2.02</v>
      </c>
      <c r="O725" s="1">
        <v>6.49</v>
      </c>
      <c r="P725" s="1">
        <v>5.99</v>
      </c>
      <c r="Q725" s="1">
        <v>9.84</v>
      </c>
      <c r="R725" s="1">
        <v>2.2599999999999998</v>
      </c>
      <c r="S725" s="1">
        <v>1.1200000000000001</v>
      </c>
      <c r="T725" s="1">
        <v>2.61</v>
      </c>
      <c r="U725" s="1">
        <v>1.56</v>
      </c>
      <c r="V725" s="1">
        <v>0.89</v>
      </c>
      <c r="W725" s="1">
        <v>1.1499999999999999</v>
      </c>
      <c r="X725" s="1">
        <v>0.72</v>
      </c>
      <c r="Y725" s="1">
        <v>1.28</v>
      </c>
      <c r="Z725" s="1">
        <v>8.61</v>
      </c>
      <c r="AA725" s="1">
        <v>2.79</v>
      </c>
      <c r="AB725" s="1">
        <v>2.77</v>
      </c>
      <c r="AC725" s="1">
        <v>15.38</v>
      </c>
      <c r="AD725" s="1">
        <v>3.2</v>
      </c>
      <c r="AE725" s="1">
        <v>71.34</v>
      </c>
      <c r="AF725" s="1">
        <v>3.69</v>
      </c>
      <c r="AG725" s="1">
        <v>1.49</v>
      </c>
      <c r="AH725" s="1">
        <v>19.190000000000001</v>
      </c>
      <c r="AI725" s="1">
        <v>1.92</v>
      </c>
      <c r="AJ725" s="1">
        <v>20153.55</v>
      </c>
      <c r="AK725" s="1">
        <v>36887.71</v>
      </c>
      <c r="AL725" s="1">
        <v>244.12</v>
      </c>
      <c r="AM725" s="1">
        <v>0.14000000000000001</v>
      </c>
      <c r="AN725" s="1">
        <v>39.67</v>
      </c>
      <c r="AO725" s="1">
        <v>36.869999999999997</v>
      </c>
      <c r="AP725" s="1">
        <v>20.3</v>
      </c>
      <c r="AQ725" s="1">
        <v>14.76</v>
      </c>
      <c r="AR725" s="1">
        <v>1747.83</v>
      </c>
      <c r="AS725" s="1">
        <v>30750</v>
      </c>
      <c r="AT725" s="1">
        <v>75.03</v>
      </c>
      <c r="AU725" s="1">
        <v>50.74</v>
      </c>
      <c r="AV725" s="1">
        <v>104.55</v>
      </c>
      <c r="AW725" s="1">
        <v>131.91999999999999</v>
      </c>
      <c r="AX725" s="1">
        <v>888.68</v>
      </c>
      <c r="AY725" s="1">
        <v>865.1</v>
      </c>
      <c r="AZ725" s="1">
        <v>1558</v>
      </c>
      <c r="BA725" s="1">
        <v>1477.54</v>
      </c>
      <c r="BB725" s="1">
        <v>3075</v>
      </c>
      <c r="BC725" s="1">
        <v>2706</v>
      </c>
      <c r="BD725" s="1">
        <v>2471.46</v>
      </c>
      <c r="BE725" s="1">
        <v>2.96</v>
      </c>
      <c r="BF725" s="1">
        <v>1</v>
      </c>
      <c r="BG725" s="1">
        <f t="shared" si="382"/>
        <v>5033.4399999999996</v>
      </c>
      <c r="BH725" s="1">
        <f t="shared" si="383"/>
        <v>2447.0572222222218</v>
      </c>
      <c r="BI725" s="1">
        <f t="shared" si="384"/>
        <v>1611.0000000000002</v>
      </c>
      <c r="BJ725" s="1">
        <f t="shared" si="385"/>
        <v>147.59</v>
      </c>
      <c r="BK725" s="1">
        <f t="shared" si="386"/>
        <v>283.79000000000002</v>
      </c>
      <c r="BL725" s="1">
        <f t="shared" si="387"/>
        <v>4310.33</v>
      </c>
      <c r="BM725" s="1">
        <f t="shared" si="388"/>
        <v>1006.6879999999999</v>
      </c>
      <c r="BN725" s="1">
        <f t="shared" si="389"/>
        <v>815.68574074074058</v>
      </c>
      <c r="BO725" s="1">
        <f t="shared" si="390"/>
        <v>107.40000000000002</v>
      </c>
      <c r="BP725" s="1">
        <f t="shared" si="391"/>
        <v>49.196666666666665</v>
      </c>
      <c r="BQ725" s="1">
        <f t="shared" si="392"/>
        <v>141.89500000000001</v>
      </c>
      <c r="BR725" s="1">
        <f t="shared" si="393"/>
        <v>2155.165</v>
      </c>
      <c r="BS725" s="1">
        <f t="shared" si="394"/>
        <v>4276.0304074074074</v>
      </c>
      <c r="BT725" s="3">
        <f t="shared" si="395"/>
        <v>0.23542582818309823</v>
      </c>
      <c r="BU725" s="3">
        <f t="shared" si="396"/>
        <v>0.19075770352982535</v>
      </c>
      <c r="BV725" s="3">
        <f t="shared" si="397"/>
        <v>2.5116753102117795E-2</v>
      </c>
      <c r="BW725" s="3">
        <f t="shared" si="398"/>
        <v>1.1505219088583379E-2</v>
      </c>
      <c r="BX725" s="3">
        <f t="shared" si="399"/>
        <v>3.3183814538407859E-2</v>
      </c>
      <c r="BY725" s="3">
        <f t="shared" si="400"/>
        <v>0.50401068155796724</v>
      </c>
      <c r="BZ725" s="1">
        <f t="shared" si="375"/>
        <v>237.00035612198675</v>
      </c>
      <c r="CA725" s="1">
        <f t="shared" si="376"/>
        <v>155.59833870572817</v>
      </c>
      <c r="CB725" s="1">
        <f t="shared" si="401"/>
        <v>2.6975392831674516</v>
      </c>
      <c r="CC725" s="1">
        <f t="shared" si="377"/>
        <v>0.56601842842800698</v>
      </c>
      <c r="CD725" s="1">
        <f t="shared" si="378"/>
        <v>4.7086173639273836</v>
      </c>
      <c r="CE725" s="1">
        <f t="shared" si="379"/>
        <v>1086.2261805198764</v>
      </c>
      <c r="CF725" s="1">
        <f t="shared" si="402"/>
        <v>1482.0884330591866</v>
      </c>
      <c r="CG725" s="1">
        <f t="shared" si="380"/>
        <v>29657.52</v>
      </c>
      <c r="CH725" s="1">
        <f t="shared" si="403"/>
        <v>2562.5</v>
      </c>
      <c r="CI725" s="1">
        <f t="shared" si="381"/>
        <v>2562.5</v>
      </c>
      <c r="CJ725" s="1">
        <f t="shared" si="404"/>
        <v>2049.317222222222</v>
      </c>
      <c r="CK725" s="1">
        <f t="shared" si="405"/>
        <v>1119.6416666666667</v>
      </c>
      <c r="CL725" s="1">
        <f t="shared" si="406"/>
        <v>326.39999999999998</v>
      </c>
      <c r="CM725" s="1">
        <f t="shared" si="407"/>
        <v>81.2</v>
      </c>
      <c r="CN725" s="1">
        <f t="shared" si="408"/>
        <v>29.52</v>
      </c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</row>
    <row r="726" spans="1:110" x14ac:dyDescent="0.25">
      <c r="A726" t="s">
        <v>917</v>
      </c>
      <c r="B726" t="s">
        <v>381</v>
      </c>
      <c r="C726" s="1">
        <v>18.43</v>
      </c>
      <c r="D726" s="1">
        <v>92.14</v>
      </c>
      <c r="E726" s="1">
        <v>11.34</v>
      </c>
      <c r="F726" s="1">
        <v>7.09</v>
      </c>
      <c r="G726" s="1">
        <v>6.02</v>
      </c>
      <c r="H726" s="1">
        <v>4.8099999999999996</v>
      </c>
      <c r="I726" s="1">
        <v>3.69</v>
      </c>
      <c r="J726" s="1">
        <v>2.61</v>
      </c>
      <c r="K726" s="1">
        <v>1.61</v>
      </c>
      <c r="L726" s="1">
        <v>2.71</v>
      </c>
      <c r="M726" s="1">
        <v>2.23</v>
      </c>
      <c r="N726" s="1">
        <v>4.3099999999999996</v>
      </c>
      <c r="O726" s="1">
        <v>11.93</v>
      </c>
      <c r="P726" s="1">
        <v>11.16</v>
      </c>
      <c r="Q726" s="1">
        <v>16.45</v>
      </c>
      <c r="R726" s="1">
        <v>2.92</v>
      </c>
      <c r="S726" s="1">
        <v>2.81</v>
      </c>
      <c r="T726" s="1">
        <v>2.79</v>
      </c>
      <c r="U726" s="1">
        <v>2.81</v>
      </c>
      <c r="V726" s="1">
        <v>1.97</v>
      </c>
      <c r="W726" s="1">
        <v>1.51</v>
      </c>
      <c r="X726" s="1">
        <v>1.65</v>
      </c>
      <c r="Y726" s="1">
        <v>1.79</v>
      </c>
      <c r="Z726" s="1">
        <v>10.28</v>
      </c>
      <c r="AA726" s="1">
        <v>1.8</v>
      </c>
      <c r="AB726" s="1">
        <v>2.87</v>
      </c>
      <c r="AC726" s="1">
        <v>7.8</v>
      </c>
      <c r="AD726" s="1">
        <v>3.4</v>
      </c>
      <c r="AE726" s="1">
        <v>56.7</v>
      </c>
      <c r="AF726" s="1">
        <v>7.09</v>
      </c>
      <c r="AG726" s="1">
        <v>2.34</v>
      </c>
      <c r="AH726" s="1">
        <v>56.73</v>
      </c>
      <c r="AI726" s="1">
        <v>2.1</v>
      </c>
      <c r="AJ726" s="1">
        <v>37280.639999999999</v>
      </c>
      <c r="AK726" s="1">
        <v>45691.79</v>
      </c>
      <c r="AL726" s="1">
        <v>203.32</v>
      </c>
      <c r="AM726" s="1">
        <v>0.12</v>
      </c>
      <c r="AN726" s="1">
        <v>31.72</v>
      </c>
      <c r="AO726" s="1">
        <v>34</v>
      </c>
      <c r="AP726" s="1">
        <v>21.26</v>
      </c>
      <c r="AQ726" s="1">
        <v>17.010000000000002</v>
      </c>
      <c r="AR726" s="1">
        <v>361.47</v>
      </c>
      <c r="AS726" s="1">
        <v>4550.22</v>
      </c>
      <c r="AT726" s="1">
        <v>86.82</v>
      </c>
      <c r="AU726" s="1">
        <v>32.6</v>
      </c>
      <c r="AV726" s="1">
        <v>90.35</v>
      </c>
      <c r="AW726" s="1">
        <v>116.44</v>
      </c>
      <c r="AX726" s="1">
        <v>757.36</v>
      </c>
      <c r="AY726" s="1">
        <v>543.38</v>
      </c>
      <c r="AZ726" s="1">
        <v>1273.99</v>
      </c>
      <c r="BA726" s="1">
        <v>1022.19</v>
      </c>
      <c r="BB726" s="1">
        <v>4388.7299999999996</v>
      </c>
      <c r="BC726" s="1">
        <v>3349.1</v>
      </c>
      <c r="BD726" s="1">
        <v>3448.13</v>
      </c>
      <c r="BE726" s="1">
        <v>1.94</v>
      </c>
      <c r="BF726" s="1">
        <v>1</v>
      </c>
      <c r="BG726" s="1">
        <f t="shared" si="382"/>
        <v>3800.2400000000002</v>
      </c>
      <c r="BH726" s="1">
        <f t="shared" si="383"/>
        <v>2952.1327777777778</v>
      </c>
      <c r="BI726" s="1">
        <f t="shared" si="384"/>
        <v>2508.0000000000009</v>
      </c>
      <c r="BJ726" s="1">
        <f t="shared" si="385"/>
        <v>153.06</v>
      </c>
      <c r="BK726" s="1">
        <f t="shared" si="386"/>
        <v>235.04</v>
      </c>
      <c r="BL726" s="1">
        <f t="shared" si="387"/>
        <v>740.65499999999997</v>
      </c>
      <c r="BM726" s="1">
        <f t="shared" si="388"/>
        <v>760.048</v>
      </c>
      <c r="BN726" s="1">
        <f t="shared" si="389"/>
        <v>984.04425925925932</v>
      </c>
      <c r="BO726" s="1">
        <f t="shared" si="390"/>
        <v>167.20000000000007</v>
      </c>
      <c r="BP726" s="1">
        <f t="shared" si="391"/>
        <v>51.02</v>
      </c>
      <c r="BQ726" s="1">
        <f t="shared" si="392"/>
        <v>117.52</v>
      </c>
      <c r="BR726" s="1">
        <f t="shared" si="393"/>
        <v>370.32749999999999</v>
      </c>
      <c r="BS726" s="1">
        <f t="shared" si="394"/>
        <v>2450.1597592592593</v>
      </c>
      <c r="BT726" s="3">
        <f t="shared" si="395"/>
        <v>0.31020344576623865</v>
      </c>
      <c r="BU726" s="3">
        <f t="shared" si="396"/>
        <v>0.40162452898857459</v>
      </c>
      <c r="BV726" s="3">
        <f t="shared" si="397"/>
        <v>6.8240448145531762E-2</v>
      </c>
      <c r="BW726" s="3">
        <f t="shared" si="398"/>
        <v>2.0823131964025295E-2</v>
      </c>
      <c r="BX726" s="3">
        <f t="shared" si="399"/>
        <v>4.7964219294634507E-2</v>
      </c>
      <c r="BY726" s="3">
        <f t="shared" si="400"/>
        <v>0.15114422584099524</v>
      </c>
      <c r="BZ726" s="1">
        <f t="shared" si="375"/>
        <v>235.76950854773816</v>
      </c>
      <c r="CA726" s="1">
        <f t="shared" si="376"/>
        <v>395.21631212891083</v>
      </c>
      <c r="CB726" s="1">
        <f t="shared" si="401"/>
        <v>11.409802929932916</v>
      </c>
      <c r="CC726" s="1">
        <f t="shared" si="377"/>
        <v>1.0623961928045706</v>
      </c>
      <c r="CD726" s="1">
        <f t="shared" si="378"/>
        <v>5.636755051505447</v>
      </c>
      <c r="CE726" s="1">
        <f t="shared" si="379"/>
        <v>55.972863295131162</v>
      </c>
      <c r="CF726" s="1">
        <f t="shared" si="402"/>
        <v>699.43088309451764</v>
      </c>
      <c r="CG726" s="1">
        <f t="shared" si="380"/>
        <v>41377.56</v>
      </c>
      <c r="CH726" s="1">
        <f t="shared" si="403"/>
        <v>379.185</v>
      </c>
      <c r="CI726" s="1">
        <f t="shared" si="381"/>
        <v>379.185</v>
      </c>
      <c r="CJ726" s="1">
        <f t="shared" si="404"/>
        <v>2538.432777777778</v>
      </c>
      <c r="CK726" s="1">
        <f t="shared" si="405"/>
        <v>2071.1466666666665</v>
      </c>
      <c r="CL726" s="1">
        <f t="shared" si="406"/>
        <v>357</v>
      </c>
      <c r="CM726" s="1">
        <f t="shared" si="407"/>
        <v>85.04</v>
      </c>
      <c r="CN726" s="1">
        <f t="shared" si="408"/>
        <v>34.020000000000003</v>
      </c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</row>
    <row r="727" spans="1:110" x14ac:dyDescent="0.25">
      <c r="A727" t="s">
        <v>918</v>
      </c>
      <c r="B727" t="s">
        <v>454</v>
      </c>
      <c r="C727" s="1">
        <v>10.54</v>
      </c>
      <c r="D727" s="1">
        <v>52.69</v>
      </c>
      <c r="E727" s="1">
        <v>7.11</v>
      </c>
      <c r="F727" s="1">
        <v>2.11</v>
      </c>
      <c r="G727" s="1">
        <v>1.9</v>
      </c>
      <c r="H727" s="1">
        <v>1.3</v>
      </c>
      <c r="I727" s="1">
        <v>1.48</v>
      </c>
      <c r="J727" s="1">
        <v>1.06</v>
      </c>
      <c r="K727" s="1">
        <v>0.78</v>
      </c>
      <c r="L727" s="1">
        <v>1.35</v>
      </c>
      <c r="M727" s="1">
        <v>1.1000000000000001</v>
      </c>
      <c r="N727" s="1">
        <v>1.93</v>
      </c>
      <c r="O727" s="1">
        <v>10.119999999999999</v>
      </c>
      <c r="P727" s="1">
        <v>8.43</v>
      </c>
      <c r="Q727" s="1">
        <v>12.12</v>
      </c>
      <c r="R727" s="1">
        <v>1.44</v>
      </c>
      <c r="S727" s="1">
        <v>1.07</v>
      </c>
      <c r="T727" s="1">
        <v>1.5</v>
      </c>
      <c r="U727" s="1">
        <v>2.0499999999999998</v>
      </c>
      <c r="V727" s="1">
        <v>1.1200000000000001</v>
      </c>
      <c r="W727" s="1">
        <v>0.93</v>
      </c>
      <c r="X727" s="1">
        <v>1.07</v>
      </c>
      <c r="Y727" s="1">
        <v>0.53</v>
      </c>
      <c r="Z727" s="1">
        <v>3.16</v>
      </c>
      <c r="AA727" s="1">
        <v>0.98</v>
      </c>
      <c r="AB727" s="1">
        <v>2.46</v>
      </c>
      <c r="AC727" s="1">
        <v>5.8</v>
      </c>
      <c r="AD727" s="1">
        <v>1.9</v>
      </c>
      <c r="AE727" s="1">
        <v>42.15</v>
      </c>
      <c r="AF727" s="1">
        <v>3.42</v>
      </c>
      <c r="AG727" s="1">
        <v>0.5</v>
      </c>
      <c r="AH727" s="1">
        <v>15.81</v>
      </c>
      <c r="AI727" s="1">
        <v>2.13</v>
      </c>
      <c r="AJ727" s="1">
        <v>28977.99</v>
      </c>
      <c r="AK727" s="1">
        <v>27397.38</v>
      </c>
      <c r="AL727" s="1">
        <v>102.21</v>
      </c>
      <c r="AM727" s="1">
        <v>0.28999999999999998</v>
      </c>
      <c r="AN727" s="1">
        <v>35.83</v>
      </c>
      <c r="AO727" s="1">
        <v>35.68</v>
      </c>
      <c r="AP727" s="1">
        <v>16.510000000000002</v>
      </c>
      <c r="AQ727" s="1">
        <v>7.17</v>
      </c>
      <c r="AR727" s="1">
        <v>447.84</v>
      </c>
      <c r="AS727" s="1">
        <v>8219.2099999999991</v>
      </c>
      <c r="AT727" s="1">
        <v>86.93</v>
      </c>
      <c r="AU727" s="1">
        <v>31.61</v>
      </c>
      <c r="AV727" s="1">
        <v>74.930000000000007</v>
      </c>
      <c r="AW727" s="1">
        <v>88.82</v>
      </c>
      <c r="AX727" s="1">
        <v>711.28</v>
      </c>
      <c r="AY727" s="1">
        <v>461.01</v>
      </c>
      <c r="AZ727" s="1">
        <v>895.68</v>
      </c>
      <c r="BA727" s="1">
        <v>1264.49</v>
      </c>
      <c r="BB727" s="1">
        <v>1580.62</v>
      </c>
      <c r="BC727" s="1">
        <v>1409.38</v>
      </c>
      <c r="BD727" s="1">
        <v>1049.8800000000001</v>
      </c>
      <c r="BE727" s="1">
        <v>2.68</v>
      </c>
      <c r="BF727" s="1">
        <v>1</v>
      </c>
      <c r="BG727" s="1">
        <f t="shared" si="382"/>
        <v>3434.67</v>
      </c>
      <c r="BH727" s="1">
        <f t="shared" si="383"/>
        <v>1926.3266666666668</v>
      </c>
      <c r="BI727" s="1">
        <f t="shared" si="384"/>
        <v>1564.1999999999996</v>
      </c>
      <c r="BJ727" s="1">
        <f t="shared" si="385"/>
        <v>116.06</v>
      </c>
      <c r="BK727" s="1">
        <f t="shared" si="386"/>
        <v>138.04</v>
      </c>
      <c r="BL727" s="1">
        <f t="shared" si="387"/>
        <v>1132.7741666666666</v>
      </c>
      <c r="BM727" s="1">
        <f t="shared" si="388"/>
        <v>686.93399999999997</v>
      </c>
      <c r="BN727" s="1">
        <f t="shared" si="389"/>
        <v>642.10888888888894</v>
      </c>
      <c r="BO727" s="1">
        <f t="shared" si="390"/>
        <v>104.27999999999997</v>
      </c>
      <c r="BP727" s="1">
        <f t="shared" si="391"/>
        <v>38.686666666666667</v>
      </c>
      <c r="BQ727" s="1">
        <f t="shared" si="392"/>
        <v>69.02</v>
      </c>
      <c r="BR727" s="1">
        <f t="shared" si="393"/>
        <v>566.38708333333329</v>
      </c>
      <c r="BS727" s="1">
        <f t="shared" si="394"/>
        <v>2107.4166388888889</v>
      </c>
      <c r="BT727" s="3">
        <f t="shared" si="395"/>
        <v>0.32596022415490561</v>
      </c>
      <c r="BU727" s="3">
        <f t="shared" si="396"/>
        <v>0.30469005370833241</v>
      </c>
      <c r="BV727" s="3">
        <f t="shared" si="397"/>
        <v>4.9482384297288455E-2</v>
      </c>
      <c r="BW727" s="3">
        <f t="shared" si="398"/>
        <v>1.8357388829891637E-2</v>
      </c>
      <c r="BX727" s="3">
        <f t="shared" si="399"/>
        <v>3.2750998889517165E-2</v>
      </c>
      <c r="BY727" s="3">
        <f t="shared" si="400"/>
        <v>0.26875895012006468</v>
      </c>
      <c r="BZ727" s="1">
        <f t="shared" si="375"/>
        <v>223.91316061962593</v>
      </c>
      <c r="CA727" s="1">
        <f t="shared" si="376"/>
        <v>195.64419184215322</v>
      </c>
      <c r="CB727" s="1">
        <f t="shared" si="401"/>
        <v>5.160023034521239</v>
      </c>
      <c r="CC727" s="1">
        <f t="shared" si="377"/>
        <v>0.71018618253240784</v>
      </c>
      <c r="CD727" s="1">
        <f t="shared" si="378"/>
        <v>2.2604739433544747</v>
      </c>
      <c r="CE727" s="1">
        <f t="shared" si="379"/>
        <v>152.22159787823225</v>
      </c>
      <c r="CF727" s="1">
        <f t="shared" si="402"/>
        <v>577.6491595570651</v>
      </c>
      <c r="CG727" s="1">
        <f t="shared" si="380"/>
        <v>12598.560000000001</v>
      </c>
      <c r="CH727" s="1">
        <f t="shared" si="403"/>
        <v>684.93416666666656</v>
      </c>
      <c r="CI727" s="1">
        <f t="shared" si="381"/>
        <v>684.93416666666656</v>
      </c>
      <c r="CJ727" s="1">
        <f t="shared" si="404"/>
        <v>1522.0766666666668</v>
      </c>
      <c r="CK727" s="1">
        <f t="shared" si="405"/>
        <v>1609.8883333333333</v>
      </c>
      <c r="CL727" s="1">
        <f t="shared" si="406"/>
        <v>362.09999999999997</v>
      </c>
      <c r="CM727" s="1">
        <f t="shared" si="407"/>
        <v>66.040000000000006</v>
      </c>
      <c r="CN727" s="1">
        <f t="shared" si="408"/>
        <v>14.34</v>
      </c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</row>
    <row r="728" spans="1:110" x14ac:dyDescent="0.25">
      <c r="A728" t="s">
        <v>919</v>
      </c>
      <c r="B728" t="s">
        <v>210</v>
      </c>
      <c r="C728" s="1">
        <v>15.81</v>
      </c>
      <c r="D728" s="1">
        <v>65.86</v>
      </c>
      <c r="E728" s="1">
        <v>8.43</v>
      </c>
      <c r="F728" s="1">
        <v>5.27</v>
      </c>
      <c r="G728" s="1">
        <v>4.74</v>
      </c>
      <c r="H728" s="1">
        <v>1.64</v>
      </c>
      <c r="I728" s="1">
        <v>3.09</v>
      </c>
      <c r="J728" s="1">
        <v>1.52</v>
      </c>
      <c r="K728" s="1">
        <v>1.33</v>
      </c>
      <c r="L728" s="1">
        <v>1.99</v>
      </c>
      <c r="M728" s="1">
        <v>2.04</v>
      </c>
      <c r="N728" s="1">
        <v>3.02</v>
      </c>
      <c r="O728" s="1">
        <v>14.75</v>
      </c>
      <c r="P728" s="1">
        <v>10.01</v>
      </c>
      <c r="Q728" s="1">
        <v>16.510000000000002</v>
      </c>
      <c r="R728" s="1">
        <v>2.17</v>
      </c>
      <c r="S728" s="1">
        <v>1.73</v>
      </c>
      <c r="T728" s="1">
        <v>2.29</v>
      </c>
      <c r="U728" s="1">
        <v>3.42</v>
      </c>
      <c r="V728" s="1">
        <v>1.65</v>
      </c>
      <c r="W728" s="1">
        <v>1.38</v>
      </c>
      <c r="X728" s="1">
        <v>1.32</v>
      </c>
      <c r="Y728" s="1">
        <v>0.44</v>
      </c>
      <c r="Z728" s="1">
        <v>6.32</v>
      </c>
      <c r="AA728" s="1">
        <v>1.67</v>
      </c>
      <c r="AB728" s="1">
        <v>2.36</v>
      </c>
      <c r="AC728" s="1">
        <v>5.9</v>
      </c>
      <c r="AD728" s="1">
        <v>1.58</v>
      </c>
      <c r="AE728" s="1">
        <v>50.4</v>
      </c>
      <c r="AF728" s="1">
        <v>8.43</v>
      </c>
      <c r="AG728" s="1">
        <v>2.11</v>
      </c>
      <c r="AH728" s="1">
        <v>36.880000000000003</v>
      </c>
      <c r="AI728" s="1">
        <v>2.1</v>
      </c>
      <c r="AJ728" s="1">
        <v>23709.27</v>
      </c>
      <c r="AK728" s="1">
        <v>26870.5</v>
      </c>
      <c r="AL728" s="1">
        <v>253.4</v>
      </c>
      <c r="AM728" s="1">
        <v>7.0000000000000007E-2</v>
      </c>
      <c r="AN728" s="1">
        <v>29.36</v>
      </c>
      <c r="AO728" s="1">
        <v>44.88</v>
      </c>
      <c r="AP728" s="1">
        <v>32.31</v>
      </c>
      <c r="AQ728" s="1">
        <v>10.54</v>
      </c>
      <c r="AR728" s="1">
        <v>537.41</v>
      </c>
      <c r="AS728" s="1">
        <v>8693.4</v>
      </c>
      <c r="AT728" s="1">
        <v>83.51</v>
      </c>
      <c r="AU728" s="1">
        <v>34.46</v>
      </c>
      <c r="AV728" s="1">
        <v>88.82</v>
      </c>
      <c r="AW728" s="1">
        <v>124.11</v>
      </c>
      <c r="AX728" s="1">
        <v>684.93</v>
      </c>
      <c r="AY728" s="1">
        <v>566.39</v>
      </c>
      <c r="AZ728" s="1">
        <v>1580.62</v>
      </c>
      <c r="BA728" s="1">
        <v>869.34</v>
      </c>
      <c r="BB728" s="1">
        <v>2335.8000000000002</v>
      </c>
      <c r="BC728" s="1">
        <v>1448.9</v>
      </c>
      <c r="BD728" s="1">
        <v>1791.37</v>
      </c>
      <c r="BE728" s="1">
        <v>1.73</v>
      </c>
      <c r="BF728" s="1">
        <v>1</v>
      </c>
      <c r="BG728" s="1">
        <f t="shared" si="382"/>
        <v>3954.68</v>
      </c>
      <c r="BH728" s="1">
        <f t="shared" si="383"/>
        <v>1900.2055555555557</v>
      </c>
      <c r="BI728" s="1">
        <f t="shared" si="384"/>
        <v>2232</v>
      </c>
      <c r="BJ728" s="1">
        <f t="shared" si="385"/>
        <v>195.2</v>
      </c>
      <c r="BK728" s="1">
        <f t="shared" si="386"/>
        <v>282.76</v>
      </c>
      <c r="BL728" s="1">
        <f t="shared" si="387"/>
        <v>1261.8599999999999</v>
      </c>
      <c r="BM728" s="1">
        <f t="shared" si="388"/>
        <v>790.93599999999992</v>
      </c>
      <c r="BN728" s="1">
        <f t="shared" si="389"/>
        <v>633.40185185185192</v>
      </c>
      <c r="BO728" s="1">
        <f t="shared" si="390"/>
        <v>148.80000000000001</v>
      </c>
      <c r="BP728" s="1">
        <f t="shared" si="391"/>
        <v>65.066666666666663</v>
      </c>
      <c r="BQ728" s="1">
        <f t="shared" si="392"/>
        <v>141.38</v>
      </c>
      <c r="BR728" s="1">
        <f t="shared" si="393"/>
        <v>630.92999999999995</v>
      </c>
      <c r="BS728" s="1">
        <f t="shared" si="394"/>
        <v>2410.5145185185183</v>
      </c>
      <c r="BT728" s="3">
        <f t="shared" si="395"/>
        <v>0.32811916042144496</v>
      </c>
      <c r="BU728" s="3">
        <f t="shared" si="396"/>
        <v>0.26276624637014645</v>
      </c>
      <c r="BV728" s="3">
        <f t="shared" si="397"/>
        <v>6.172955975036036E-2</v>
      </c>
      <c r="BW728" s="3">
        <f t="shared" si="398"/>
        <v>2.6992854084386963E-2</v>
      </c>
      <c r="BX728" s="3">
        <f t="shared" si="399"/>
        <v>5.865137874667975E-2</v>
      </c>
      <c r="BY728" s="3">
        <f t="shared" si="400"/>
        <v>0.26174080062698157</v>
      </c>
      <c r="BZ728" s="1">
        <f t="shared" si="375"/>
        <v>259.52125626709596</v>
      </c>
      <c r="CA728" s="1">
        <f t="shared" si="376"/>
        <v>166.43662705501072</v>
      </c>
      <c r="CB728" s="1">
        <f t="shared" si="401"/>
        <v>9.1853584908536217</v>
      </c>
      <c r="CC728" s="1">
        <f t="shared" si="377"/>
        <v>1.7563350390907784</v>
      </c>
      <c r="CD728" s="1">
        <f t="shared" si="378"/>
        <v>8.2921319272055829</v>
      </c>
      <c r="CE728" s="1">
        <f t="shared" si="379"/>
        <v>165.14012333958146</v>
      </c>
      <c r="CF728" s="1">
        <f t="shared" si="402"/>
        <v>602.03970019163262</v>
      </c>
      <c r="CG728" s="1">
        <f t="shared" si="380"/>
        <v>21496.44</v>
      </c>
      <c r="CH728" s="1">
        <f t="shared" si="403"/>
        <v>724.44999999999993</v>
      </c>
      <c r="CI728" s="1">
        <f t="shared" si="381"/>
        <v>724.44999999999993</v>
      </c>
      <c r="CJ728" s="1">
        <f t="shared" si="404"/>
        <v>1492.8055555555557</v>
      </c>
      <c r="CK728" s="1">
        <f t="shared" si="405"/>
        <v>1317.1816666666666</v>
      </c>
      <c r="CL728" s="1">
        <f t="shared" si="406"/>
        <v>357</v>
      </c>
      <c r="CM728" s="1">
        <f t="shared" si="407"/>
        <v>129.24</v>
      </c>
      <c r="CN728" s="1">
        <f t="shared" si="408"/>
        <v>21.08</v>
      </c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</row>
    <row r="729" spans="1:110" x14ac:dyDescent="0.25">
      <c r="A729" t="s">
        <v>920</v>
      </c>
      <c r="B729" t="s">
        <v>425</v>
      </c>
      <c r="C729" s="1">
        <v>15.28</v>
      </c>
      <c r="D729" s="1">
        <v>63.22</v>
      </c>
      <c r="E729" s="1">
        <v>10.54</v>
      </c>
      <c r="F729" s="1">
        <v>4.4800000000000004</v>
      </c>
      <c r="G729" s="1">
        <v>4.21</v>
      </c>
      <c r="H729" s="1">
        <v>3.3</v>
      </c>
      <c r="I729" s="1">
        <v>2.76</v>
      </c>
      <c r="J729" s="1">
        <v>2.38</v>
      </c>
      <c r="K729" s="1">
        <v>1.07</v>
      </c>
      <c r="L729" s="1">
        <v>2.04</v>
      </c>
      <c r="M729" s="1">
        <v>2.0699999999999998</v>
      </c>
      <c r="N729" s="1">
        <v>1.99</v>
      </c>
      <c r="O729" s="1">
        <v>11.77</v>
      </c>
      <c r="P729" s="1">
        <v>8.41</v>
      </c>
      <c r="Q729" s="1">
        <v>28.97</v>
      </c>
      <c r="R729" s="1">
        <v>2.89</v>
      </c>
      <c r="S729" s="1">
        <v>1.35</v>
      </c>
      <c r="T729" s="1">
        <v>1.46</v>
      </c>
      <c r="U729" s="1">
        <v>2.7</v>
      </c>
      <c r="V729" s="1">
        <v>1.01</v>
      </c>
      <c r="W729" s="1">
        <v>0.94</v>
      </c>
      <c r="X729" s="1">
        <v>0.79</v>
      </c>
      <c r="Y729" s="1">
        <v>0.63</v>
      </c>
      <c r="Z729" s="1">
        <v>6.31</v>
      </c>
      <c r="AA729" s="1">
        <v>1.25</v>
      </c>
      <c r="AB729" s="1">
        <v>1.78</v>
      </c>
      <c r="AC729" s="1">
        <v>8.43</v>
      </c>
      <c r="AD729" s="1">
        <v>3.58</v>
      </c>
      <c r="AE729" s="1">
        <v>52.69</v>
      </c>
      <c r="AF729" s="1">
        <v>7.9</v>
      </c>
      <c r="AG729" s="1">
        <v>2.21</v>
      </c>
      <c r="AH729" s="1">
        <v>42.15</v>
      </c>
      <c r="AI729" s="1">
        <v>2.2599999999999998</v>
      </c>
      <c r="AJ729" s="1">
        <v>26815.18</v>
      </c>
      <c r="AK729" s="1">
        <v>23182.39</v>
      </c>
      <c r="AL729" s="1">
        <v>327.95</v>
      </c>
      <c r="AM729" s="1">
        <v>0.15</v>
      </c>
      <c r="AN729" s="1">
        <v>44.78</v>
      </c>
      <c r="AO729" s="1">
        <v>32.93</v>
      </c>
      <c r="AP729" s="1">
        <v>10.54</v>
      </c>
      <c r="AQ729" s="1">
        <v>10.54</v>
      </c>
      <c r="AR729" s="1">
        <v>1917.82</v>
      </c>
      <c r="AS729" s="1">
        <v>8956.83</v>
      </c>
      <c r="AT729" s="1">
        <v>75.52</v>
      </c>
      <c r="AU729" s="1">
        <v>39.520000000000003</v>
      </c>
      <c r="AV729" s="1">
        <v>107.13</v>
      </c>
      <c r="AW729" s="1">
        <v>111.52</v>
      </c>
      <c r="AX729" s="1">
        <v>1141.3399999999999</v>
      </c>
      <c r="AY729" s="1">
        <v>958.91</v>
      </c>
      <c r="AZ729" s="1">
        <v>1756.24</v>
      </c>
      <c r="BA729" s="1">
        <v>1317.18</v>
      </c>
      <c r="BB729" s="1">
        <v>4794.54</v>
      </c>
      <c r="BC729" s="1">
        <v>2634.36</v>
      </c>
      <c r="BD729" s="1">
        <v>3073.42</v>
      </c>
      <c r="BE729" s="1">
        <v>1.5</v>
      </c>
      <c r="BF729" s="1">
        <v>1</v>
      </c>
      <c r="BG729" s="1">
        <f t="shared" si="382"/>
        <v>5501.62</v>
      </c>
      <c r="BH729" s="1">
        <f t="shared" si="383"/>
        <v>1724.8005555555555</v>
      </c>
      <c r="BI729" s="1">
        <f t="shared" si="384"/>
        <v>2322.9</v>
      </c>
      <c r="BJ729" s="1">
        <f t="shared" si="385"/>
        <v>96.17</v>
      </c>
      <c r="BK729" s="1">
        <f t="shared" si="386"/>
        <v>372.73</v>
      </c>
      <c r="BL729" s="1">
        <f t="shared" si="387"/>
        <v>2664.2224999999999</v>
      </c>
      <c r="BM729" s="1">
        <f t="shared" si="388"/>
        <v>1100.3240000000001</v>
      </c>
      <c r="BN729" s="1">
        <f t="shared" si="389"/>
        <v>574.93351851851855</v>
      </c>
      <c r="BO729" s="1">
        <f t="shared" si="390"/>
        <v>154.86000000000001</v>
      </c>
      <c r="BP729" s="1">
        <f t="shared" si="391"/>
        <v>32.056666666666665</v>
      </c>
      <c r="BQ729" s="1">
        <f t="shared" si="392"/>
        <v>186.36500000000001</v>
      </c>
      <c r="BR729" s="1">
        <f t="shared" si="393"/>
        <v>1332.1112499999999</v>
      </c>
      <c r="BS729" s="1">
        <f t="shared" si="394"/>
        <v>3380.6504351851854</v>
      </c>
      <c r="BT729" s="3">
        <f t="shared" si="395"/>
        <v>0.3254770113313199</v>
      </c>
      <c r="BU729" s="3">
        <f t="shared" si="396"/>
        <v>0.1700659472315495</v>
      </c>
      <c r="BV729" s="3">
        <f t="shared" si="397"/>
        <v>4.5807752966188317E-2</v>
      </c>
      <c r="BW729" s="3">
        <f t="shared" si="398"/>
        <v>9.4823961486898492E-3</v>
      </c>
      <c r="BX729" s="3">
        <f t="shared" si="399"/>
        <v>5.5126965527209651E-2</v>
      </c>
      <c r="BY729" s="3">
        <f t="shared" si="400"/>
        <v>0.39403992679504274</v>
      </c>
      <c r="BZ729" s="1">
        <f t="shared" si="375"/>
        <v>358.13016701612327</v>
      </c>
      <c r="CA729" s="1">
        <f t="shared" si="376"/>
        <v>97.776613422019466</v>
      </c>
      <c r="CB729" s="1">
        <f t="shared" si="401"/>
        <v>7.0937886243439232</v>
      </c>
      <c r="CC729" s="1">
        <f t="shared" si="377"/>
        <v>0.30397401253983425</v>
      </c>
      <c r="CD729" s="1">
        <f t="shared" si="378"/>
        <v>10.273736930478426</v>
      </c>
      <c r="CE729" s="1">
        <f t="shared" si="379"/>
        <v>524.9050194328529</v>
      </c>
      <c r="CF729" s="1">
        <f t="shared" si="402"/>
        <v>988.20956250787935</v>
      </c>
      <c r="CG729" s="1">
        <f t="shared" si="380"/>
        <v>36881.040000000001</v>
      </c>
      <c r="CH729" s="1">
        <f t="shared" si="403"/>
        <v>746.40250000000003</v>
      </c>
      <c r="CI729" s="1">
        <f t="shared" si="381"/>
        <v>746.40250000000003</v>
      </c>
      <c r="CJ729" s="1">
        <f t="shared" si="404"/>
        <v>1287.9105555555554</v>
      </c>
      <c r="CK729" s="1">
        <f t="shared" si="405"/>
        <v>1489.7322222222222</v>
      </c>
      <c r="CL729" s="1">
        <f t="shared" si="406"/>
        <v>384.2</v>
      </c>
      <c r="CM729" s="1">
        <f t="shared" si="407"/>
        <v>42.16</v>
      </c>
      <c r="CN729" s="1">
        <f t="shared" si="408"/>
        <v>21.08</v>
      </c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</row>
    <row r="730" spans="1:110" x14ac:dyDescent="0.25">
      <c r="A730" t="s">
        <v>921</v>
      </c>
      <c r="B730" t="s">
        <v>210</v>
      </c>
      <c r="C730" s="1">
        <v>18.97</v>
      </c>
      <c r="D730" s="1">
        <v>63.22</v>
      </c>
      <c r="E730" s="1">
        <v>9.48</v>
      </c>
      <c r="F730" s="1">
        <v>5.01</v>
      </c>
      <c r="G730" s="1">
        <v>3.95</v>
      </c>
      <c r="H730" s="1">
        <v>1.52</v>
      </c>
      <c r="I730" s="1">
        <v>2.9</v>
      </c>
      <c r="J730" s="1">
        <v>1.05</v>
      </c>
      <c r="K730" s="1">
        <v>1.24</v>
      </c>
      <c r="L730" s="1">
        <v>1.9</v>
      </c>
      <c r="M730" s="1">
        <v>2.2799999999999998</v>
      </c>
      <c r="N730" s="1">
        <v>3.28</v>
      </c>
      <c r="O730" s="1">
        <v>11.46</v>
      </c>
      <c r="P730" s="1">
        <v>7.72</v>
      </c>
      <c r="Q730" s="1">
        <v>14.58</v>
      </c>
      <c r="R730" s="1">
        <v>2.23</v>
      </c>
      <c r="S730" s="1">
        <v>1.7</v>
      </c>
      <c r="T730" s="1">
        <v>2.0299999999999998</v>
      </c>
      <c r="U730" s="1">
        <v>2.34</v>
      </c>
      <c r="V730" s="1">
        <v>1.66</v>
      </c>
      <c r="W730" s="1">
        <v>1.93</v>
      </c>
      <c r="X730" s="1">
        <v>2.11</v>
      </c>
      <c r="Y730" s="1">
        <v>0.63</v>
      </c>
      <c r="Z730" s="1">
        <v>6.32</v>
      </c>
      <c r="AA730" s="1">
        <v>1.1200000000000001</v>
      </c>
      <c r="AB730" s="1">
        <v>2.46</v>
      </c>
      <c r="AC730" s="1">
        <v>6.22</v>
      </c>
      <c r="AD730" s="1">
        <v>1.58</v>
      </c>
      <c r="AE730" s="1">
        <v>36.35</v>
      </c>
      <c r="AF730" s="1">
        <v>5.8</v>
      </c>
      <c r="AG730" s="1">
        <v>1.58</v>
      </c>
      <c r="AH730" s="1">
        <v>52.69</v>
      </c>
      <c r="AI730" s="1">
        <v>2.31</v>
      </c>
      <c r="AJ730" s="1">
        <v>21074.9</v>
      </c>
      <c r="AK730" s="1">
        <v>21074.9</v>
      </c>
      <c r="AL730" s="1">
        <v>205.48</v>
      </c>
      <c r="AM730" s="1">
        <v>0.35</v>
      </c>
      <c r="AN730" s="1">
        <v>31.61</v>
      </c>
      <c r="AO730" s="1">
        <v>52.66</v>
      </c>
      <c r="AP730" s="1">
        <v>19.760000000000002</v>
      </c>
      <c r="AQ730" s="1">
        <v>8.43</v>
      </c>
      <c r="AR730" s="1">
        <v>474.19</v>
      </c>
      <c r="AS730" s="1">
        <v>8377.27</v>
      </c>
      <c r="AT730" s="1">
        <v>88.87</v>
      </c>
      <c r="AU730" s="1">
        <v>34.25</v>
      </c>
      <c r="AV730" s="1">
        <v>102.21</v>
      </c>
      <c r="AW730" s="1">
        <v>151.04</v>
      </c>
      <c r="AX730" s="1">
        <v>579.55999999999995</v>
      </c>
      <c r="AY730" s="1">
        <v>456.62</v>
      </c>
      <c r="AZ730" s="1">
        <v>930.81</v>
      </c>
      <c r="BA730" s="1">
        <v>667.37</v>
      </c>
      <c r="BB730" s="1">
        <v>2107.4899999999998</v>
      </c>
      <c r="BC730" s="1">
        <v>1580.62</v>
      </c>
      <c r="BD730" s="1">
        <v>1339.76</v>
      </c>
      <c r="BE730" s="1">
        <v>1.91</v>
      </c>
      <c r="BF730" s="1">
        <v>1</v>
      </c>
      <c r="BG730" s="1">
        <f t="shared" si="382"/>
        <v>2839.8399999999997</v>
      </c>
      <c r="BH730" s="1">
        <f t="shared" si="383"/>
        <v>1599.8777777777777</v>
      </c>
      <c r="BI730" s="1">
        <f t="shared" si="384"/>
        <v>2009.6999999999998</v>
      </c>
      <c r="BJ730" s="1">
        <f t="shared" si="385"/>
        <v>148.56</v>
      </c>
      <c r="BK730" s="1">
        <f t="shared" si="386"/>
        <v>237.08999999999997</v>
      </c>
      <c r="BL730" s="1">
        <f t="shared" si="387"/>
        <v>1172.2958333333333</v>
      </c>
      <c r="BM730" s="1">
        <f t="shared" si="388"/>
        <v>567.96799999999996</v>
      </c>
      <c r="BN730" s="1">
        <f t="shared" si="389"/>
        <v>533.29259259259254</v>
      </c>
      <c r="BO730" s="1">
        <f t="shared" si="390"/>
        <v>133.97999999999999</v>
      </c>
      <c r="BP730" s="1">
        <f t="shared" si="391"/>
        <v>49.52</v>
      </c>
      <c r="BQ730" s="1">
        <f t="shared" si="392"/>
        <v>118.54499999999999</v>
      </c>
      <c r="BR730" s="1">
        <f t="shared" si="393"/>
        <v>586.14791666666667</v>
      </c>
      <c r="BS730" s="1">
        <f t="shared" si="394"/>
        <v>1989.4535092592591</v>
      </c>
      <c r="BT730" s="3">
        <f t="shared" si="395"/>
        <v>0.28548945595188785</v>
      </c>
      <c r="BU730" s="3">
        <f t="shared" si="396"/>
        <v>0.26805984161507518</v>
      </c>
      <c r="BV730" s="3">
        <f t="shared" si="397"/>
        <v>6.7345127381179815E-2</v>
      </c>
      <c r="BW730" s="3">
        <f t="shared" si="398"/>
        <v>2.4891257709479211E-2</v>
      </c>
      <c r="BX730" s="3">
        <f t="shared" si="399"/>
        <v>5.9586715370965521E-2</v>
      </c>
      <c r="BY730" s="3">
        <f t="shared" si="400"/>
        <v>0.29462760197141241</v>
      </c>
      <c r="BZ730" s="1">
        <f t="shared" ref="BZ730:BZ774" si="409" xml:space="preserve"> BM730 * BT730</f>
        <v>162.14887531808182</v>
      </c>
      <c r="CA730" s="1">
        <f t="shared" ref="CA730:CA774" si="410" xml:space="preserve"> BN730 * BU730</f>
        <v>142.95432790486316</v>
      </c>
      <c r="CB730" s="1">
        <f t="shared" si="401"/>
        <v>9.0229001665304711</v>
      </c>
      <c r="CC730" s="1">
        <f t="shared" ref="CC730:CC774" si="411" xml:space="preserve"> BP730 * BW730</f>
        <v>1.2326150817734107</v>
      </c>
      <c r="CD730" s="1">
        <f t="shared" ref="CD730:CD774" si="412" xml:space="preserve"> BQ730 * BX730</f>
        <v>7.0637071736511068</v>
      </c>
      <c r="CE730" s="1">
        <f t="shared" ref="CE730:CE774" si="413" xml:space="preserve"> BR730 * BY730</f>
        <v>172.69535508803929</v>
      </c>
      <c r="CF730" s="1">
        <f t="shared" si="402"/>
        <v>488.05407355928821</v>
      </c>
      <c r="CG730" s="1">
        <f t="shared" ref="CG730:CG774" si="414" xml:space="preserve"> BD730 * 12</f>
        <v>16077.119999999999</v>
      </c>
      <c r="CH730" s="1">
        <f t="shared" si="403"/>
        <v>698.10583333333341</v>
      </c>
      <c r="CI730" s="1">
        <f t="shared" ref="CI730:CI774" si="415" xml:space="preserve"> AS730 / 12</f>
        <v>698.10583333333341</v>
      </c>
      <c r="CJ730" s="1">
        <f t="shared" si="404"/>
        <v>1170.8277777777778</v>
      </c>
      <c r="CK730" s="1">
        <f t="shared" si="405"/>
        <v>1170.8277777777778</v>
      </c>
      <c r="CL730" s="1">
        <f t="shared" si="406"/>
        <v>392.7</v>
      </c>
      <c r="CM730" s="1">
        <f t="shared" si="407"/>
        <v>79.040000000000006</v>
      </c>
      <c r="CN730" s="1">
        <f t="shared" si="408"/>
        <v>16.86</v>
      </c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</row>
    <row r="731" spans="1:110" x14ac:dyDescent="0.25">
      <c r="A731" t="s">
        <v>922</v>
      </c>
      <c r="B731" t="s">
        <v>92</v>
      </c>
      <c r="C731" s="1">
        <v>18</v>
      </c>
      <c r="D731" s="1">
        <v>80</v>
      </c>
      <c r="E731" s="1">
        <v>9</v>
      </c>
      <c r="F731" s="1">
        <v>7</v>
      </c>
      <c r="G731" s="1">
        <v>7</v>
      </c>
      <c r="H731" s="1">
        <v>5.04</v>
      </c>
      <c r="I731" s="1">
        <v>3.83</v>
      </c>
      <c r="J731" s="1">
        <v>2</v>
      </c>
      <c r="K731" s="1">
        <v>1.73</v>
      </c>
      <c r="L731" s="1">
        <v>3.83</v>
      </c>
      <c r="M731" s="1">
        <v>6.01</v>
      </c>
      <c r="N731" s="1">
        <v>3.33</v>
      </c>
      <c r="O731" s="1">
        <v>18.079999999999998</v>
      </c>
      <c r="P731" s="1">
        <v>8.9499999999999993</v>
      </c>
      <c r="Q731" s="1">
        <v>16.53</v>
      </c>
      <c r="R731" s="1">
        <v>6.61</v>
      </c>
      <c r="S731" s="1">
        <v>2.23</v>
      </c>
      <c r="T731" s="1">
        <v>5.22</v>
      </c>
      <c r="U731" s="1">
        <v>6.1</v>
      </c>
      <c r="V731" s="1">
        <v>4.2</v>
      </c>
      <c r="W731" s="1">
        <v>4.6900000000000004</v>
      </c>
      <c r="X731" s="1">
        <v>2</v>
      </c>
      <c r="Y731" s="1">
        <v>2.74</v>
      </c>
      <c r="Z731" s="1">
        <v>14</v>
      </c>
      <c r="AA731" s="1">
        <v>3.1</v>
      </c>
      <c r="AB731" s="1">
        <v>3.5</v>
      </c>
      <c r="AC731" s="1">
        <v>9.5</v>
      </c>
      <c r="AD731" s="1">
        <v>2.5</v>
      </c>
      <c r="AE731" s="1">
        <v>90</v>
      </c>
      <c r="AF731" s="1">
        <v>3</v>
      </c>
      <c r="AG731" s="1">
        <v>1.62</v>
      </c>
      <c r="AH731" s="1">
        <v>25</v>
      </c>
      <c r="AI731" s="1">
        <v>1.56</v>
      </c>
      <c r="AJ731" s="1">
        <v>40000</v>
      </c>
      <c r="AK731" s="1">
        <v>23500</v>
      </c>
      <c r="AL731" s="1">
        <v>193.45</v>
      </c>
      <c r="AM731" s="1">
        <v>0.35</v>
      </c>
      <c r="AN731" s="1">
        <v>71.25</v>
      </c>
      <c r="AO731" s="1">
        <v>83.75</v>
      </c>
      <c r="AP731" s="1">
        <v>20</v>
      </c>
      <c r="AQ731" s="1">
        <v>15</v>
      </c>
      <c r="AR731" s="1">
        <v>2125</v>
      </c>
      <c r="AS731" s="1">
        <v>22500</v>
      </c>
      <c r="AT731" s="1">
        <v>54.67</v>
      </c>
      <c r="AU731" s="1">
        <v>36.5</v>
      </c>
      <c r="AV731" s="1">
        <v>103.33</v>
      </c>
      <c r="AW731" s="1">
        <v>141.66999999999999</v>
      </c>
      <c r="AX731" s="1">
        <v>2247.5</v>
      </c>
      <c r="AY731" s="1">
        <v>1866.67</v>
      </c>
      <c r="AZ731" s="1">
        <v>5166.67</v>
      </c>
      <c r="BA731" s="1">
        <v>4083.33</v>
      </c>
      <c r="BB731" s="1">
        <v>7534.74</v>
      </c>
      <c r="BC731" s="1">
        <v>5651.05</v>
      </c>
      <c r="BD731" s="1">
        <v>4655</v>
      </c>
      <c r="BE731" s="1">
        <v>5.43</v>
      </c>
      <c r="BF731" s="1">
        <v>1</v>
      </c>
      <c r="BG731" s="1">
        <f t="shared" si="382"/>
        <v>13557.62</v>
      </c>
      <c r="BH731" s="1">
        <f t="shared" si="383"/>
        <v>1660.7555555555557</v>
      </c>
      <c r="BI731" s="1">
        <f t="shared" si="384"/>
        <v>3385.4999999999995</v>
      </c>
      <c r="BJ731" s="1">
        <f t="shared" si="385"/>
        <v>193.75</v>
      </c>
      <c r="BK731" s="1">
        <f t="shared" si="386"/>
        <v>264.7</v>
      </c>
      <c r="BL731" s="1">
        <f t="shared" si="387"/>
        <v>4000</v>
      </c>
      <c r="BM731" s="1">
        <f t="shared" si="388"/>
        <v>2711.5240000000003</v>
      </c>
      <c r="BN731" s="1">
        <f t="shared" si="389"/>
        <v>553.5851851851852</v>
      </c>
      <c r="BO731" s="1">
        <f t="shared" si="390"/>
        <v>225.69999999999996</v>
      </c>
      <c r="BP731" s="1">
        <f t="shared" si="391"/>
        <v>64.583333333333329</v>
      </c>
      <c r="BQ731" s="1">
        <f t="shared" si="392"/>
        <v>132.35</v>
      </c>
      <c r="BR731" s="1">
        <f t="shared" si="393"/>
        <v>2000</v>
      </c>
      <c r="BS731" s="1">
        <f t="shared" si="394"/>
        <v>5687.7425185185184</v>
      </c>
      <c r="BT731" s="3">
        <f t="shared" si="395"/>
        <v>0.4767311444165494</v>
      </c>
      <c r="BU731" s="3">
        <f t="shared" si="396"/>
        <v>9.732950874319414E-2</v>
      </c>
      <c r="BV731" s="3">
        <f t="shared" si="397"/>
        <v>3.9681824425974163E-2</v>
      </c>
      <c r="BW731" s="3">
        <f t="shared" si="398"/>
        <v>1.1354827178455908E-2</v>
      </c>
      <c r="BX731" s="3">
        <f t="shared" si="399"/>
        <v>2.3269337451385385E-2</v>
      </c>
      <c r="BY731" s="3">
        <f t="shared" si="400"/>
        <v>0.35163335778444105</v>
      </c>
      <c r="BZ731" s="1">
        <f t="shared" si="409"/>
        <v>1292.6679396329398</v>
      </c>
      <c r="CA731" s="1">
        <f t="shared" si="410"/>
        <v>53.880174121584233</v>
      </c>
      <c r="CB731" s="1">
        <f t="shared" si="401"/>
        <v>8.9561877729423678</v>
      </c>
      <c r="CC731" s="1">
        <f t="shared" si="411"/>
        <v>0.73333258860861061</v>
      </c>
      <c r="CD731" s="1">
        <f t="shared" si="412"/>
        <v>3.0796968116908556</v>
      </c>
      <c r="CE731" s="1">
        <f t="shared" si="413"/>
        <v>703.26671556888209</v>
      </c>
      <c r="CF731" s="1">
        <f t="shared" si="402"/>
        <v>2059.5043496849571</v>
      </c>
      <c r="CG731" s="1">
        <f t="shared" si="414"/>
        <v>55860</v>
      </c>
      <c r="CH731" s="1">
        <f t="shared" si="403"/>
        <v>1875</v>
      </c>
      <c r="CI731" s="1">
        <f t="shared" si="415"/>
        <v>1875</v>
      </c>
      <c r="CJ731" s="1">
        <f t="shared" si="404"/>
        <v>1305.5555555555557</v>
      </c>
      <c r="CK731" s="1">
        <f t="shared" si="405"/>
        <v>2222.2222222222222</v>
      </c>
      <c r="CL731" s="1">
        <f t="shared" si="406"/>
        <v>265.2</v>
      </c>
      <c r="CM731" s="1">
        <f t="shared" si="407"/>
        <v>80</v>
      </c>
      <c r="CN731" s="1">
        <f t="shared" si="408"/>
        <v>30</v>
      </c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</row>
    <row r="732" spans="1:110" x14ac:dyDescent="0.25">
      <c r="A732" t="s">
        <v>923</v>
      </c>
      <c r="B732" t="s">
        <v>102</v>
      </c>
      <c r="C732" s="1">
        <v>14.76</v>
      </c>
      <c r="D732" s="1">
        <v>86.1</v>
      </c>
      <c r="E732" s="1">
        <v>7.12</v>
      </c>
      <c r="F732" s="1">
        <v>4.92</v>
      </c>
      <c r="G732" s="1">
        <v>4.92</v>
      </c>
      <c r="H732" s="1">
        <v>3.57</v>
      </c>
      <c r="I732" s="1">
        <v>1.49</v>
      </c>
      <c r="J732" s="1">
        <v>1.18</v>
      </c>
      <c r="K732" s="1">
        <v>0.95</v>
      </c>
      <c r="L732" s="1">
        <v>1.1299999999999999</v>
      </c>
      <c r="M732" s="1">
        <v>2.2799999999999998</v>
      </c>
      <c r="N732" s="1">
        <v>3.09</v>
      </c>
      <c r="O732" s="1">
        <v>7.03</v>
      </c>
      <c r="P732" s="1">
        <v>7.57</v>
      </c>
      <c r="Q732" s="1">
        <v>13.53</v>
      </c>
      <c r="R732" s="1">
        <v>3.01</v>
      </c>
      <c r="S732" s="1">
        <v>1.0900000000000001</v>
      </c>
      <c r="T732" s="1">
        <v>2.0499999999999998</v>
      </c>
      <c r="U732" s="1">
        <v>2.36</v>
      </c>
      <c r="V732" s="1">
        <v>1.04</v>
      </c>
      <c r="W732" s="1">
        <v>1.17</v>
      </c>
      <c r="X732" s="1">
        <v>0.84</v>
      </c>
      <c r="Y732" s="1">
        <v>1.19</v>
      </c>
      <c r="Z732" s="1">
        <v>12.3</v>
      </c>
      <c r="AA732" s="1">
        <v>2.13</v>
      </c>
      <c r="AB732" s="1">
        <v>3.44</v>
      </c>
      <c r="AC732" s="1">
        <v>14.76</v>
      </c>
      <c r="AD732" s="1">
        <v>3.38</v>
      </c>
      <c r="AE732" s="1">
        <v>105.35</v>
      </c>
      <c r="AF732" s="1">
        <v>3.81</v>
      </c>
      <c r="AG732" s="1">
        <v>1.65</v>
      </c>
      <c r="AH732" s="1">
        <v>22.14</v>
      </c>
      <c r="AI732" s="1">
        <v>1.9</v>
      </c>
      <c r="AJ732" s="1">
        <v>29049.53</v>
      </c>
      <c r="AK732" s="1">
        <v>32917.879999999997</v>
      </c>
      <c r="AL732" s="1">
        <v>199.83</v>
      </c>
      <c r="AM732" s="1">
        <v>0.31</v>
      </c>
      <c r="AN732" s="1">
        <v>31.37</v>
      </c>
      <c r="AO732" s="1">
        <v>47.56</v>
      </c>
      <c r="AP732" s="1" t="s">
        <v>113</v>
      </c>
      <c r="AQ732" s="1">
        <v>14.76</v>
      </c>
      <c r="AR732" s="1">
        <v>1476</v>
      </c>
      <c r="AS732" s="1">
        <v>16228.62</v>
      </c>
      <c r="AT732" s="1">
        <v>81.180000000000007</v>
      </c>
      <c r="AU732" s="1">
        <v>34.85</v>
      </c>
      <c r="AV732" s="1">
        <v>93.48</v>
      </c>
      <c r="AW732" s="1">
        <v>115.01</v>
      </c>
      <c r="AX732" s="1">
        <v>1199.25</v>
      </c>
      <c r="AY732" s="1">
        <v>968.63</v>
      </c>
      <c r="AZ732" s="1">
        <v>1718.93</v>
      </c>
      <c r="BA732" s="1">
        <v>1906.5</v>
      </c>
      <c r="BB732" s="1">
        <v>5904</v>
      </c>
      <c r="BC732" s="1" t="s">
        <v>113</v>
      </c>
      <c r="BD732" s="1">
        <v>2669.84</v>
      </c>
      <c r="BE732" s="1">
        <v>3.48</v>
      </c>
      <c r="BF732" s="1">
        <v>1</v>
      </c>
      <c r="BG732" s="1">
        <f t="shared" si="382"/>
        <v>5993.14</v>
      </c>
      <c r="BH732" s="1">
        <f t="shared" si="383"/>
        <v>2257.1211111111111</v>
      </c>
      <c r="BI732" s="1">
        <f t="shared" si="384"/>
        <v>1986</v>
      </c>
      <c r="BJ732" s="1">
        <f>SUM(AO732,  CN732)</f>
        <v>77.08</v>
      </c>
      <c r="BK732" s="1">
        <f t="shared" si="386"/>
        <v>231.20000000000002</v>
      </c>
      <c r="BL732" s="1">
        <f t="shared" si="387"/>
        <v>2828.3850000000002</v>
      </c>
      <c r="BM732" s="1">
        <f t="shared" si="388"/>
        <v>1198.6280000000002</v>
      </c>
      <c r="BN732" s="1">
        <f t="shared" si="389"/>
        <v>752.37370370370365</v>
      </c>
      <c r="BO732" s="1">
        <f t="shared" si="390"/>
        <v>132.4</v>
      </c>
      <c r="BP732" s="1">
        <f>SUM(AO732,  CN732) / 2</f>
        <v>38.54</v>
      </c>
      <c r="BQ732" s="1">
        <f t="shared" si="392"/>
        <v>115.60000000000001</v>
      </c>
      <c r="BR732" s="1">
        <f t="shared" si="393"/>
        <v>1414.1925000000001</v>
      </c>
      <c r="BS732" s="1">
        <f t="shared" si="394"/>
        <v>3651.7342037037038</v>
      </c>
      <c r="BT732" s="3">
        <f t="shared" si="395"/>
        <v>0.3282352803181332</v>
      </c>
      <c r="BU732" s="3">
        <f t="shared" si="396"/>
        <v>0.20603189107811368</v>
      </c>
      <c r="BV732" s="3">
        <f t="shared" si="397"/>
        <v>3.6256746141522501E-2</v>
      </c>
      <c r="BW732" s="3">
        <f t="shared" si="398"/>
        <v>1.0553889700107833E-2</v>
      </c>
      <c r="BX732" s="3">
        <f t="shared" si="399"/>
        <v>3.1656192250453179E-2</v>
      </c>
      <c r="BY732" s="3">
        <f t="shared" si="400"/>
        <v>0.38726600051166965</v>
      </c>
      <c r="BZ732" s="1">
        <f t="shared" si="409"/>
        <v>393.43199757716343</v>
      </c>
      <c r="CA732" s="1">
        <f t="shared" si="410"/>
        <v>155.01297697151844</v>
      </c>
      <c r="CB732" s="1">
        <f t="shared" si="401"/>
        <v>4.8003931891375791</v>
      </c>
      <c r="CC732" s="1">
        <f t="shared" si="411"/>
        <v>0.40674690904215588</v>
      </c>
      <c r="CD732" s="1">
        <f t="shared" si="412"/>
        <v>3.6594558241523876</v>
      </c>
      <c r="CE732" s="1">
        <f t="shared" si="413"/>
        <v>547.66867342859939</v>
      </c>
      <c r="CF732" s="1">
        <f t="shared" si="402"/>
        <v>1101.320788075461</v>
      </c>
      <c r="CG732" s="1">
        <f t="shared" si="414"/>
        <v>32038.080000000002</v>
      </c>
      <c r="CH732" s="1">
        <f t="shared" si="403"/>
        <v>1352.385</v>
      </c>
      <c r="CI732" s="1">
        <f t="shared" si="415"/>
        <v>1352.385</v>
      </c>
      <c r="CJ732" s="1">
        <f t="shared" si="404"/>
        <v>1828.7711111111109</v>
      </c>
      <c r="CK732" s="1">
        <f t="shared" si="405"/>
        <v>1613.8627777777776</v>
      </c>
      <c r="CL732" s="1">
        <f t="shared" si="406"/>
        <v>323</v>
      </c>
      <c r="CM732" s="1" t="e">
        <f t="shared" si="407"/>
        <v>#VALUE!</v>
      </c>
      <c r="CN732" s="1">
        <f t="shared" si="408"/>
        <v>29.52</v>
      </c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</row>
    <row r="733" spans="1:110" x14ac:dyDescent="0.25">
      <c r="A733" t="s">
        <v>924</v>
      </c>
      <c r="B733" t="s">
        <v>293</v>
      </c>
      <c r="C733" s="1">
        <v>15.81</v>
      </c>
      <c r="D733" s="1">
        <v>76.400000000000006</v>
      </c>
      <c r="E733" s="1">
        <v>7.38</v>
      </c>
      <c r="F733" s="1">
        <v>3.69</v>
      </c>
      <c r="G733" s="1">
        <v>3.16</v>
      </c>
      <c r="H733" s="1">
        <v>3.09</v>
      </c>
      <c r="I733" s="1">
        <v>2.42</v>
      </c>
      <c r="J733" s="1">
        <v>2.0699999999999998</v>
      </c>
      <c r="K733" s="1">
        <v>0.84</v>
      </c>
      <c r="L733" s="1">
        <v>1.58</v>
      </c>
      <c r="M733" s="1">
        <v>1.84</v>
      </c>
      <c r="N733" s="1">
        <v>2.0499999999999998</v>
      </c>
      <c r="O733" s="1">
        <v>10.54</v>
      </c>
      <c r="P733" s="1">
        <v>10.220000000000001</v>
      </c>
      <c r="Q733" s="1">
        <v>17.86</v>
      </c>
      <c r="R733" s="1">
        <v>1.58</v>
      </c>
      <c r="S733" s="1">
        <v>1.79</v>
      </c>
      <c r="T733" s="1">
        <v>1.79</v>
      </c>
      <c r="U733" s="1">
        <v>1.74</v>
      </c>
      <c r="V733" s="1">
        <v>0.95</v>
      </c>
      <c r="W733" s="1">
        <v>0.82</v>
      </c>
      <c r="X733" s="1">
        <v>1.03</v>
      </c>
      <c r="Y733" s="1">
        <v>0.5</v>
      </c>
      <c r="Z733" s="1">
        <v>5.27</v>
      </c>
      <c r="AA733" s="1">
        <v>1.58</v>
      </c>
      <c r="AB733" s="1">
        <v>1.5</v>
      </c>
      <c r="AC733" s="1">
        <v>5.27</v>
      </c>
      <c r="AD733" s="1">
        <v>3.06</v>
      </c>
      <c r="AE733" s="1">
        <v>21.07</v>
      </c>
      <c r="AF733" s="1">
        <v>2.5299999999999998</v>
      </c>
      <c r="AG733" s="1">
        <v>2.63</v>
      </c>
      <c r="AH733" s="1">
        <v>31.61</v>
      </c>
      <c r="AI733" s="1">
        <v>1.92</v>
      </c>
      <c r="AJ733" s="1">
        <v>23182.39</v>
      </c>
      <c r="AK733" s="1">
        <v>28451.119999999999</v>
      </c>
      <c r="AL733" s="1">
        <v>172.31</v>
      </c>
      <c r="AM733" s="1">
        <v>0.25</v>
      </c>
      <c r="AN733" s="1">
        <v>46.1</v>
      </c>
      <c r="AO733" s="1">
        <v>28.45</v>
      </c>
      <c r="AP733" s="1">
        <v>12.64</v>
      </c>
      <c r="AQ733" s="1">
        <v>12.12</v>
      </c>
      <c r="AR733" s="1">
        <v>184.41</v>
      </c>
      <c r="AS733" s="1">
        <v>5971.22</v>
      </c>
      <c r="AT733" s="1">
        <v>87.46</v>
      </c>
      <c r="AU733" s="1">
        <v>34.25</v>
      </c>
      <c r="AV733" s="1">
        <v>63.22</v>
      </c>
      <c r="AW733" s="1">
        <v>110.64</v>
      </c>
      <c r="AX733" s="1">
        <v>680.72</v>
      </c>
      <c r="AY733" s="1">
        <v>605.9</v>
      </c>
      <c r="AZ733" s="1">
        <v>1013.1</v>
      </c>
      <c r="BA733" s="1">
        <v>792.07</v>
      </c>
      <c r="BB733" s="1">
        <v>2871.46</v>
      </c>
      <c r="BC733" s="1">
        <v>2107.4899999999998</v>
      </c>
      <c r="BD733" s="1">
        <v>2107.4899999999998</v>
      </c>
      <c r="BE733" s="1">
        <v>1.6</v>
      </c>
      <c r="BF733" s="1">
        <v>1</v>
      </c>
      <c r="BG733" s="1">
        <f t="shared" si="382"/>
        <v>3264.1</v>
      </c>
      <c r="BH733" s="1">
        <f t="shared" si="383"/>
        <v>1928.0877777777778</v>
      </c>
      <c r="BI733" s="1">
        <f t="shared" si="384"/>
        <v>1904.4</v>
      </c>
      <c r="BJ733" s="1">
        <f t="shared" si="385"/>
        <v>103.25</v>
      </c>
      <c r="BK733" s="1">
        <f t="shared" si="386"/>
        <v>218.41</v>
      </c>
      <c r="BL733" s="1">
        <f t="shared" si="387"/>
        <v>682.01166666666666</v>
      </c>
      <c r="BM733" s="1">
        <f t="shared" si="388"/>
        <v>652.81999999999994</v>
      </c>
      <c r="BN733" s="1">
        <f t="shared" si="389"/>
        <v>642.69592592592596</v>
      </c>
      <c r="BO733" s="1">
        <f t="shared" si="390"/>
        <v>126.96000000000001</v>
      </c>
      <c r="BP733" s="1">
        <f t="shared" si="391"/>
        <v>34.416666666666664</v>
      </c>
      <c r="BQ733" s="1">
        <f t="shared" si="392"/>
        <v>109.205</v>
      </c>
      <c r="BR733" s="1">
        <f t="shared" si="393"/>
        <v>341.00583333333333</v>
      </c>
      <c r="BS733" s="1">
        <f t="shared" si="394"/>
        <v>1907.1034259259259</v>
      </c>
      <c r="BT733" s="3">
        <f t="shared" si="395"/>
        <v>0.34230969916224996</v>
      </c>
      <c r="BU733" s="3">
        <f t="shared" si="396"/>
        <v>0.3370010861439714</v>
      </c>
      <c r="BV733" s="3">
        <f t="shared" si="397"/>
        <v>6.6572162932568332E-2</v>
      </c>
      <c r="BW733" s="3">
        <f t="shared" si="398"/>
        <v>1.8046565382240285E-2</v>
      </c>
      <c r="BX733" s="3">
        <f t="shared" si="399"/>
        <v>5.7262232616974836E-2</v>
      </c>
      <c r="BY733" s="3">
        <f t="shared" si="400"/>
        <v>0.17880825376199519</v>
      </c>
      <c r="BZ733" s="1">
        <f t="shared" si="409"/>
        <v>223.46661780709999</v>
      </c>
      <c r="CA733" s="1">
        <f t="shared" si="410"/>
        <v>216.58922509734242</v>
      </c>
      <c r="CB733" s="1">
        <f t="shared" si="401"/>
        <v>8.4520018059188757</v>
      </c>
      <c r="CC733" s="1">
        <f t="shared" si="411"/>
        <v>0.6211026252387698</v>
      </c>
      <c r="CD733" s="1">
        <f t="shared" si="412"/>
        <v>6.2533221129367371</v>
      </c>
      <c r="CE733" s="1">
        <f t="shared" si="413"/>
        <v>60.974657580987305</v>
      </c>
      <c r="CF733" s="1">
        <f t="shared" si="402"/>
        <v>510.10360491658741</v>
      </c>
      <c r="CG733" s="1">
        <f t="shared" si="414"/>
        <v>25289.879999999997</v>
      </c>
      <c r="CH733" s="1">
        <f t="shared" si="403"/>
        <v>497.60166666666669</v>
      </c>
      <c r="CI733" s="1">
        <f t="shared" si="415"/>
        <v>497.60166666666669</v>
      </c>
      <c r="CJ733" s="1">
        <f t="shared" si="404"/>
        <v>1580.6177777777777</v>
      </c>
      <c r="CK733" s="1">
        <f t="shared" si="405"/>
        <v>1287.9105555555554</v>
      </c>
      <c r="CL733" s="1">
        <f t="shared" si="406"/>
        <v>326.39999999999998</v>
      </c>
      <c r="CM733" s="1">
        <f t="shared" si="407"/>
        <v>50.56</v>
      </c>
      <c r="CN733" s="1">
        <f t="shared" si="408"/>
        <v>24.24</v>
      </c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</row>
    <row r="734" spans="1:110" x14ac:dyDescent="0.25">
      <c r="A734" t="s">
        <v>925</v>
      </c>
      <c r="B734" t="s">
        <v>413</v>
      </c>
      <c r="C734" s="1">
        <v>11.62</v>
      </c>
      <c r="D734" s="1">
        <v>67.790000000000006</v>
      </c>
      <c r="E734" s="1">
        <v>7.75</v>
      </c>
      <c r="F734" s="1">
        <v>6.73</v>
      </c>
      <c r="G734" s="1">
        <v>6.73</v>
      </c>
      <c r="H734" s="1">
        <v>4.51</v>
      </c>
      <c r="I734" s="1">
        <v>2.02</v>
      </c>
      <c r="J734" s="1">
        <v>1.73</v>
      </c>
      <c r="K734" s="1">
        <v>1.21</v>
      </c>
      <c r="L734" s="1">
        <v>2.02</v>
      </c>
      <c r="M734" s="1">
        <v>2.29</v>
      </c>
      <c r="N734" s="1">
        <v>2.91</v>
      </c>
      <c r="O734" s="1">
        <v>8.6999999999999993</v>
      </c>
      <c r="P734" s="1">
        <v>8.58</v>
      </c>
      <c r="Q734" s="1">
        <v>16.739999999999998</v>
      </c>
      <c r="R734" s="1">
        <v>2.75</v>
      </c>
      <c r="S734" s="1">
        <v>2.2999999999999998</v>
      </c>
      <c r="T734" s="1">
        <v>2.6</v>
      </c>
      <c r="U734" s="1">
        <v>3.44</v>
      </c>
      <c r="V734" s="1">
        <v>1.18</v>
      </c>
      <c r="W734" s="1">
        <v>1.2</v>
      </c>
      <c r="X734" s="1">
        <v>2.74</v>
      </c>
      <c r="Y734" s="1">
        <v>1.4</v>
      </c>
      <c r="Z734" s="1">
        <v>11.62</v>
      </c>
      <c r="AA734" s="1">
        <v>1.69</v>
      </c>
      <c r="AB734" s="1">
        <v>1.94</v>
      </c>
      <c r="AC734" s="1">
        <v>6.78</v>
      </c>
      <c r="AD734" s="1">
        <v>2.52</v>
      </c>
      <c r="AE734" s="1">
        <v>60.53</v>
      </c>
      <c r="AF734" s="1">
        <v>12.11</v>
      </c>
      <c r="AG734" s="1">
        <v>1.62</v>
      </c>
      <c r="AH734" s="1">
        <v>19.37</v>
      </c>
      <c r="AI734" s="1">
        <v>1.95</v>
      </c>
      <c r="AJ734" s="1">
        <v>20481.88</v>
      </c>
      <c r="AK734" s="1">
        <v>18658.04</v>
      </c>
      <c r="AL734" s="1">
        <v>58.23</v>
      </c>
      <c r="AM734" s="1">
        <v>0.19</v>
      </c>
      <c r="AN734" s="1">
        <v>34.82</v>
      </c>
      <c r="AO734" s="1">
        <v>38.74</v>
      </c>
      <c r="AP734" s="1">
        <v>49.39</v>
      </c>
      <c r="AQ734" s="1">
        <v>14.53</v>
      </c>
      <c r="AR734" s="1">
        <v>139.61000000000001</v>
      </c>
      <c r="AS734" s="1">
        <v>677.89</v>
      </c>
      <c r="AT734" s="1">
        <v>96.33</v>
      </c>
      <c r="AU734" s="1">
        <v>41.4</v>
      </c>
      <c r="AV734" s="1">
        <v>116.19</v>
      </c>
      <c r="AW734" s="1">
        <v>145.24</v>
      </c>
      <c r="AX734" s="1">
        <v>726.31</v>
      </c>
      <c r="AY734" s="1">
        <v>621.4</v>
      </c>
      <c r="AZ734" s="1">
        <v>1162.0899999999999</v>
      </c>
      <c r="BA734" s="1">
        <v>919.99</v>
      </c>
      <c r="BB734" s="1">
        <v>6439.93</v>
      </c>
      <c r="BC734" s="1">
        <v>3098.91</v>
      </c>
      <c r="BD734" s="1">
        <v>2774.5</v>
      </c>
      <c r="BE734" s="1">
        <v>3</v>
      </c>
      <c r="BF734" s="1">
        <v>1</v>
      </c>
      <c r="BG734" s="1">
        <f t="shared" si="382"/>
        <v>3488.02</v>
      </c>
      <c r="BH734" s="1">
        <f t="shared" si="383"/>
        <v>1428.5877777777778</v>
      </c>
      <c r="BI734" s="1">
        <f t="shared" si="384"/>
        <v>2259.3000000000002</v>
      </c>
      <c r="BJ734" s="1">
        <f t="shared" si="385"/>
        <v>265.36</v>
      </c>
      <c r="BK734" s="1">
        <f t="shared" si="386"/>
        <v>93.05</v>
      </c>
      <c r="BL734" s="1">
        <f t="shared" si="387"/>
        <v>196.10083333333336</v>
      </c>
      <c r="BM734" s="1">
        <f t="shared" si="388"/>
        <v>697.60400000000004</v>
      </c>
      <c r="BN734" s="1">
        <f t="shared" si="389"/>
        <v>476.19592592592591</v>
      </c>
      <c r="BO734" s="1">
        <f t="shared" si="390"/>
        <v>150.62</v>
      </c>
      <c r="BP734" s="1">
        <f t="shared" si="391"/>
        <v>88.453333333333333</v>
      </c>
      <c r="BQ734" s="1">
        <f t="shared" si="392"/>
        <v>46.524999999999999</v>
      </c>
      <c r="BR734" s="1">
        <f t="shared" si="393"/>
        <v>98.050416666666678</v>
      </c>
      <c r="BS734" s="1">
        <f t="shared" si="394"/>
        <v>1557.448675925926</v>
      </c>
      <c r="BT734" s="3">
        <f t="shared" si="395"/>
        <v>0.44791459955190133</v>
      </c>
      <c r="BU734" s="3">
        <f t="shared" si="396"/>
        <v>0.30575384812781742</v>
      </c>
      <c r="BV734" s="3">
        <f t="shared" si="397"/>
        <v>9.6709446884632788E-2</v>
      </c>
      <c r="BW734" s="3">
        <f t="shared" si="398"/>
        <v>5.6793738824649574E-2</v>
      </c>
      <c r="BX734" s="3">
        <f t="shared" si="399"/>
        <v>2.9872573471700574E-2</v>
      </c>
      <c r="BY734" s="3">
        <f t="shared" si="400"/>
        <v>6.2955793139298333E-2</v>
      </c>
      <c r="BZ734" s="1">
        <f t="shared" si="409"/>
        <v>312.46701630580458</v>
      </c>
      <c r="CA734" s="1">
        <f t="shared" si="410"/>
        <v>145.59873681464094</v>
      </c>
      <c r="CB734" s="1">
        <f t="shared" si="401"/>
        <v>14.566376889763392</v>
      </c>
      <c r="CC734" s="1">
        <f t="shared" si="411"/>
        <v>5.0235955115030038</v>
      </c>
      <c r="CD734" s="1">
        <f t="shared" si="412"/>
        <v>1.3898214807708691</v>
      </c>
      <c r="CE734" s="1">
        <f t="shared" si="413"/>
        <v>6.1728417488886773</v>
      </c>
      <c r="CF734" s="1">
        <f t="shared" si="402"/>
        <v>483.82856727060056</v>
      </c>
      <c r="CG734" s="1">
        <f t="shared" si="414"/>
        <v>33294</v>
      </c>
      <c r="CH734" s="1">
        <f t="shared" si="403"/>
        <v>56.490833333333335</v>
      </c>
      <c r="CI734" s="1">
        <f t="shared" si="415"/>
        <v>56.490833333333335</v>
      </c>
      <c r="CJ734" s="1">
        <f t="shared" si="404"/>
        <v>1036.5577777777778</v>
      </c>
      <c r="CK734" s="1">
        <f t="shared" si="405"/>
        <v>1137.8822222222223</v>
      </c>
      <c r="CL734" s="1">
        <f t="shared" si="406"/>
        <v>331.5</v>
      </c>
      <c r="CM734" s="1">
        <f t="shared" si="407"/>
        <v>197.56</v>
      </c>
      <c r="CN734" s="1">
        <f t="shared" si="408"/>
        <v>29.06</v>
      </c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</row>
    <row r="735" spans="1:110" x14ac:dyDescent="0.25">
      <c r="A735" t="s">
        <v>926</v>
      </c>
      <c r="B735" t="s">
        <v>210</v>
      </c>
      <c r="C735" s="1">
        <v>14.75</v>
      </c>
      <c r="D735" s="1">
        <v>68.489999999999995</v>
      </c>
      <c r="E735" s="1">
        <v>8.43</v>
      </c>
      <c r="F735" s="1">
        <v>5.27</v>
      </c>
      <c r="G735" s="1">
        <v>5.27</v>
      </c>
      <c r="H735" s="1">
        <v>1.69</v>
      </c>
      <c r="I735" s="1">
        <v>2.85</v>
      </c>
      <c r="J735" s="1">
        <v>1.32</v>
      </c>
      <c r="K735" s="1">
        <v>1.3</v>
      </c>
      <c r="L735" s="1">
        <v>2.2200000000000002</v>
      </c>
      <c r="M735" s="1">
        <v>2.09</v>
      </c>
      <c r="N735" s="1">
        <v>2.96</v>
      </c>
      <c r="O735" s="1">
        <v>12.51</v>
      </c>
      <c r="P735" s="1">
        <v>10.64</v>
      </c>
      <c r="Q735" s="1">
        <v>23.01</v>
      </c>
      <c r="R735" s="1">
        <v>1.75</v>
      </c>
      <c r="S735" s="1">
        <v>1.29</v>
      </c>
      <c r="T735" s="1">
        <v>2.42</v>
      </c>
      <c r="U735" s="1">
        <v>2.2799999999999998</v>
      </c>
      <c r="V735" s="1">
        <v>1.24</v>
      </c>
      <c r="W735" s="1">
        <v>1.3</v>
      </c>
      <c r="X735" s="1">
        <v>1.6</v>
      </c>
      <c r="Y735" s="1">
        <v>0.43</v>
      </c>
      <c r="Z735" s="1">
        <v>7.11</v>
      </c>
      <c r="AA735" s="1">
        <v>1.34</v>
      </c>
      <c r="AB735" s="1">
        <v>1.67</v>
      </c>
      <c r="AC735" s="1">
        <v>6.32</v>
      </c>
      <c r="AD735" s="1">
        <v>1.26</v>
      </c>
      <c r="AE735" s="1">
        <v>34.14</v>
      </c>
      <c r="AF735" s="1">
        <v>7.9</v>
      </c>
      <c r="AG735" s="1">
        <v>2.11</v>
      </c>
      <c r="AH735" s="1">
        <v>19.43</v>
      </c>
      <c r="AI735" s="1">
        <v>2.17</v>
      </c>
      <c r="AJ735" s="1">
        <v>28951.65</v>
      </c>
      <c r="AK735" s="1">
        <v>24938.639999999999</v>
      </c>
      <c r="AL735" s="1">
        <v>166.12</v>
      </c>
      <c r="AM735" s="1">
        <v>0.16</v>
      </c>
      <c r="AN735" s="1">
        <v>32.799999999999997</v>
      </c>
      <c r="AO735" s="1">
        <v>64.58</v>
      </c>
      <c r="AP735" s="1">
        <v>21.87</v>
      </c>
      <c r="AQ735" s="1">
        <v>9.48</v>
      </c>
      <c r="AR735" s="1">
        <v>566.39</v>
      </c>
      <c r="AS735" s="1">
        <v>5268.73</v>
      </c>
      <c r="AT735" s="1">
        <v>64.98</v>
      </c>
      <c r="AU735" s="1">
        <v>31.96</v>
      </c>
      <c r="AV735" s="1">
        <v>82.32</v>
      </c>
      <c r="AW735" s="1">
        <v>138.74</v>
      </c>
      <c r="AX735" s="1">
        <v>737.62</v>
      </c>
      <c r="AY735" s="1">
        <v>553.22</v>
      </c>
      <c r="AZ735" s="1">
        <v>1348.79</v>
      </c>
      <c r="BA735" s="1">
        <v>1080.0899999999999</v>
      </c>
      <c r="BB735" s="1">
        <v>5619.97</v>
      </c>
      <c r="BC735" s="1">
        <v>3688.11</v>
      </c>
      <c r="BD735" s="1">
        <v>1735.17</v>
      </c>
      <c r="BE735" s="1">
        <v>1.24</v>
      </c>
      <c r="BF735" s="1">
        <v>1</v>
      </c>
      <c r="BG735" s="1">
        <f t="shared" si="382"/>
        <v>3885.84</v>
      </c>
      <c r="BH735" s="1">
        <f t="shared" si="383"/>
        <v>1788.52</v>
      </c>
      <c r="BI735" s="1">
        <f t="shared" si="384"/>
        <v>2314.8000000000002</v>
      </c>
      <c r="BJ735" s="1">
        <f t="shared" si="385"/>
        <v>171.02</v>
      </c>
      <c r="BK735" s="1">
        <f t="shared" si="386"/>
        <v>198.92000000000002</v>
      </c>
      <c r="BL735" s="1">
        <f t="shared" si="387"/>
        <v>1005.4508333333333</v>
      </c>
      <c r="BM735" s="1">
        <f t="shared" si="388"/>
        <v>777.16800000000001</v>
      </c>
      <c r="BN735" s="1">
        <f t="shared" si="389"/>
        <v>596.17333333333329</v>
      </c>
      <c r="BO735" s="1">
        <f t="shared" si="390"/>
        <v>154.32000000000002</v>
      </c>
      <c r="BP735" s="1">
        <f t="shared" si="391"/>
        <v>57.006666666666668</v>
      </c>
      <c r="BQ735" s="1">
        <f t="shared" si="392"/>
        <v>99.460000000000008</v>
      </c>
      <c r="BR735" s="1">
        <f t="shared" si="393"/>
        <v>502.72541666666666</v>
      </c>
      <c r="BS735" s="1">
        <f t="shared" si="394"/>
        <v>2186.8534166666668</v>
      </c>
      <c r="BT735" s="3">
        <f t="shared" si="395"/>
        <v>0.35538184410393914</v>
      </c>
      <c r="BU735" s="3">
        <f t="shared" si="396"/>
        <v>0.27261696133344704</v>
      </c>
      <c r="BV735" s="3">
        <f t="shared" si="397"/>
        <v>7.0567144017921343E-2</v>
      </c>
      <c r="BW735" s="3">
        <f t="shared" si="398"/>
        <v>2.6067895649613156E-2</v>
      </c>
      <c r="BX735" s="3">
        <f t="shared" si="399"/>
        <v>4.5480871850845359E-2</v>
      </c>
      <c r="BY735" s="3">
        <f t="shared" si="400"/>
        <v>0.22988528304423389</v>
      </c>
      <c r="BZ735" s="1">
        <f t="shared" si="409"/>
        <v>276.19139701857017</v>
      </c>
      <c r="CA735" s="1">
        <f t="shared" si="410"/>
        <v>162.52696256136556</v>
      </c>
      <c r="CB735" s="1">
        <f t="shared" si="401"/>
        <v>10.889921664845623</v>
      </c>
      <c r="CC735" s="1">
        <f t="shared" si="411"/>
        <v>1.4860438379989473</v>
      </c>
      <c r="CD735" s="1">
        <f t="shared" si="412"/>
        <v>4.5235275142850799</v>
      </c>
      <c r="CE735" s="1">
        <f t="shared" si="413"/>
        <v>115.56917470394708</v>
      </c>
      <c r="CF735" s="1">
        <f t="shared" si="402"/>
        <v>566.66349978672736</v>
      </c>
      <c r="CG735" s="1">
        <f t="shared" si="414"/>
        <v>20822.04</v>
      </c>
      <c r="CH735" s="1">
        <f t="shared" si="403"/>
        <v>439.06083333333328</v>
      </c>
      <c r="CI735" s="1">
        <f t="shared" si="415"/>
        <v>439.06083333333328</v>
      </c>
      <c r="CJ735" s="1">
        <f t="shared" si="404"/>
        <v>1385.48</v>
      </c>
      <c r="CK735" s="1">
        <f t="shared" si="405"/>
        <v>1608.4250000000002</v>
      </c>
      <c r="CL735" s="1">
        <f t="shared" si="406"/>
        <v>368.9</v>
      </c>
      <c r="CM735" s="1">
        <f t="shared" si="407"/>
        <v>87.48</v>
      </c>
      <c r="CN735" s="1">
        <f t="shared" si="408"/>
        <v>18.96</v>
      </c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</row>
    <row r="736" spans="1:110" x14ac:dyDescent="0.25">
      <c r="A736" t="s">
        <v>927</v>
      </c>
      <c r="B736" t="s">
        <v>458</v>
      </c>
      <c r="C736" s="1">
        <v>5.41</v>
      </c>
      <c r="D736" s="1">
        <v>27.03</v>
      </c>
      <c r="E736" s="1">
        <v>4.51</v>
      </c>
      <c r="F736" s="1">
        <v>1.35</v>
      </c>
      <c r="G736" s="1">
        <v>1.8</v>
      </c>
      <c r="H736" s="1">
        <v>1.08</v>
      </c>
      <c r="I736" s="1">
        <v>1.19</v>
      </c>
      <c r="J736" s="1">
        <v>0.43</v>
      </c>
      <c r="K736" s="1">
        <v>1.38</v>
      </c>
      <c r="L736" s="1">
        <v>0.71</v>
      </c>
      <c r="M736" s="1">
        <v>1.23</v>
      </c>
      <c r="N736" s="1">
        <v>1.92</v>
      </c>
      <c r="O736" s="1">
        <v>4.96</v>
      </c>
      <c r="P736" s="1">
        <v>3.98</v>
      </c>
      <c r="Q736" s="1">
        <v>8.11</v>
      </c>
      <c r="R736" s="1">
        <v>0.8</v>
      </c>
      <c r="S736" s="1">
        <v>1.51</v>
      </c>
      <c r="T736" s="1">
        <v>1.25</v>
      </c>
      <c r="U736" s="1">
        <v>1.06</v>
      </c>
      <c r="V736" s="1">
        <v>0.57999999999999996</v>
      </c>
      <c r="W736" s="1">
        <v>0.67</v>
      </c>
      <c r="X736" s="1">
        <v>0.84</v>
      </c>
      <c r="Y736" s="1">
        <v>0.48</v>
      </c>
      <c r="Z736" s="1">
        <v>4.51</v>
      </c>
      <c r="AA736" s="1">
        <v>0.85</v>
      </c>
      <c r="AB736" s="1">
        <v>1.44</v>
      </c>
      <c r="AC736" s="1">
        <v>2.88</v>
      </c>
      <c r="AD736" s="1">
        <v>0.36</v>
      </c>
      <c r="AE736" s="1">
        <v>10.81</v>
      </c>
      <c r="AF736" s="1">
        <v>2.7</v>
      </c>
      <c r="AG736" s="1">
        <v>1.88</v>
      </c>
      <c r="AH736" s="1">
        <v>13.52</v>
      </c>
      <c r="AI736" s="1">
        <v>1.53</v>
      </c>
      <c r="AJ736" s="1">
        <v>17120.97</v>
      </c>
      <c r="AK736" s="1">
        <v>25831.64</v>
      </c>
      <c r="AL736" s="1">
        <v>91.64</v>
      </c>
      <c r="AM736" s="1">
        <v>0.31</v>
      </c>
      <c r="AN736" s="1">
        <v>17.57</v>
      </c>
      <c r="AO736" s="1">
        <v>32.1</v>
      </c>
      <c r="AP736" s="1">
        <v>9.01</v>
      </c>
      <c r="AQ736" s="1">
        <v>6.76</v>
      </c>
      <c r="AR736" s="1">
        <v>146.75</v>
      </c>
      <c r="AS736" s="1">
        <v>2624.09</v>
      </c>
      <c r="AT736" s="1">
        <v>37.729999999999997</v>
      </c>
      <c r="AU736" s="1">
        <v>32.67</v>
      </c>
      <c r="AV736" s="1">
        <v>74.34</v>
      </c>
      <c r="AW736" s="1">
        <v>85.6</v>
      </c>
      <c r="AX736" s="1">
        <v>279.42</v>
      </c>
      <c r="AY736" s="1">
        <v>158.82</v>
      </c>
      <c r="AZ736" s="1">
        <v>452.5</v>
      </c>
      <c r="BA736" s="1">
        <v>253.44</v>
      </c>
      <c r="BB736" s="1">
        <v>1232.48</v>
      </c>
      <c r="BC736" s="1">
        <v>580.09</v>
      </c>
      <c r="BD736" s="1">
        <v>350.17</v>
      </c>
      <c r="BE736" s="1">
        <v>5.0999999999999996</v>
      </c>
      <c r="BF736" s="1">
        <v>1</v>
      </c>
      <c r="BG736" s="1">
        <f t="shared" si="382"/>
        <v>1235.8200000000002</v>
      </c>
      <c r="BH736" s="1">
        <f t="shared" si="383"/>
        <v>1706.0011111111112</v>
      </c>
      <c r="BI736" s="1">
        <f t="shared" si="384"/>
        <v>1088.4000000000001</v>
      </c>
      <c r="BJ736" s="1">
        <f t="shared" si="385"/>
        <v>81.66</v>
      </c>
      <c r="BK736" s="1">
        <f t="shared" si="386"/>
        <v>109.21000000000001</v>
      </c>
      <c r="BL736" s="1">
        <f t="shared" si="387"/>
        <v>365.42416666666668</v>
      </c>
      <c r="BM736" s="1">
        <f t="shared" si="388"/>
        <v>247.16400000000004</v>
      </c>
      <c r="BN736" s="1">
        <f t="shared" si="389"/>
        <v>568.66703703703706</v>
      </c>
      <c r="BO736" s="1">
        <f t="shared" si="390"/>
        <v>72.56</v>
      </c>
      <c r="BP736" s="1">
        <f t="shared" si="391"/>
        <v>27.22</v>
      </c>
      <c r="BQ736" s="1">
        <f t="shared" si="392"/>
        <v>54.605000000000004</v>
      </c>
      <c r="BR736" s="1">
        <f t="shared" si="393"/>
        <v>182.71208333333334</v>
      </c>
      <c r="BS736" s="1">
        <f t="shared" si="394"/>
        <v>1152.9281203703704</v>
      </c>
      <c r="BT736" s="3">
        <f t="shared" si="395"/>
        <v>0.21437936644359085</v>
      </c>
      <c r="BU736" s="3">
        <f t="shared" si="396"/>
        <v>0.49323719925779641</v>
      </c>
      <c r="BV736" s="3">
        <f t="shared" si="397"/>
        <v>6.2935406568703167E-2</v>
      </c>
      <c r="BW736" s="3">
        <f t="shared" si="398"/>
        <v>2.3609451030872381E-2</v>
      </c>
      <c r="BX736" s="3">
        <f t="shared" si="399"/>
        <v>4.7362015927288267E-2</v>
      </c>
      <c r="BY736" s="3">
        <f t="shared" si="400"/>
        <v>0.15847656077174899</v>
      </c>
      <c r="BZ736" s="1">
        <f t="shared" si="409"/>
        <v>52.986861727663694</v>
      </c>
      <c r="CA736" s="1">
        <f t="shared" si="410"/>
        <v>280.48773665837774</v>
      </c>
      <c r="CB736" s="1">
        <f t="shared" si="401"/>
        <v>4.5665931006251022</v>
      </c>
      <c r="CC736" s="1">
        <f t="shared" si="411"/>
        <v>0.64264925706034615</v>
      </c>
      <c r="CD736" s="1">
        <f t="shared" si="412"/>
        <v>2.586202879709576</v>
      </c>
      <c r="CE736" s="1">
        <f t="shared" si="413"/>
        <v>28.955582578107865</v>
      </c>
      <c r="CF736" s="1">
        <f t="shared" si="402"/>
        <v>367.63942332183467</v>
      </c>
      <c r="CG736" s="1">
        <f t="shared" si="414"/>
        <v>4202.04</v>
      </c>
      <c r="CH736" s="1">
        <f t="shared" si="403"/>
        <v>218.67416666666668</v>
      </c>
      <c r="CI736" s="1">
        <f t="shared" si="415"/>
        <v>218.67416666666668</v>
      </c>
      <c r="CJ736" s="1">
        <f t="shared" si="404"/>
        <v>1435.0911111111111</v>
      </c>
      <c r="CK736" s="1">
        <f t="shared" si="405"/>
        <v>951.16500000000008</v>
      </c>
      <c r="CL736" s="1">
        <f t="shared" si="406"/>
        <v>260.10000000000002</v>
      </c>
      <c r="CM736" s="1">
        <f t="shared" si="407"/>
        <v>36.04</v>
      </c>
      <c r="CN736" s="1">
        <f t="shared" si="408"/>
        <v>13.52</v>
      </c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</row>
    <row r="737" spans="1:110" x14ac:dyDescent="0.25">
      <c r="A737" t="s">
        <v>928</v>
      </c>
      <c r="B737" t="s">
        <v>395</v>
      </c>
      <c r="C737" s="1">
        <v>2.94</v>
      </c>
      <c r="D737" s="1">
        <v>13.94</v>
      </c>
      <c r="E737" s="1">
        <v>3.72</v>
      </c>
      <c r="F737" s="1">
        <v>1.1599999999999999</v>
      </c>
      <c r="G737" s="1">
        <v>1.08</v>
      </c>
      <c r="H737" s="1">
        <v>0.64</v>
      </c>
      <c r="I737" s="1">
        <v>0.5</v>
      </c>
      <c r="J737" s="1">
        <v>0.23</v>
      </c>
      <c r="K737" s="1">
        <v>0.42</v>
      </c>
      <c r="L737" s="1">
        <v>0.24</v>
      </c>
      <c r="M737" s="1">
        <v>0.7</v>
      </c>
      <c r="N737" s="1">
        <v>1.1200000000000001</v>
      </c>
      <c r="O737" s="1">
        <v>7.23</v>
      </c>
      <c r="P737" s="1">
        <v>3.8</v>
      </c>
      <c r="Q737" s="1">
        <v>8.98</v>
      </c>
      <c r="R737" s="1">
        <v>1.57</v>
      </c>
      <c r="S737" s="1">
        <v>1.86</v>
      </c>
      <c r="T737" s="1">
        <v>0.77</v>
      </c>
      <c r="U737" s="1">
        <v>0.57999999999999996</v>
      </c>
      <c r="V737" s="1">
        <v>0.45</v>
      </c>
      <c r="W737" s="1">
        <v>0.46</v>
      </c>
      <c r="X737" s="1">
        <v>0.32</v>
      </c>
      <c r="Y737" s="1">
        <v>0.24</v>
      </c>
      <c r="Z737" s="1">
        <v>4.96</v>
      </c>
      <c r="AA737" s="1">
        <v>1.01</v>
      </c>
      <c r="AB737" s="1">
        <v>0.86</v>
      </c>
      <c r="AC737" s="1">
        <v>3.1</v>
      </c>
      <c r="AD737" s="1">
        <v>0.31</v>
      </c>
      <c r="AE737" s="1">
        <v>15.49</v>
      </c>
      <c r="AF737" s="1">
        <v>0.17</v>
      </c>
      <c r="AG737" s="1">
        <v>0.31</v>
      </c>
      <c r="AH737" s="1">
        <v>3.72</v>
      </c>
      <c r="AI737" s="1">
        <v>0.66</v>
      </c>
      <c r="AJ737" s="1">
        <v>24470.26</v>
      </c>
      <c r="AK737" s="1">
        <v>26125.57</v>
      </c>
      <c r="AL737" s="1">
        <v>50.6</v>
      </c>
      <c r="AM737" s="1">
        <v>7.0000000000000007E-2</v>
      </c>
      <c r="AN737" s="1">
        <v>24.52</v>
      </c>
      <c r="AO737" s="1">
        <v>25.82</v>
      </c>
      <c r="AP737" s="1">
        <v>12.7</v>
      </c>
      <c r="AQ737" s="1">
        <v>3.72</v>
      </c>
      <c r="AR737" s="1">
        <v>100.68</v>
      </c>
      <c r="AS737" s="1">
        <v>2145.29</v>
      </c>
      <c r="AT737" s="1">
        <v>46.98</v>
      </c>
      <c r="AU737" s="1">
        <v>52.04</v>
      </c>
      <c r="AV737" s="1">
        <v>82.61</v>
      </c>
      <c r="AW737" s="1">
        <v>73.83</v>
      </c>
      <c r="AX737" s="1">
        <v>178.35</v>
      </c>
      <c r="AY737" s="1">
        <v>139.41</v>
      </c>
      <c r="AZ737" s="1">
        <v>309.79000000000002</v>
      </c>
      <c r="BA737" s="1">
        <v>220.84</v>
      </c>
      <c r="BB737" s="1">
        <v>779.64</v>
      </c>
      <c r="BC737" s="1">
        <v>518.9</v>
      </c>
      <c r="BD737" s="1">
        <v>296.88</v>
      </c>
      <c r="BE737" s="1">
        <v>14</v>
      </c>
      <c r="BF737" s="1">
        <v>1</v>
      </c>
      <c r="BG737" s="1">
        <f t="shared" si="382"/>
        <v>898.99</v>
      </c>
      <c r="BH737" s="1">
        <f t="shared" si="383"/>
        <v>1579.1105555555555</v>
      </c>
      <c r="BI737" s="1">
        <f t="shared" si="384"/>
        <v>1067.0999999999999</v>
      </c>
      <c r="BJ737" s="1">
        <f t="shared" si="385"/>
        <v>84.06</v>
      </c>
      <c r="BK737" s="1">
        <f t="shared" si="386"/>
        <v>75.12</v>
      </c>
      <c r="BL737" s="1">
        <f t="shared" si="387"/>
        <v>279.45416666666665</v>
      </c>
      <c r="BM737" s="1">
        <f t="shared" si="388"/>
        <v>179.798</v>
      </c>
      <c r="BN737" s="1">
        <f t="shared" si="389"/>
        <v>526.37018518518516</v>
      </c>
      <c r="BO737" s="1">
        <f t="shared" si="390"/>
        <v>71.14</v>
      </c>
      <c r="BP737" s="1">
        <f t="shared" si="391"/>
        <v>28.02</v>
      </c>
      <c r="BQ737" s="1">
        <f t="shared" si="392"/>
        <v>37.56</v>
      </c>
      <c r="BR737" s="1">
        <f t="shared" si="393"/>
        <v>139.72708333333333</v>
      </c>
      <c r="BS737" s="1">
        <f t="shared" si="394"/>
        <v>982.61526851851852</v>
      </c>
      <c r="BT737" s="3">
        <f t="shared" si="395"/>
        <v>0.18297904150327327</v>
      </c>
      <c r="BU737" s="3">
        <f t="shared" si="396"/>
        <v>0.53568288835852251</v>
      </c>
      <c r="BV737" s="3">
        <f t="shared" si="397"/>
        <v>7.2398630755307961E-2</v>
      </c>
      <c r="BW737" s="3">
        <f t="shared" si="398"/>
        <v>2.8515738456054665E-2</v>
      </c>
      <c r="BX737" s="3">
        <f t="shared" si="399"/>
        <v>3.8224523069572212E-2</v>
      </c>
      <c r="BY737" s="3">
        <f t="shared" si="400"/>
        <v>0.14219917785726938</v>
      </c>
      <c r="BZ737" s="1">
        <f t="shared" si="409"/>
        <v>32.899265704205526</v>
      </c>
      <c r="CA737" s="1">
        <f t="shared" si="410"/>
        <v>281.96750114581039</v>
      </c>
      <c r="CB737" s="1">
        <f t="shared" si="401"/>
        <v>5.1504385919326081</v>
      </c>
      <c r="CC737" s="1">
        <f t="shared" si="411"/>
        <v>0.79901099153865174</v>
      </c>
      <c r="CD737" s="1">
        <f t="shared" si="412"/>
        <v>1.4357130864931325</v>
      </c>
      <c r="CE737" s="1">
        <f t="shared" si="413"/>
        <v>19.869076374394165</v>
      </c>
      <c r="CF737" s="1">
        <f t="shared" si="402"/>
        <v>340.6852928078813</v>
      </c>
      <c r="CG737" s="1">
        <f t="shared" si="414"/>
        <v>3562.56</v>
      </c>
      <c r="CH737" s="1">
        <f t="shared" si="403"/>
        <v>178.77416666666667</v>
      </c>
      <c r="CI737" s="1">
        <f t="shared" si="415"/>
        <v>178.77416666666667</v>
      </c>
      <c r="CJ737" s="1">
        <f t="shared" si="404"/>
        <v>1451.4205555555554</v>
      </c>
      <c r="CK737" s="1">
        <f t="shared" si="405"/>
        <v>1359.4588888888889</v>
      </c>
      <c r="CL737" s="1">
        <f t="shared" si="406"/>
        <v>112.2</v>
      </c>
      <c r="CM737" s="1">
        <f t="shared" si="407"/>
        <v>50.8</v>
      </c>
      <c r="CN737" s="1">
        <f t="shared" si="408"/>
        <v>7.44</v>
      </c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</row>
    <row r="738" spans="1:110" x14ac:dyDescent="0.25">
      <c r="A738" t="s">
        <v>929</v>
      </c>
      <c r="B738" t="s">
        <v>184</v>
      </c>
      <c r="C738" s="1">
        <v>14.23</v>
      </c>
      <c r="D738" s="1">
        <v>44.78</v>
      </c>
      <c r="E738" s="1">
        <v>8.43</v>
      </c>
      <c r="F738" s="1">
        <v>3.69</v>
      </c>
      <c r="G738" s="1">
        <v>3.69</v>
      </c>
      <c r="H738" s="1">
        <v>3</v>
      </c>
      <c r="I738" s="1">
        <v>2.72</v>
      </c>
      <c r="J738" s="1">
        <v>2.4700000000000002</v>
      </c>
      <c r="K738" s="1">
        <v>1.02</v>
      </c>
      <c r="L738" s="1">
        <v>2.4500000000000002</v>
      </c>
      <c r="M738" s="1">
        <v>2.11</v>
      </c>
      <c r="N738" s="1">
        <v>2.67</v>
      </c>
      <c r="O738" s="1">
        <v>13.75</v>
      </c>
      <c r="P738" s="1">
        <v>7.66</v>
      </c>
      <c r="Q738" s="1">
        <v>25.99</v>
      </c>
      <c r="R738" s="1">
        <v>2.29</v>
      </c>
      <c r="S738" s="1">
        <v>1.68</v>
      </c>
      <c r="T738" s="1">
        <v>2.08</v>
      </c>
      <c r="U738" s="1">
        <v>0.83</v>
      </c>
      <c r="V738" s="1">
        <v>1.1599999999999999</v>
      </c>
      <c r="W738" s="1">
        <v>1.17</v>
      </c>
      <c r="X738" s="1">
        <v>1.36</v>
      </c>
      <c r="Y738" s="1">
        <v>0.65</v>
      </c>
      <c r="Z738" s="1">
        <v>6.32</v>
      </c>
      <c r="AA738" s="1">
        <v>0.56999999999999995</v>
      </c>
      <c r="AB738" s="1">
        <v>1.58</v>
      </c>
      <c r="AC738" s="1">
        <v>7.38</v>
      </c>
      <c r="AD738" s="1">
        <v>2.58</v>
      </c>
      <c r="AE738" s="1">
        <v>60.27</v>
      </c>
      <c r="AF738" s="1">
        <v>3.64</v>
      </c>
      <c r="AG738" s="1">
        <v>1.9</v>
      </c>
      <c r="AH738" s="1">
        <v>42.15</v>
      </c>
      <c r="AI738" s="1">
        <v>2.2799999999999998</v>
      </c>
      <c r="AJ738" s="1">
        <v>26343.63</v>
      </c>
      <c r="AK738" s="1">
        <v>31612.36</v>
      </c>
      <c r="AL738" s="1">
        <v>247.52</v>
      </c>
      <c r="AM738" s="1">
        <v>0.16</v>
      </c>
      <c r="AN738" s="1">
        <v>31.48</v>
      </c>
      <c r="AO738" s="1">
        <v>27.05</v>
      </c>
      <c r="AP738" s="1">
        <v>17.559999999999999</v>
      </c>
      <c r="AQ738" s="1">
        <v>12.64</v>
      </c>
      <c r="AR738" s="1">
        <v>455.74</v>
      </c>
      <c r="AS738" s="1">
        <v>15279.31</v>
      </c>
      <c r="AT738" s="1">
        <v>85.99</v>
      </c>
      <c r="AU738" s="1">
        <v>43.2</v>
      </c>
      <c r="AV738" s="1">
        <v>90.41</v>
      </c>
      <c r="AW738" s="1">
        <v>105.37</v>
      </c>
      <c r="AX738" s="1">
        <v>701.79</v>
      </c>
      <c r="AY738" s="1">
        <v>562</v>
      </c>
      <c r="AZ738" s="1">
        <v>1542.98</v>
      </c>
      <c r="BA738" s="1">
        <v>1008.58</v>
      </c>
      <c r="BB738" s="1">
        <v>5971.22</v>
      </c>
      <c r="BC738" s="1">
        <v>4039.36</v>
      </c>
      <c r="BD738" s="1">
        <v>3609.71</v>
      </c>
      <c r="BE738" s="1">
        <v>1.64</v>
      </c>
      <c r="BF738" s="1">
        <v>1</v>
      </c>
      <c r="BG738" s="1">
        <f t="shared" si="382"/>
        <v>4062.87</v>
      </c>
      <c r="BH738" s="1">
        <f t="shared" si="383"/>
        <v>2204.112222222222</v>
      </c>
      <c r="BI738" s="1">
        <f t="shared" si="384"/>
        <v>2260.1999999999998</v>
      </c>
      <c r="BJ738" s="1">
        <f t="shared" si="385"/>
        <v>122.57</v>
      </c>
      <c r="BK738" s="1">
        <f t="shared" si="386"/>
        <v>279</v>
      </c>
      <c r="BL738" s="1">
        <f t="shared" si="387"/>
        <v>1729.0158333333334</v>
      </c>
      <c r="BM738" s="1">
        <f t="shared" si="388"/>
        <v>812.57399999999996</v>
      </c>
      <c r="BN738" s="1">
        <f t="shared" si="389"/>
        <v>734.70407407407401</v>
      </c>
      <c r="BO738" s="1">
        <f t="shared" si="390"/>
        <v>150.67999999999998</v>
      </c>
      <c r="BP738" s="1">
        <f t="shared" si="391"/>
        <v>40.856666666666662</v>
      </c>
      <c r="BQ738" s="1">
        <f t="shared" si="392"/>
        <v>139.5</v>
      </c>
      <c r="BR738" s="1">
        <f t="shared" si="393"/>
        <v>864.50791666666669</v>
      </c>
      <c r="BS738" s="1">
        <f t="shared" si="394"/>
        <v>2742.8226574074074</v>
      </c>
      <c r="BT738" s="3">
        <f t="shared" si="395"/>
        <v>0.29625466225660668</v>
      </c>
      <c r="BU738" s="3">
        <f t="shared" si="396"/>
        <v>0.26786422814828897</v>
      </c>
      <c r="BV738" s="3">
        <f t="shared" si="397"/>
        <v>5.4936107368467969E-2</v>
      </c>
      <c r="BW738" s="3">
        <f t="shared" si="398"/>
        <v>1.489584700502858E-2</v>
      </c>
      <c r="BX738" s="3">
        <f t="shared" si="399"/>
        <v>5.0860014453817916E-2</v>
      </c>
      <c r="BY738" s="3">
        <f t="shared" si="400"/>
        <v>0.31518914076778981</v>
      </c>
      <c r="BZ738" s="1">
        <f t="shared" si="409"/>
        <v>240.7288359284999</v>
      </c>
      <c r="CA738" s="1">
        <f t="shared" si="410"/>
        <v>196.80093971925515</v>
      </c>
      <c r="CB738" s="1">
        <f t="shared" si="401"/>
        <v>8.2777726582807531</v>
      </c>
      <c r="CC738" s="1">
        <f t="shared" si="411"/>
        <v>0.60859465580211758</v>
      </c>
      <c r="CD738" s="1">
        <f t="shared" si="412"/>
        <v>7.0949720163075991</v>
      </c>
      <c r="CE738" s="1">
        <f t="shared" si="413"/>
        <v>272.48350744111872</v>
      </c>
      <c r="CF738" s="1">
        <f t="shared" si="402"/>
        <v>718.89965040295669</v>
      </c>
      <c r="CG738" s="1">
        <f t="shared" si="414"/>
        <v>43316.520000000004</v>
      </c>
      <c r="CH738" s="1">
        <f t="shared" si="403"/>
        <v>1273.2758333333334</v>
      </c>
      <c r="CI738" s="1">
        <f t="shared" si="415"/>
        <v>1273.2758333333334</v>
      </c>
      <c r="CJ738" s="1">
        <f t="shared" si="404"/>
        <v>1756.2422222222222</v>
      </c>
      <c r="CK738" s="1">
        <f t="shared" si="405"/>
        <v>1463.5350000000001</v>
      </c>
      <c r="CL738" s="1">
        <f t="shared" si="406"/>
        <v>387.59999999999997</v>
      </c>
      <c r="CM738" s="1">
        <f t="shared" si="407"/>
        <v>70.239999999999995</v>
      </c>
      <c r="CN738" s="1">
        <f t="shared" si="408"/>
        <v>25.28</v>
      </c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</row>
    <row r="739" spans="1:110" x14ac:dyDescent="0.25">
      <c r="A739" t="s">
        <v>930</v>
      </c>
      <c r="B739" t="s">
        <v>210</v>
      </c>
      <c r="C739" s="1">
        <v>13.7</v>
      </c>
      <c r="D739" s="1">
        <v>63.22</v>
      </c>
      <c r="E739" s="1">
        <v>8.9600000000000009</v>
      </c>
      <c r="F739" s="1">
        <v>5.27</v>
      </c>
      <c r="G739" s="1">
        <v>4.21</v>
      </c>
      <c r="H739" s="1">
        <v>1.61</v>
      </c>
      <c r="I739" s="1">
        <v>2.77</v>
      </c>
      <c r="J739" s="1">
        <v>1.51</v>
      </c>
      <c r="K739" s="1">
        <v>1.46</v>
      </c>
      <c r="L739" s="1">
        <v>2.0499999999999998</v>
      </c>
      <c r="M739" s="1">
        <v>1.62</v>
      </c>
      <c r="N739" s="1">
        <v>3.46</v>
      </c>
      <c r="O739" s="1">
        <v>10.52</v>
      </c>
      <c r="P739" s="1">
        <v>9.02</v>
      </c>
      <c r="Q739" s="1">
        <v>17.54</v>
      </c>
      <c r="R739" s="1">
        <v>2.0299999999999998</v>
      </c>
      <c r="S739" s="1">
        <v>1.84</v>
      </c>
      <c r="T739" s="1">
        <v>2.34</v>
      </c>
      <c r="U739" s="1">
        <v>3.26</v>
      </c>
      <c r="V739" s="1">
        <v>1.29</v>
      </c>
      <c r="W739" s="1">
        <v>2.11</v>
      </c>
      <c r="X739" s="1">
        <v>1.98</v>
      </c>
      <c r="Y739" s="1">
        <v>0.49</v>
      </c>
      <c r="Z739" s="1">
        <v>5.27</v>
      </c>
      <c r="AA739" s="1">
        <v>1.93</v>
      </c>
      <c r="AB739" s="1">
        <v>2.37</v>
      </c>
      <c r="AC739" s="1">
        <v>6.22</v>
      </c>
      <c r="AD739" s="1">
        <v>2.11</v>
      </c>
      <c r="AE739" s="1">
        <v>42.15</v>
      </c>
      <c r="AF739" s="1">
        <v>8.43</v>
      </c>
      <c r="AG739" s="1">
        <v>2.63</v>
      </c>
      <c r="AH739" s="1">
        <v>34.25</v>
      </c>
      <c r="AI739" s="1">
        <v>2.2000000000000002</v>
      </c>
      <c r="AJ739" s="1">
        <v>25447.95</v>
      </c>
      <c r="AK739" s="1">
        <v>29504.87</v>
      </c>
      <c r="AL739" s="1">
        <v>252.83</v>
      </c>
      <c r="AM739" s="1">
        <v>0.14000000000000001</v>
      </c>
      <c r="AN739" s="1">
        <v>29.49</v>
      </c>
      <c r="AO739" s="1">
        <v>44.78</v>
      </c>
      <c r="AP739" s="1">
        <v>29.86</v>
      </c>
      <c r="AQ739" s="1">
        <v>10.32</v>
      </c>
      <c r="AR739" s="1">
        <v>484.72</v>
      </c>
      <c r="AS739" s="1">
        <v>4478.42</v>
      </c>
      <c r="AT739" s="1">
        <v>99.23</v>
      </c>
      <c r="AU739" s="1">
        <v>33.72</v>
      </c>
      <c r="AV739" s="1">
        <v>77.27</v>
      </c>
      <c r="AW739" s="1">
        <v>105.37</v>
      </c>
      <c r="AX739" s="1">
        <v>524.24</v>
      </c>
      <c r="AY739" s="1">
        <v>427.82</v>
      </c>
      <c r="AZ739" s="1">
        <v>1027.4000000000001</v>
      </c>
      <c r="BA739" s="1">
        <v>737.62</v>
      </c>
      <c r="BB739" s="1">
        <v>2774.86</v>
      </c>
      <c r="BC739" s="1">
        <v>1650.87</v>
      </c>
      <c r="BD739" s="1">
        <v>1659.65</v>
      </c>
      <c r="BE739" s="1">
        <v>2.96</v>
      </c>
      <c r="BF739" s="1">
        <v>1</v>
      </c>
      <c r="BG739" s="1">
        <f t="shared" si="382"/>
        <v>2969.91</v>
      </c>
      <c r="BH739" s="1">
        <f t="shared" si="383"/>
        <v>2055.3094444444446</v>
      </c>
      <c r="BI739" s="1">
        <f t="shared" si="384"/>
        <v>2117.4000000000005</v>
      </c>
      <c r="BJ739" s="1">
        <f t="shared" si="385"/>
        <v>184.86</v>
      </c>
      <c r="BK739" s="1">
        <f t="shared" si="386"/>
        <v>282.32</v>
      </c>
      <c r="BL739" s="1">
        <f t="shared" si="387"/>
        <v>857.92166666666662</v>
      </c>
      <c r="BM739" s="1">
        <f t="shared" si="388"/>
        <v>593.98199999999997</v>
      </c>
      <c r="BN739" s="1">
        <f t="shared" si="389"/>
        <v>685.10314814814819</v>
      </c>
      <c r="BO739" s="1">
        <f t="shared" si="390"/>
        <v>141.16000000000003</v>
      </c>
      <c r="BP739" s="1">
        <f t="shared" si="391"/>
        <v>61.620000000000005</v>
      </c>
      <c r="BQ739" s="1">
        <f t="shared" si="392"/>
        <v>141.16</v>
      </c>
      <c r="BR739" s="1">
        <f t="shared" si="393"/>
        <v>428.96083333333331</v>
      </c>
      <c r="BS739" s="1">
        <f t="shared" si="394"/>
        <v>2051.9859814814818</v>
      </c>
      <c r="BT739" s="3">
        <f t="shared" si="395"/>
        <v>0.28946688981333102</v>
      </c>
      <c r="BU739" s="3">
        <f t="shared" si="396"/>
        <v>0.33387321079724003</v>
      </c>
      <c r="BV739" s="3">
        <f t="shared" si="397"/>
        <v>6.8791892963170287E-2</v>
      </c>
      <c r="BW739" s="3">
        <f t="shared" si="398"/>
        <v>3.0029444916339989E-2</v>
      </c>
      <c r="BX739" s="3">
        <f t="shared" si="399"/>
        <v>6.8791892963170273E-2</v>
      </c>
      <c r="BY739" s="3">
        <f t="shared" si="400"/>
        <v>0.2090466685467483</v>
      </c>
      <c r="BZ739" s="1">
        <f t="shared" si="409"/>
        <v>171.93812214510197</v>
      </c>
      <c r="CA739" s="1">
        <f t="shared" si="410"/>
        <v>228.73758779951945</v>
      </c>
      <c r="CB739" s="1">
        <f t="shared" si="401"/>
        <v>9.7106636106811202</v>
      </c>
      <c r="CC739" s="1">
        <f t="shared" si="411"/>
        <v>1.8504143957448702</v>
      </c>
      <c r="CD739" s="1">
        <f t="shared" si="412"/>
        <v>9.7106636106811148</v>
      </c>
      <c r="CE739" s="1">
        <f t="shared" si="413"/>
        <v>89.672833145370276</v>
      </c>
      <c r="CF739" s="1">
        <f t="shared" si="402"/>
        <v>501.90962109641771</v>
      </c>
      <c r="CG739" s="1">
        <f t="shared" si="414"/>
        <v>19915.800000000003</v>
      </c>
      <c r="CH739" s="1">
        <f t="shared" si="403"/>
        <v>373.20166666666665</v>
      </c>
      <c r="CI739" s="1">
        <f t="shared" si="415"/>
        <v>373.20166666666665</v>
      </c>
      <c r="CJ739" s="1">
        <f t="shared" si="404"/>
        <v>1639.1594444444445</v>
      </c>
      <c r="CK739" s="1">
        <f t="shared" si="405"/>
        <v>1413.7750000000001</v>
      </c>
      <c r="CL739" s="1">
        <f t="shared" si="406"/>
        <v>374.00000000000006</v>
      </c>
      <c r="CM739" s="1">
        <f t="shared" si="407"/>
        <v>119.44</v>
      </c>
      <c r="CN739" s="1">
        <f t="shared" si="408"/>
        <v>20.64</v>
      </c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</row>
    <row r="740" spans="1:110" x14ac:dyDescent="0.25">
      <c r="A740" t="s">
        <v>931</v>
      </c>
      <c r="B740" t="s">
        <v>434</v>
      </c>
      <c r="C740" s="1">
        <v>15.41</v>
      </c>
      <c r="D740" s="1">
        <v>82.2</v>
      </c>
      <c r="E740" s="1">
        <v>12.33</v>
      </c>
      <c r="F740" s="1">
        <v>9.25</v>
      </c>
      <c r="G740" s="1">
        <v>9.25</v>
      </c>
      <c r="H740" s="1">
        <v>4.01</v>
      </c>
      <c r="I740" s="1">
        <v>3.13</v>
      </c>
      <c r="J740" s="1">
        <v>2.77</v>
      </c>
      <c r="K740" s="1">
        <v>1.88</v>
      </c>
      <c r="L740" s="1">
        <v>2.82</v>
      </c>
      <c r="M740" s="1">
        <v>3.19</v>
      </c>
      <c r="N740" s="1">
        <v>4.24</v>
      </c>
      <c r="O740" s="1">
        <v>9.99</v>
      </c>
      <c r="P740" s="1">
        <v>13.11</v>
      </c>
      <c r="Q740" s="1">
        <v>29.03</v>
      </c>
      <c r="R740" s="1">
        <v>2.98</v>
      </c>
      <c r="S740" s="1">
        <v>2.57</v>
      </c>
      <c r="T740" s="1">
        <v>2.84</v>
      </c>
      <c r="U740" s="1">
        <v>3.58</v>
      </c>
      <c r="V740" s="1">
        <v>2.1</v>
      </c>
      <c r="W740" s="1">
        <v>2.14</v>
      </c>
      <c r="X740" s="1">
        <v>2.31</v>
      </c>
      <c r="Y740" s="1">
        <v>1.58</v>
      </c>
      <c r="Z740" s="1">
        <v>11.82</v>
      </c>
      <c r="AA740" s="1">
        <v>3.49</v>
      </c>
      <c r="AB740" s="1">
        <v>4.5199999999999996</v>
      </c>
      <c r="AC740" s="1">
        <v>14.33</v>
      </c>
      <c r="AD740" s="1">
        <v>3.44</v>
      </c>
      <c r="AE740" s="1">
        <v>79.12</v>
      </c>
      <c r="AF740" s="1">
        <v>12.33</v>
      </c>
      <c r="AG740" s="1">
        <v>1.75</v>
      </c>
      <c r="AH740" s="1">
        <v>73.209999999999994</v>
      </c>
      <c r="AI740" s="1">
        <v>2.09</v>
      </c>
      <c r="AJ740" s="1">
        <v>33393.99</v>
      </c>
      <c r="AK740" s="1">
        <v>29283.96</v>
      </c>
      <c r="AL740" s="1">
        <v>204.47</v>
      </c>
      <c r="AM740" s="1">
        <v>0.1</v>
      </c>
      <c r="AN740" s="1">
        <v>50.52</v>
      </c>
      <c r="AO740" s="1">
        <v>37.56</v>
      </c>
      <c r="AP740" s="1">
        <v>28.09</v>
      </c>
      <c r="AQ740" s="1">
        <v>13.36</v>
      </c>
      <c r="AR740" s="1">
        <v>331.37</v>
      </c>
      <c r="AS740" s="1">
        <v>3082.52</v>
      </c>
      <c r="AT740" s="1">
        <v>88.37</v>
      </c>
      <c r="AU740" s="1">
        <v>34.68</v>
      </c>
      <c r="AV740" s="1">
        <v>82.2</v>
      </c>
      <c r="AW740" s="1">
        <v>152.84</v>
      </c>
      <c r="AX740" s="1">
        <v>907.63</v>
      </c>
      <c r="AY740" s="1">
        <v>719.26</v>
      </c>
      <c r="AZ740" s="1">
        <v>1746.76</v>
      </c>
      <c r="BA740" s="1">
        <v>1335.76</v>
      </c>
      <c r="BB740" s="1">
        <v>4675.16</v>
      </c>
      <c r="BC740" s="1">
        <v>3467.84</v>
      </c>
      <c r="BD740" s="1">
        <v>4349.78</v>
      </c>
      <c r="BE740" s="1">
        <v>2.89</v>
      </c>
      <c r="BF740" s="1">
        <v>1</v>
      </c>
      <c r="BG740" s="1">
        <f t="shared" si="382"/>
        <v>4913.88</v>
      </c>
      <c r="BH740" s="1">
        <f t="shared" si="383"/>
        <v>2061.3066666666664</v>
      </c>
      <c r="BI740" s="1">
        <f t="shared" si="384"/>
        <v>3125.6999999999989</v>
      </c>
      <c r="BJ740" s="1">
        <f t="shared" si="385"/>
        <v>176.64000000000001</v>
      </c>
      <c r="BK740" s="1">
        <f t="shared" si="386"/>
        <v>254.99</v>
      </c>
      <c r="BL740" s="1">
        <f t="shared" si="387"/>
        <v>588.24666666666667</v>
      </c>
      <c r="BM740" s="1">
        <f t="shared" si="388"/>
        <v>982.77600000000007</v>
      </c>
      <c r="BN740" s="1">
        <f t="shared" si="389"/>
        <v>687.10222222222217</v>
      </c>
      <c r="BO740" s="1">
        <f t="shared" si="390"/>
        <v>208.37999999999994</v>
      </c>
      <c r="BP740" s="1">
        <f t="shared" si="391"/>
        <v>58.88</v>
      </c>
      <c r="BQ740" s="1">
        <f t="shared" si="392"/>
        <v>127.495</v>
      </c>
      <c r="BR740" s="1">
        <f t="shared" si="393"/>
        <v>294.12333333333333</v>
      </c>
      <c r="BS740" s="1">
        <f t="shared" si="394"/>
        <v>2358.7565555555557</v>
      </c>
      <c r="BT740" s="3">
        <f t="shared" si="395"/>
        <v>0.41665003439429882</v>
      </c>
      <c r="BU740" s="3">
        <f t="shared" si="396"/>
        <v>0.29129848970801892</v>
      </c>
      <c r="BV740" s="3">
        <f t="shared" si="397"/>
        <v>8.8343156698051192E-2</v>
      </c>
      <c r="BW740" s="3">
        <f t="shared" si="398"/>
        <v>2.4962304762363257E-2</v>
      </c>
      <c r="BX740" s="3">
        <f t="shared" si="399"/>
        <v>5.4051784063816298E-2</v>
      </c>
      <c r="BY740" s="3">
        <f t="shared" si="400"/>
        <v>0.12469423037345147</v>
      </c>
      <c r="BZ740" s="1">
        <f t="shared" si="409"/>
        <v>409.47365420189146</v>
      </c>
      <c r="CA740" s="1">
        <f t="shared" si="410"/>
        <v>200.15183960835691</v>
      </c>
      <c r="CB740" s="1">
        <f t="shared" si="401"/>
        <v>18.408946992739903</v>
      </c>
      <c r="CC740" s="1">
        <f t="shared" si="411"/>
        <v>1.4697805044079486</v>
      </c>
      <c r="CD740" s="1">
        <f t="shared" si="412"/>
        <v>6.8913322092162588</v>
      </c>
      <c r="CE740" s="1">
        <f t="shared" si="413"/>
        <v>36.675482684874126</v>
      </c>
      <c r="CF740" s="1">
        <f t="shared" si="402"/>
        <v>666.17970399227033</v>
      </c>
      <c r="CG740" s="1">
        <f t="shared" si="414"/>
        <v>52197.36</v>
      </c>
      <c r="CH740" s="1">
        <f t="shared" si="403"/>
        <v>256.87666666666667</v>
      </c>
      <c r="CI740" s="1">
        <f t="shared" si="415"/>
        <v>256.87666666666667</v>
      </c>
      <c r="CJ740" s="1">
        <f t="shared" si="404"/>
        <v>1626.8866666666665</v>
      </c>
      <c r="CK740" s="1">
        <f t="shared" si="405"/>
        <v>1855.2216666666666</v>
      </c>
      <c r="CL740" s="1">
        <f t="shared" si="406"/>
        <v>355.29999999999995</v>
      </c>
      <c r="CM740" s="1">
        <f t="shared" si="407"/>
        <v>112.36</v>
      </c>
      <c r="CN740" s="1">
        <f t="shared" si="408"/>
        <v>26.72</v>
      </c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</row>
    <row r="741" spans="1:110" x14ac:dyDescent="0.25">
      <c r="A741" t="s">
        <v>932</v>
      </c>
      <c r="B741" t="s">
        <v>184</v>
      </c>
      <c r="C741" s="1">
        <v>7.38</v>
      </c>
      <c r="D741" s="1">
        <v>73.760000000000005</v>
      </c>
      <c r="E741" s="1">
        <v>8.43</v>
      </c>
      <c r="F741" s="1">
        <v>3.16</v>
      </c>
      <c r="G741" s="1">
        <v>3.16</v>
      </c>
      <c r="H741" s="1">
        <v>2.7</v>
      </c>
      <c r="I741" s="1">
        <v>2.04</v>
      </c>
      <c r="J741" s="1">
        <v>2.63</v>
      </c>
      <c r="K741" s="1">
        <v>1.03</v>
      </c>
      <c r="L741" s="1">
        <v>1.46</v>
      </c>
      <c r="M741" s="1">
        <v>2.2799999999999998</v>
      </c>
      <c r="N741" s="1">
        <v>2.46</v>
      </c>
      <c r="O741" s="1">
        <v>9.6199999999999992</v>
      </c>
      <c r="P741" s="1">
        <v>8.39</v>
      </c>
      <c r="Q741" s="1">
        <v>8.9600000000000009</v>
      </c>
      <c r="R741" s="1">
        <v>2.81</v>
      </c>
      <c r="S741" s="1">
        <v>1.48</v>
      </c>
      <c r="T741" s="1">
        <v>2.1</v>
      </c>
      <c r="U741" s="1">
        <v>1.81</v>
      </c>
      <c r="V741" s="1">
        <v>0.88</v>
      </c>
      <c r="W741" s="1">
        <v>0.98</v>
      </c>
      <c r="X741" s="1">
        <v>0.95</v>
      </c>
      <c r="Y741" s="1">
        <v>0.52</v>
      </c>
      <c r="Z741" s="1">
        <v>5.27</v>
      </c>
      <c r="AA741" s="1">
        <v>0.7</v>
      </c>
      <c r="AB741" s="1">
        <v>1.58</v>
      </c>
      <c r="AC741" s="1">
        <v>8.43</v>
      </c>
      <c r="AD741" s="1">
        <v>2.3199999999999998</v>
      </c>
      <c r="AE741" s="1">
        <v>66.069999999999993</v>
      </c>
      <c r="AF741" s="1">
        <v>4.74</v>
      </c>
      <c r="AG741" s="1">
        <v>2.69</v>
      </c>
      <c r="AH741" s="1">
        <v>31.61</v>
      </c>
      <c r="AI741" s="1">
        <v>2.27</v>
      </c>
      <c r="AJ741" s="1">
        <v>28451.119999999999</v>
      </c>
      <c r="AK741" s="1">
        <v>26343.63</v>
      </c>
      <c r="AL741" s="1">
        <v>317.77</v>
      </c>
      <c r="AM741" s="1">
        <v>0.09</v>
      </c>
      <c r="AN741" s="1">
        <v>39.25</v>
      </c>
      <c r="AO741" s="1">
        <v>26.34</v>
      </c>
      <c r="AP741" s="1" t="s">
        <v>113</v>
      </c>
      <c r="AQ741" s="1">
        <v>11.85</v>
      </c>
      <c r="AR741" s="1">
        <v>179.14</v>
      </c>
      <c r="AS741" s="1">
        <v>4214.9799999999996</v>
      </c>
      <c r="AT741" s="1">
        <v>63.22</v>
      </c>
      <c r="AU741" s="1">
        <v>17.559999999999999</v>
      </c>
      <c r="AV741" s="1">
        <v>98.35</v>
      </c>
      <c r="AW741" s="1">
        <v>103.62</v>
      </c>
      <c r="AX741" s="1">
        <v>614.67999999999995</v>
      </c>
      <c r="AY741" s="1">
        <v>387.25</v>
      </c>
      <c r="AZ741" s="1">
        <v>1369.87</v>
      </c>
      <c r="BA741" s="1">
        <v>860.56</v>
      </c>
      <c r="BB741" s="1">
        <v>5093.1000000000004</v>
      </c>
      <c r="BC741" s="1">
        <v>4144.7299999999996</v>
      </c>
      <c r="BD741" s="1">
        <v>2779.25</v>
      </c>
      <c r="BE741" s="1">
        <v>2.25</v>
      </c>
      <c r="BF741" s="1">
        <v>1</v>
      </c>
      <c r="BG741" s="1">
        <f t="shared" si="382"/>
        <v>3550.1299999999997</v>
      </c>
      <c r="BH741" s="1">
        <f t="shared" si="383"/>
        <v>1915.5050000000001</v>
      </c>
      <c r="BI741" s="1">
        <f t="shared" si="384"/>
        <v>1598.4000000000005</v>
      </c>
      <c r="BJ741" s="1">
        <f>SUM(AO741,  CN741)</f>
        <v>50.04</v>
      </c>
      <c r="BK741" s="1">
        <f t="shared" si="386"/>
        <v>357.02</v>
      </c>
      <c r="BL741" s="1">
        <f t="shared" si="387"/>
        <v>530.38833333333332</v>
      </c>
      <c r="BM741" s="1">
        <f t="shared" si="388"/>
        <v>710.02599999999995</v>
      </c>
      <c r="BN741" s="1">
        <f t="shared" si="389"/>
        <v>638.50166666666667</v>
      </c>
      <c r="BO741" s="1">
        <f t="shared" si="390"/>
        <v>106.56000000000003</v>
      </c>
      <c r="BP741" s="1">
        <f>SUM(AO741, CN741) / 2</f>
        <v>25.02</v>
      </c>
      <c r="BQ741" s="1">
        <f t="shared" si="392"/>
        <v>178.51</v>
      </c>
      <c r="BR741" s="1">
        <f t="shared" si="393"/>
        <v>265.19416666666666</v>
      </c>
      <c r="BS741" s="1">
        <f t="shared" si="394"/>
        <v>1923.8118333333332</v>
      </c>
      <c r="BT741" s="3">
        <f t="shared" si="395"/>
        <v>0.36907247772239682</v>
      </c>
      <c r="BU741" s="3">
        <f t="shared" si="396"/>
        <v>0.33189403225592662</v>
      </c>
      <c r="BV741" s="3">
        <f t="shared" si="397"/>
        <v>5.5390032514441183E-2</v>
      </c>
      <c r="BW741" s="3">
        <f t="shared" si="398"/>
        <v>1.3005429931600207E-2</v>
      </c>
      <c r="BX741" s="3">
        <f t="shared" si="399"/>
        <v>9.2789740091524894E-2</v>
      </c>
      <c r="BY741" s="3">
        <f t="shared" si="400"/>
        <v>0.13784828748411032</v>
      </c>
      <c r="BZ741" s="1">
        <f t="shared" si="409"/>
        <v>262.05105506732252</v>
      </c>
      <c r="CA741" s="1">
        <f t="shared" si="410"/>
        <v>211.91489275212956</v>
      </c>
      <c r="CB741" s="1">
        <f t="shared" si="401"/>
        <v>5.9023618647388538</v>
      </c>
      <c r="CC741" s="1">
        <f t="shared" si="411"/>
        <v>0.3253958568886372</v>
      </c>
      <c r="CD741" s="1">
        <f t="shared" si="412"/>
        <v>16.563896503738107</v>
      </c>
      <c r="CE741" s="1">
        <f t="shared" si="413"/>
        <v>36.55656172577573</v>
      </c>
      <c r="CF741" s="1">
        <f t="shared" si="402"/>
        <v>516.7502672668553</v>
      </c>
      <c r="CG741" s="1">
        <f t="shared" si="414"/>
        <v>33351</v>
      </c>
      <c r="CH741" s="1">
        <f t="shared" si="403"/>
        <v>351.24833333333328</v>
      </c>
      <c r="CI741" s="1">
        <f t="shared" si="415"/>
        <v>351.24833333333328</v>
      </c>
      <c r="CJ741" s="1">
        <f t="shared" si="404"/>
        <v>1463.5350000000001</v>
      </c>
      <c r="CK741" s="1">
        <f t="shared" si="405"/>
        <v>1580.6177777777777</v>
      </c>
      <c r="CL741" s="1">
        <f t="shared" si="406"/>
        <v>385.9</v>
      </c>
      <c r="CM741" s="1" t="e">
        <f t="shared" si="407"/>
        <v>#VALUE!</v>
      </c>
      <c r="CN741" s="1">
        <f t="shared" si="408"/>
        <v>23.7</v>
      </c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</row>
    <row r="742" spans="1:110" x14ac:dyDescent="0.25">
      <c r="A742" t="s">
        <v>933</v>
      </c>
      <c r="B742" t="s">
        <v>454</v>
      </c>
      <c r="C742" s="1">
        <v>8.43</v>
      </c>
      <c r="D742" s="1">
        <v>36.880000000000003</v>
      </c>
      <c r="E742" s="1">
        <v>7.38</v>
      </c>
      <c r="F742" s="1">
        <v>2.9</v>
      </c>
      <c r="G742" s="1">
        <v>2.11</v>
      </c>
      <c r="H742" s="1">
        <v>1.38</v>
      </c>
      <c r="I742" s="1">
        <v>1.4</v>
      </c>
      <c r="J742" s="1">
        <v>1.1200000000000001</v>
      </c>
      <c r="K742" s="1">
        <v>0.66</v>
      </c>
      <c r="L742" s="1">
        <v>1.28</v>
      </c>
      <c r="M742" s="1">
        <v>0.94</v>
      </c>
      <c r="N742" s="1">
        <v>2.44</v>
      </c>
      <c r="O742" s="1">
        <v>7.02</v>
      </c>
      <c r="P742" s="1">
        <v>4.8600000000000003</v>
      </c>
      <c r="Q742" s="1">
        <v>7.87</v>
      </c>
      <c r="R742" s="1">
        <v>1.44</v>
      </c>
      <c r="S742" s="1">
        <v>1.22</v>
      </c>
      <c r="T742" s="1">
        <v>1.17</v>
      </c>
      <c r="U742" s="1">
        <v>1.33</v>
      </c>
      <c r="V742" s="1">
        <v>0.92</v>
      </c>
      <c r="W742" s="1">
        <v>1.25</v>
      </c>
      <c r="X742" s="1">
        <v>1.1299999999999999</v>
      </c>
      <c r="Y742" s="1">
        <v>0.76</v>
      </c>
      <c r="Z742" s="1">
        <v>4.8499999999999996</v>
      </c>
      <c r="AA742" s="1">
        <v>1.18</v>
      </c>
      <c r="AB742" s="1">
        <v>2.27</v>
      </c>
      <c r="AC742" s="1">
        <v>5.16</v>
      </c>
      <c r="AD742" s="1">
        <v>2.0499999999999998</v>
      </c>
      <c r="AE742" s="1">
        <v>36.880000000000003</v>
      </c>
      <c r="AF742" s="1">
        <v>3.16</v>
      </c>
      <c r="AG742" s="1">
        <v>0.86</v>
      </c>
      <c r="AH742" s="1">
        <v>21.07</v>
      </c>
      <c r="AI742" s="1">
        <v>2.14</v>
      </c>
      <c r="AJ742" s="1">
        <v>32139.23</v>
      </c>
      <c r="AK742" s="1">
        <v>30382.99</v>
      </c>
      <c r="AL742" s="1">
        <v>81.56</v>
      </c>
      <c r="AM742" s="1">
        <v>0.3</v>
      </c>
      <c r="AN742" s="1">
        <v>33.72</v>
      </c>
      <c r="AO742" s="1">
        <v>45.31</v>
      </c>
      <c r="AP742" s="1">
        <v>20.02</v>
      </c>
      <c r="AQ742" s="1">
        <v>7.32</v>
      </c>
      <c r="AR742" s="1">
        <v>226.56</v>
      </c>
      <c r="AS742" s="1">
        <v>6322.47</v>
      </c>
      <c r="AT742" s="1">
        <v>66.739999999999995</v>
      </c>
      <c r="AU742" s="1">
        <v>31.48</v>
      </c>
      <c r="AV742" s="1">
        <v>67.83</v>
      </c>
      <c r="AW742" s="1">
        <v>80.349999999999994</v>
      </c>
      <c r="AX742" s="1">
        <v>851.78</v>
      </c>
      <c r="AY742" s="1">
        <v>649.80999999999995</v>
      </c>
      <c r="AZ742" s="1">
        <v>1308.4000000000001</v>
      </c>
      <c r="BA742" s="1">
        <v>1053.75</v>
      </c>
      <c r="BB742" s="1">
        <v>2177.7399999999998</v>
      </c>
      <c r="BC742" s="1">
        <v>1475.24</v>
      </c>
      <c r="BD742" s="1">
        <v>1090.6300000000001</v>
      </c>
      <c r="BE742" s="1">
        <v>2.23</v>
      </c>
      <c r="BF742" s="1">
        <v>1</v>
      </c>
      <c r="BG742" s="1">
        <f t="shared" si="382"/>
        <v>3945.2999999999997</v>
      </c>
      <c r="BH742" s="1">
        <f t="shared" si="383"/>
        <v>2088.6238888888888</v>
      </c>
      <c r="BI742" s="1">
        <f t="shared" si="384"/>
        <v>1277.7</v>
      </c>
      <c r="BJ742" s="1">
        <f t="shared" si="385"/>
        <v>140.03</v>
      </c>
      <c r="BK742" s="1">
        <f t="shared" si="386"/>
        <v>115.28</v>
      </c>
      <c r="BL742" s="1">
        <f t="shared" si="387"/>
        <v>753.43250000000012</v>
      </c>
      <c r="BM742" s="1">
        <f t="shared" si="388"/>
        <v>789.06</v>
      </c>
      <c r="BN742" s="1">
        <f t="shared" si="389"/>
        <v>696.20796296296294</v>
      </c>
      <c r="BO742" s="1">
        <f t="shared" si="390"/>
        <v>85.18</v>
      </c>
      <c r="BP742" s="1">
        <f t="shared" si="391"/>
        <v>46.676666666666669</v>
      </c>
      <c r="BQ742" s="1">
        <f t="shared" si="392"/>
        <v>57.64</v>
      </c>
      <c r="BR742" s="1">
        <f t="shared" si="393"/>
        <v>376.71625000000006</v>
      </c>
      <c r="BS742" s="1">
        <f t="shared" si="394"/>
        <v>2051.4808796296297</v>
      </c>
      <c r="BT742" s="3">
        <f t="shared" si="395"/>
        <v>0.38462946831971218</v>
      </c>
      <c r="BU742" s="3">
        <f t="shared" si="396"/>
        <v>0.33936848735760822</v>
      </c>
      <c r="BV742" s="3">
        <f t="shared" si="397"/>
        <v>4.1521225396640417E-2</v>
      </c>
      <c r="BW742" s="3">
        <f t="shared" si="398"/>
        <v>2.2752669610595435E-2</v>
      </c>
      <c r="BX742" s="3">
        <f t="shared" si="399"/>
        <v>2.8096776612612746E-2</v>
      </c>
      <c r="BY742" s="3">
        <f t="shared" si="400"/>
        <v>0.18363137270283098</v>
      </c>
      <c r="BZ742" s="1">
        <f t="shared" si="409"/>
        <v>303.4957282723521</v>
      </c>
      <c r="CA742" s="1">
        <f t="shared" si="410"/>
        <v>236.27104327706246</v>
      </c>
      <c r="CB742" s="1">
        <f t="shared" si="401"/>
        <v>3.5367779792858309</v>
      </c>
      <c r="CC742" s="1">
        <f t="shared" si="411"/>
        <v>1.0620187751905596</v>
      </c>
      <c r="CD742" s="1">
        <f t="shared" si="412"/>
        <v>1.6194982039509986</v>
      </c>
      <c r="CE742" s="1">
        <f t="shared" si="413"/>
        <v>69.176922106962863</v>
      </c>
      <c r="CF742" s="1">
        <f t="shared" si="402"/>
        <v>613.54249041085382</v>
      </c>
      <c r="CG742" s="1">
        <f t="shared" si="414"/>
        <v>13087.560000000001</v>
      </c>
      <c r="CH742" s="1">
        <f t="shared" si="403"/>
        <v>526.87250000000006</v>
      </c>
      <c r="CI742" s="1">
        <f t="shared" si="415"/>
        <v>526.87250000000006</v>
      </c>
      <c r="CJ742" s="1">
        <f t="shared" si="404"/>
        <v>1687.943888888889</v>
      </c>
      <c r="CK742" s="1">
        <f t="shared" si="405"/>
        <v>1785.5127777777777</v>
      </c>
      <c r="CL742" s="1">
        <f t="shared" si="406"/>
        <v>363.8</v>
      </c>
      <c r="CM742" s="1">
        <f t="shared" si="407"/>
        <v>80.08</v>
      </c>
      <c r="CN742" s="1">
        <f t="shared" si="408"/>
        <v>14.64</v>
      </c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</row>
    <row r="743" spans="1:110" x14ac:dyDescent="0.25">
      <c r="A743" t="s">
        <v>934</v>
      </c>
      <c r="B743" t="s">
        <v>102</v>
      </c>
      <c r="C743" s="1">
        <v>18.45</v>
      </c>
      <c r="D743" s="1">
        <v>58.43</v>
      </c>
      <c r="E743" s="1">
        <v>8.61</v>
      </c>
      <c r="F743" s="1">
        <v>4.72</v>
      </c>
      <c r="G743" s="1">
        <v>4.92</v>
      </c>
      <c r="H743" s="1">
        <v>3.54</v>
      </c>
      <c r="I743" s="1">
        <v>2.37</v>
      </c>
      <c r="J743" s="1">
        <v>1.36</v>
      </c>
      <c r="K743" s="1">
        <v>1.34</v>
      </c>
      <c r="L743" s="1">
        <v>1.7</v>
      </c>
      <c r="M743" s="1">
        <v>2.19</v>
      </c>
      <c r="N743" s="1">
        <v>3.41</v>
      </c>
      <c r="O743" s="1">
        <v>13.53</v>
      </c>
      <c r="P743" s="1">
        <v>12.39</v>
      </c>
      <c r="Q743" s="1">
        <v>12.3</v>
      </c>
      <c r="R743" s="1">
        <v>4.3600000000000003</v>
      </c>
      <c r="S743" s="1">
        <v>2.4900000000000002</v>
      </c>
      <c r="T743" s="1">
        <v>3.12</v>
      </c>
      <c r="U743" s="1">
        <v>2.4500000000000002</v>
      </c>
      <c r="V743" s="1">
        <v>1.89</v>
      </c>
      <c r="W743" s="1">
        <v>1.93</v>
      </c>
      <c r="X743" s="1">
        <v>1.0900000000000001</v>
      </c>
      <c r="Y743" s="1">
        <v>1.56</v>
      </c>
      <c r="Z743" s="1">
        <v>9.5299999999999994</v>
      </c>
      <c r="AA743" s="1">
        <v>2.16</v>
      </c>
      <c r="AB743" s="1">
        <v>2.91</v>
      </c>
      <c r="AC743" s="1">
        <v>14.76</v>
      </c>
      <c r="AD743" s="1">
        <v>3.94</v>
      </c>
      <c r="AE743" s="1">
        <v>105.74</v>
      </c>
      <c r="AF743" s="1">
        <v>3.69</v>
      </c>
      <c r="AG743" s="1">
        <v>1.75</v>
      </c>
      <c r="AH743" s="1">
        <v>28.29</v>
      </c>
      <c r="AI743" s="1">
        <v>1.9</v>
      </c>
      <c r="AJ743" s="1">
        <v>28323.89</v>
      </c>
      <c r="AK743" s="1">
        <v>32786.800000000003</v>
      </c>
      <c r="AL743" s="1">
        <v>318.38</v>
      </c>
      <c r="AM743" s="1">
        <v>0.09</v>
      </c>
      <c r="AN743" s="1">
        <v>34.590000000000003</v>
      </c>
      <c r="AO743" s="1">
        <v>56.58</v>
      </c>
      <c r="AP743" s="1">
        <v>24.6</v>
      </c>
      <c r="AQ743" s="1">
        <v>12.92</v>
      </c>
      <c r="AR743" s="1">
        <v>1158.3599999999999</v>
      </c>
      <c r="AS743" s="1">
        <v>14393.62</v>
      </c>
      <c r="AT743" s="1">
        <v>84.27</v>
      </c>
      <c r="AU743" s="1">
        <v>45.36</v>
      </c>
      <c r="AV743" s="1">
        <v>75.459999999999994</v>
      </c>
      <c r="AW743" s="1">
        <v>111.03</v>
      </c>
      <c r="AX743" s="1">
        <v>1681.03</v>
      </c>
      <c r="AY743" s="1">
        <v>846.65</v>
      </c>
      <c r="AZ743" s="1">
        <v>3371.38</v>
      </c>
      <c r="BA743" s="1">
        <v>2380.84</v>
      </c>
      <c r="BB743" s="1">
        <v>3105.75</v>
      </c>
      <c r="BC743" s="1">
        <v>2644.5</v>
      </c>
      <c r="BD743" s="1">
        <v>3290.8</v>
      </c>
      <c r="BE743" s="1">
        <v>3.33</v>
      </c>
      <c r="BF743" s="1">
        <v>1</v>
      </c>
      <c r="BG743" s="1">
        <f t="shared" si="382"/>
        <v>8598.2799999999988</v>
      </c>
      <c r="BH743" s="1">
        <f t="shared" si="383"/>
        <v>2250.2288888888888</v>
      </c>
      <c r="BI743" s="1">
        <f t="shared" si="384"/>
        <v>2410.5</v>
      </c>
      <c r="BJ743" s="1">
        <f t="shared" si="385"/>
        <v>180.82000000000002</v>
      </c>
      <c r="BK743" s="1">
        <f t="shared" si="386"/>
        <v>352.97</v>
      </c>
      <c r="BL743" s="1">
        <f t="shared" si="387"/>
        <v>2357.8283333333334</v>
      </c>
      <c r="BM743" s="1">
        <f t="shared" si="388"/>
        <v>1719.6559999999997</v>
      </c>
      <c r="BN743" s="1">
        <f t="shared" si="389"/>
        <v>750.07629629629628</v>
      </c>
      <c r="BO743" s="1">
        <f t="shared" si="390"/>
        <v>160.69999999999999</v>
      </c>
      <c r="BP743" s="1">
        <f t="shared" si="391"/>
        <v>60.273333333333341</v>
      </c>
      <c r="BQ743" s="1">
        <f t="shared" si="392"/>
        <v>176.48500000000001</v>
      </c>
      <c r="BR743" s="1">
        <f t="shared" si="393"/>
        <v>1178.9141666666667</v>
      </c>
      <c r="BS743" s="1">
        <f t="shared" si="394"/>
        <v>4046.1047962962966</v>
      </c>
      <c r="BT743" s="3">
        <f t="shared" si="395"/>
        <v>0.42501519030701573</v>
      </c>
      <c r="BU743" s="3">
        <f t="shared" si="396"/>
        <v>0.18538232054268525</v>
      </c>
      <c r="BV743" s="3">
        <f t="shared" si="397"/>
        <v>3.97172115134291E-2</v>
      </c>
      <c r="BW743" s="3">
        <f t="shared" si="398"/>
        <v>1.4896631789791023E-2</v>
      </c>
      <c r="BX743" s="3">
        <f t="shared" si="399"/>
        <v>4.3618494548522319E-2</v>
      </c>
      <c r="BY743" s="3">
        <f t="shared" si="400"/>
        <v>0.29137015129855642</v>
      </c>
      <c r="BZ743" s="1">
        <f t="shared" si="409"/>
        <v>730.87992210260131</v>
      </c>
      <c r="CA743" s="1">
        <f t="shared" si="410"/>
        <v>139.05088439147016</v>
      </c>
      <c r="CB743" s="1">
        <f t="shared" si="401"/>
        <v>6.3825558902080557</v>
      </c>
      <c r="CC743" s="1">
        <f t="shared" si="411"/>
        <v>0.89786965341000435</v>
      </c>
      <c r="CD743" s="1">
        <f t="shared" si="412"/>
        <v>7.6980100103959623</v>
      </c>
      <c r="CE743" s="1">
        <f t="shared" si="413"/>
        <v>343.50039910967826</v>
      </c>
      <c r="CF743" s="1">
        <f t="shared" si="402"/>
        <v>1220.7116311473678</v>
      </c>
      <c r="CG743" s="1">
        <f t="shared" si="414"/>
        <v>39489.600000000006</v>
      </c>
      <c r="CH743" s="1">
        <f t="shared" si="403"/>
        <v>1199.4683333333335</v>
      </c>
      <c r="CI743" s="1">
        <f t="shared" si="415"/>
        <v>1199.4683333333335</v>
      </c>
      <c r="CJ743" s="1">
        <f t="shared" si="404"/>
        <v>1821.4888888888891</v>
      </c>
      <c r="CK743" s="1">
        <f t="shared" si="405"/>
        <v>1573.5494444444444</v>
      </c>
      <c r="CL743" s="1">
        <f t="shared" si="406"/>
        <v>323</v>
      </c>
      <c r="CM743" s="1">
        <f t="shared" si="407"/>
        <v>98.4</v>
      </c>
      <c r="CN743" s="1">
        <f t="shared" si="408"/>
        <v>25.84</v>
      </c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</row>
    <row r="744" spans="1:110" x14ac:dyDescent="0.25">
      <c r="A744" t="s">
        <v>935</v>
      </c>
      <c r="B744" t="s">
        <v>474</v>
      </c>
      <c r="C744" s="1">
        <v>4.3</v>
      </c>
      <c r="D744" s="1">
        <v>23.65</v>
      </c>
      <c r="E744" s="1">
        <v>5.38</v>
      </c>
      <c r="F744" s="1">
        <v>1.48</v>
      </c>
      <c r="G744" s="1">
        <v>1.61</v>
      </c>
      <c r="H744" s="1">
        <v>1.23</v>
      </c>
      <c r="I744" s="1">
        <v>1.34</v>
      </c>
      <c r="J744" s="1">
        <v>0.81</v>
      </c>
      <c r="K744" s="1">
        <v>0.82</v>
      </c>
      <c r="L744" s="1">
        <v>0.73</v>
      </c>
      <c r="M744" s="1">
        <v>1.54</v>
      </c>
      <c r="N744" s="1">
        <v>1.89</v>
      </c>
      <c r="O744" s="1">
        <v>5.4</v>
      </c>
      <c r="P744" s="1">
        <v>6.34</v>
      </c>
      <c r="Q744" s="1">
        <v>8.98</v>
      </c>
      <c r="R744" s="1">
        <v>0.98</v>
      </c>
      <c r="S744" s="1">
        <v>1.3</v>
      </c>
      <c r="T744" s="1">
        <v>1.36</v>
      </c>
      <c r="U744" s="1">
        <v>1.43</v>
      </c>
      <c r="V744" s="1">
        <v>0.71</v>
      </c>
      <c r="W744" s="1">
        <v>0.76</v>
      </c>
      <c r="X744" s="1">
        <v>0.96</v>
      </c>
      <c r="Y744" s="1">
        <v>0.61</v>
      </c>
      <c r="Z744" s="1">
        <v>5.1100000000000003</v>
      </c>
      <c r="AA744" s="1">
        <v>0.66</v>
      </c>
      <c r="AB744" s="1">
        <v>0.98</v>
      </c>
      <c r="AC744" s="1">
        <v>3.23</v>
      </c>
      <c r="AD744" s="1">
        <v>1.08</v>
      </c>
      <c r="AE744" s="1">
        <v>28.22</v>
      </c>
      <c r="AF744" s="1">
        <v>1.08</v>
      </c>
      <c r="AG744" s="1">
        <v>0.54</v>
      </c>
      <c r="AH744" s="1">
        <v>5.38</v>
      </c>
      <c r="AI744" s="1">
        <v>1.49</v>
      </c>
      <c r="AJ744" s="1">
        <v>21503.279999999999</v>
      </c>
      <c r="AK744" s="1">
        <v>19351.5</v>
      </c>
      <c r="AL744" s="1">
        <v>157.22999999999999</v>
      </c>
      <c r="AM744" s="1">
        <v>0.12</v>
      </c>
      <c r="AN744" s="1">
        <v>20.350000000000001</v>
      </c>
      <c r="AO744" s="1">
        <v>26.54</v>
      </c>
      <c r="AP744" s="1">
        <v>9.41</v>
      </c>
      <c r="AQ744" s="1">
        <v>4.3</v>
      </c>
      <c r="AR744" s="1">
        <v>134.38999999999999</v>
      </c>
      <c r="AS744" s="1">
        <v>3852.38</v>
      </c>
      <c r="AT744" s="1">
        <v>58.36</v>
      </c>
      <c r="AU744" s="1">
        <v>36.89</v>
      </c>
      <c r="AV744" s="1">
        <v>69.28</v>
      </c>
      <c r="AW744" s="1">
        <v>76.599999999999994</v>
      </c>
      <c r="AX744" s="1">
        <v>208.57</v>
      </c>
      <c r="AY744" s="1">
        <v>155.29</v>
      </c>
      <c r="AZ744" s="1">
        <v>319.17</v>
      </c>
      <c r="BA744" s="1">
        <v>282.20999999999998</v>
      </c>
      <c r="BB744" s="1">
        <v>1574.23</v>
      </c>
      <c r="BC744" s="1">
        <v>1028.05</v>
      </c>
      <c r="BD744" s="1">
        <v>513.65</v>
      </c>
      <c r="BE744" s="1">
        <v>3.14</v>
      </c>
      <c r="BF744" s="1">
        <v>1</v>
      </c>
      <c r="BG744" s="1">
        <f t="shared" si="382"/>
        <v>1122.47</v>
      </c>
      <c r="BH744" s="1">
        <f t="shared" si="383"/>
        <v>1356.6033333333332</v>
      </c>
      <c r="BI744" s="1">
        <f t="shared" si="384"/>
        <v>1216.8</v>
      </c>
      <c r="BJ744" s="1">
        <f t="shared" si="385"/>
        <v>72.78</v>
      </c>
      <c r="BK744" s="1">
        <f t="shared" si="386"/>
        <v>177.57999999999998</v>
      </c>
      <c r="BL744" s="1">
        <f t="shared" si="387"/>
        <v>455.42166666666668</v>
      </c>
      <c r="BM744" s="1">
        <f t="shared" si="388"/>
        <v>224.494</v>
      </c>
      <c r="BN744" s="1">
        <f t="shared" si="389"/>
        <v>452.20111111111106</v>
      </c>
      <c r="BO744" s="1">
        <f t="shared" si="390"/>
        <v>81.11999999999999</v>
      </c>
      <c r="BP744" s="1">
        <f t="shared" si="391"/>
        <v>24.26</v>
      </c>
      <c r="BQ744" s="1">
        <f t="shared" si="392"/>
        <v>88.789999999999992</v>
      </c>
      <c r="BR744" s="1">
        <f t="shared" si="393"/>
        <v>227.71083333333334</v>
      </c>
      <c r="BS744" s="1">
        <f t="shared" si="394"/>
        <v>1098.5759444444443</v>
      </c>
      <c r="BT744" s="3">
        <f t="shared" si="395"/>
        <v>0.20435000523657726</v>
      </c>
      <c r="BU744" s="3">
        <f t="shared" si="396"/>
        <v>0.41162480700393594</v>
      </c>
      <c r="BV744" s="3">
        <f t="shared" si="397"/>
        <v>7.384104886897265E-2</v>
      </c>
      <c r="BW744" s="3">
        <f t="shared" si="398"/>
        <v>2.208313419084414E-2</v>
      </c>
      <c r="BX744" s="3">
        <f t="shared" si="399"/>
        <v>8.0822814707545376E-2</v>
      </c>
      <c r="BY744" s="3">
        <f t="shared" si="400"/>
        <v>0.20727818999212469</v>
      </c>
      <c r="BZ744" s="1">
        <f t="shared" si="409"/>
        <v>45.875350075580172</v>
      </c>
      <c r="CA744" s="1">
        <f t="shared" si="410"/>
        <v>186.13719508807648</v>
      </c>
      <c r="CB744" s="1">
        <f t="shared" si="401"/>
        <v>5.9899858842510607</v>
      </c>
      <c r="CC744" s="1">
        <f t="shared" si="411"/>
        <v>0.53573683546987882</v>
      </c>
      <c r="CD744" s="1">
        <f t="shared" si="412"/>
        <v>7.1762577178829536</v>
      </c>
      <c r="CE744" s="1">
        <f t="shared" si="413"/>
        <v>47.199489374931709</v>
      </c>
      <c r="CF744" s="1">
        <f t="shared" si="402"/>
        <v>285.73775725830933</v>
      </c>
      <c r="CG744" s="1">
        <f t="shared" si="414"/>
        <v>6163.7999999999993</v>
      </c>
      <c r="CH744" s="1">
        <f t="shared" si="403"/>
        <v>321.03166666666669</v>
      </c>
      <c r="CI744" s="1">
        <f t="shared" si="415"/>
        <v>321.03166666666669</v>
      </c>
      <c r="CJ744" s="1">
        <f t="shared" si="404"/>
        <v>1075.0833333333333</v>
      </c>
      <c r="CK744" s="1">
        <f t="shared" si="405"/>
        <v>1194.6266666666666</v>
      </c>
      <c r="CL744" s="1">
        <f t="shared" si="406"/>
        <v>253.3</v>
      </c>
      <c r="CM744" s="1">
        <f t="shared" si="407"/>
        <v>37.64</v>
      </c>
      <c r="CN744" s="1">
        <f t="shared" si="408"/>
        <v>8.6</v>
      </c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</row>
    <row r="745" spans="1:110" x14ac:dyDescent="0.25">
      <c r="A745" t="s">
        <v>936</v>
      </c>
      <c r="B745" t="s">
        <v>492</v>
      </c>
      <c r="C745" s="1">
        <v>23.51</v>
      </c>
      <c r="D745" s="1">
        <v>106.85</v>
      </c>
      <c r="E745" s="1">
        <v>16.03</v>
      </c>
      <c r="F745" s="1">
        <v>6.94</v>
      </c>
      <c r="G745" s="1">
        <v>5.24</v>
      </c>
      <c r="H745" s="1">
        <v>5.54</v>
      </c>
      <c r="I745" s="1">
        <v>4.3600000000000003</v>
      </c>
      <c r="J745" s="1">
        <v>3.47</v>
      </c>
      <c r="K745" s="1">
        <v>1.9</v>
      </c>
      <c r="L745" s="1">
        <v>3.94</v>
      </c>
      <c r="M745" s="1">
        <v>2.85</v>
      </c>
      <c r="N745" s="1">
        <v>6.97</v>
      </c>
      <c r="O745" s="1">
        <v>30.63</v>
      </c>
      <c r="P745" s="1">
        <v>22.57</v>
      </c>
      <c r="Q745" s="1">
        <v>32.590000000000003</v>
      </c>
      <c r="R745" s="1">
        <v>3.58</v>
      </c>
      <c r="S745" s="1">
        <v>2.97</v>
      </c>
      <c r="T745" s="1">
        <v>2.71</v>
      </c>
      <c r="U745" s="1">
        <v>4.4400000000000004</v>
      </c>
      <c r="V745" s="1">
        <v>3.7</v>
      </c>
      <c r="W745" s="1">
        <v>3.74</v>
      </c>
      <c r="X745" s="1">
        <v>2.82</v>
      </c>
      <c r="Y745" s="1">
        <v>0.68</v>
      </c>
      <c r="Z745" s="1">
        <v>13.89</v>
      </c>
      <c r="AA745" s="1">
        <v>1.8</v>
      </c>
      <c r="AB745" s="1">
        <v>2</v>
      </c>
      <c r="AC745" s="1">
        <v>9.08</v>
      </c>
      <c r="AD745" s="1">
        <v>3.42</v>
      </c>
      <c r="AE745" s="1">
        <v>98.83</v>
      </c>
      <c r="AF745" s="1">
        <v>7.48</v>
      </c>
      <c r="AG745" s="1">
        <v>4.8099999999999996</v>
      </c>
      <c r="AH745" s="1">
        <v>74.790000000000006</v>
      </c>
      <c r="AI745" s="1">
        <v>1.95</v>
      </c>
      <c r="AJ745" s="1">
        <v>31679.55</v>
      </c>
      <c r="AK745" s="1">
        <v>38183.74</v>
      </c>
      <c r="AL745" s="1">
        <v>176.51</v>
      </c>
      <c r="AM745" s="1">
        <v>0.3</v>
      </c>
      <c r="AN745" s="1">
        <v>59.66</v>
      </c>
      <c r="AO745" s="1">
        <v>103.88</v>
      </c>
      <c r="AP745" s="1">
        <v>37.4</v>
      </c>
      <c r="AQ745" s="1">
        <v>20.3</v>
      </c>
      <c r="AR745" s="1">
        <v>2671.13</v>
      </c>
      <c r="AS745" s="1">
        <v>18519.8</v>
      </c>
      <c r="AT745" s="1">
        <v>136.55000000000001</v>
      </c>
      <c r="AU745" s="1">
        <v>69.45</v>
      </c>
      <c r="AV745" s="1">
        <v>146.63999999999999</v>
      </c>
      <c r="AW745" s="1">
        <v>160.27000000000001</v>
      </c>
      <c r="AX745" s="1">
        <v>1696.16</v>
      </c>
      <c r="AY745" s="1">
        <v>1228.72</v>
      </c>
      <c r="AZ745" s="1">
        <v>2735.02</v>
      </c>
      <c r="BA745" s="1">
        <v>2030.06</v>
      </c>
      <c r="BB745" s="1">
        <v>17015.07</v>
      </c>
      <c r="BC745" s="1">
        <v>12193.69</v>
      </c>
      <c r="BD745" s="1">
        <v>6054.55</v>
      </c>
      <c r="BE745" s="1">
        <v>1.43</v>
      </c>
      <c r="BF745" s="1">
        <v>1</v>
      </c>
      <c r="BG745" s="1">
        <f t="shared" si="382"/>
        <v>7866.4699999999993</v>
      </c>
      <c r="BH745" s="1">
        <f t="shared" si="383"/>
        <v>2551.6488888888889</v>
      </c>
      <c r="BI745" s="1">
        <f t="shared" si="384"/>
        <v>4313.3999999999996</v>
      </c>
      <c r="BJ745" s="1">
        <f t="shared" si="385"/>
        <v>294.08</v>
      </c>
      <c r="BK745" s="1">
        <f t="shared" si="386"/>
        <v>236.17</v>
      </c>
      <c r="BL745" s="1">
        <f t="shared" si="387"/>
        <v>4214.4466666666667</v>
      </c>
      <c r="BM745" s="1">
        <f t="shared" si="388"/>
        <v>1573.2939999999999</v>
      </c>
      <c r="BN745" s="1">
        <f t="shared" si="389"/>
        <v>850.54962962962964</v>
      </c>
      <c r="BO745" s="1">
        <f t="shared" si="390"/>
        <v>287.56</v>
      </c>
      <c r="BP745" s="1">
        <f t="shared" si="391"/>
        <v>98.026666666666657</v>
      </c>
      <c r="BQ745" s="1">
        <f t="shared" si="392"/>
        <v>118.08499999999999</v>
      </c>
      <c r="BR745" s="1">
        <f t="shared" si="393"/>
        <v>2107.2233333333334</v>
      </c>
      <c r="BS745" s="1">
        <f t="shared" si="394"/>
        <v>5034.7386296296299</v>
      </c>
      <c r="BT745" s="3">
        <f t="shared" si="395"/>
        <v>0.31248772095955574</v>
      </c>
      <c r="BU745" s="3">
        <f t="shared" si="396"/>
        <v>0.16893620348514468</v>
      </c>
      <c r="BV745" s="3">
        <f t="shared" si="397"/>
        <v>5.7115179387406206E-2</v>
      </c>
      <c r="BW745" s="3">
        <f t="shared" si="398"/>
        <v>1.9470060687912568E-2</v>
      </c>
      <c r="BX745" s="3">
        <f t="shared" si="399"/>
        <v>2.3454047704694191E-2</v>
      </c>
      <c r="BY745" s="3">
        <f t="shared" si="400"/>
        <v>0.41853678777528652</v>
      </c>
      <c r="BZ745" s="1">
        <f t="shared" si="409"/>
        <v>491.63505645934322</v>
      </c>
      <c r="CA745" s="1">
        <f t="shared" si="410"/>
        <v>143.68862530532556</v>
      </c>
      <c r="CB745" s="1">
        <f t="shared" si="401"/>
        <v>16.424040984642527</v>
      </c>
      <c r="CC745" s="1">
        <f t="shared" si="411"/>
        <v>1.9085851490337757</v>
      </c>
      <c r="CD745" s="1">
        <f t="shared" si="412"/>
        <v>2.7695712232088132</v>
      </c>
      <c r="CE745" s="1">
        <f t="shared" si="413"/>
        <v>881.95048505846523</v>
      </c>
      <c r="CF745" s="1">
        <f t="shared" si="402"/>
        <v>1535.6067929568103</v>
      </c>
      <c r="CG745" s="1">
        <f t="shared" si="414"/>
        <v>72654.600000000006</v>
      </c>
      <c r="CH745" s="1">
        <f t="shared" si="403"/>
        <v>1543.3166666666666</v>
      </c>
      <c r="CI745" s="1">
        <f t="shared" si="415"/>
        <v>1543.3166666666666</v>
      </c>
      <c r="CJ745" s="1">
        <f t="shared" si="404"/>
        <v>2121.318888888889</v>
      </c>
      <c r="CK745" s="1">
        <f t="shared" si="405"/>
        <v>1759.9749999999999</v>
      </c>
      <c r="CL745" s="1">
        <f t="shared" si="406"/>
        <v>331.5</v>
      </c>
      <c r="CM745" s="1">
        <f t="shared" si="407"/>
        <v>149.6</v>
      </c>
      <c r="CN745" s="1">
        <f t="shared" si="408"/>
        <v>40.6</v>
      </c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</row>
    <row r="746" spans="1:110" x14ac:dyDescent="0.25">
      <c r="A746" t="s">
        <v>937</v>
      </c>
      <c r="B746" t="s">
        <v>102</v>
      </c>
      <c r="C746" s="1">
        <v>18.45</v>
      </c>
      <c r="D746" s="1">
        <v>73.8</v>
      </c>
      <c r="E746" s="1">
        <v>7.38</v>
      </c>
      <c r="F746" s="1">
        <v>4.3099999999999996</v>
      </c>
      <c r="G746" s="1">
        <v>4.92</v>
      </c>
      <c r="H746" s="1">
        <v>3.42</v>
      </c>
      <c r="I746" s="1">
        <v>1.68</v>
      </c>
      <c r="J746" s="1">
        <v>1.25</v>
      </c>
      <c r="K746" s="1">
        <v>1.2</v>
      </c>
      <c r="L746" s="1">
        <v>1.48</v>
      </c>
      <c r="M746" s="1">
        <v>2.46</v>
      </c>
      <c r="N746" s="1">
        <v>2.48</v>
      </c>
      <c r="O746" s="1">
        <v>8.7899999999999991</v>
      </c>
      <c r="P746" s="1">
        <v>7.25</v>
      </c>
      <c r="Q746" s="1">
        <v>17.57</v>
      </c>
      <c r="R746" s="1">
        <v>2.33</v>
      </c>
      <c r="S746" s="1">
        <v>1.02</v>
      </c>
      <c r="T746" s="1">
        <v>1.52</v>
      </c>
      <c r="U746" s="1">
        <v>1.9</v>
      </c>
      <c r="V746" s="1">
        <v>1.4</v>
      </c>
      <c r="W746" s="1">
        <v>1.17</v>
      </c>
      <c r="X746" s="1">
        <v>0.9</v>
      </c>
      <c r="Y746" s="1">
        <v>1.21</v>
      </c>
      <c r="Z746" s="1">
        <v>9.84</v>
      </c>
      <c r="AA746" s="1">
        <v>2.14</v>
      </c>
      <c r="AB746" s="1">
        <v>3.07</v>
      </c>
      <c r="AC746" s="1">
        <v>14.58</v>
      </c>
      <c r="AD746" s="1">
        <v>3.81</v>
      </c>
      <c r="AE746" s="1">
        <v>77.540000000000006</v>
      </c>
      <c r="AF746" s="1">
        <v>3.69</v>
      </c>
      <c r="AG746" s="1">
        <v>1.83</v>
      </c>
      <c r="AH746" s="1">
        <v>22.14</v>
      </c>
      <c r="AI746" s="1">
        <v>1.91</v>
      </c>
      <c r="AJ746" s="1">
        <v>20294.39</v>
      </c>
      <c r="AK746" s="1">
        <v>20909.39</v>
      </c>
      <c r="AL746" s="1">
        <v>167.99</v>
      </c>
      <c r="AM746" s="1" t="s">
        <v>113</v>
      </c>
      <c r="AN746" s="1">
        <v>31.16</v>
      </c>
      <c r="AO746" s="1">
        <v>44.03</v>
      </c>
      <c r="AP746" s="1">
        <v>21.12</v>
      </c>
      <c r="AQ746" s="1">
        <v>13.53</v>
      </c>
      <c r="AR746" s="1">
        <v>1157.74</v>
      </c>
      <c r="AS746" s="1">
        <v>11070</v>
      </c>
      <c r="AT746" s="1">
        <v>86.92</v>
      </c>
      <c r="AU746" s="1">
        <v>38.130000000000003</v>
      </c>
      <c r="AV746" s="1">
        <v>86.1</v>
      </c>
      <c r="AW746" s="1">
        <v>98.4</v>
      </c>
      <c r="AX746" s="1">
        <v>943</v>
      </c>
      <c r="AY746" s="1">
        <v>922.5</v>
      </c>
      <c r="AZ746" s="1">
        <v>1660.5</v>
      </c>
      <c r="BA746" s="1">
        <v>1476</v>
      </c>
      <c r="BB746" s="1" t="s">
        <v>113</v>
      </c>
      <c r="BC746" s="1" t="s">
        <v>113</v>
      </c>
      <c r="BD746" s="1">
        <v>2644.5</v>
      </c>
      <c r="BE746" s="1">
        <v>4</v>
      </c>
      <c r="BF746" s="1">
        <v>1</v>
      </c>
      <c r="BG746" s="1">
        <f t="shared" si="382"/>
        <v>5169.99</v>
      </c>
      <c r="BH746" s="1">
        <f t="shared" si="383"/>
        <v>1563.8727777777779</v>
      </c>
      <c r="BI746" s="1">
        <f t="shared" si="384"/>
        <v>2031.8999999999996</v>
      </c>
      <c r="BJ746" s="1">
        <f t="shared" si="385"/>
        <v>155.57</v>
      </c>
      <c r="BK746" s="1">
        <f t="shared" si="386"/>
        <v>199.15</v>
      </c>
      <c r="BL746" s="1">
        <f t="shared" si="387"/>
        <v>2080.2399999999998</v>
      </c>
      <c r="BM746" s="1">
        <f t="shared" si="388"/>
        <v>1033.998</v>
      </c>
      <c r="BN746" s="1">
        <f t="shared" si="389"/>
        <v>521.29092592592599</v>
      </c>
      <c r="BO746" s="1">
        <f t="shared" si="390"/>
        <v>135.45999999999998</v>
      </c>
      <c r="BP746" s="1">
        <f t="shared" si="391"/>
        <v>51.856666666666662</v>
      </c>
      <c r="BQ746" s="1">
        <f t="shared" si="392"/>
        <v>99.575000000000003</v>
      </c>
      <c r="BR746" s="1">
        <f t="shared" si="393"/>
        <v>1040.1199999999999</v>
      </c>
      <c r="BS746" s="1">
        <f t="shared" si="394"/>
        <v>2882.3005925925927</v>
      </c>
      <c r="BT746" s="3">
        <f t="shared" si="395"/>
        <v>0.35874051535684276</v>
      </c>
      <c r="BU746" s="3">
        <f t="shared" si="396"/>
        <v>0.1808593202477301</v>
      </c>
      <c r="BV746" s="3">
        <f t="shared" si="397"/>
        <v>4.6997180081816324E-2</v>
      </c>
      <c r="BW746" s="3">
        <f t="shared" si="398"/>
        <v>1.7991415191023589E-2</v>
      </c>
      <c r="BX746" s="3">
        <f t="shared" si="399"/>
        <v>3.4547056006547033E-2</v>
      </c>
      <c r="BY746" s="3">
        <f t="shared" si="400"/>
        <v>0.36086451311604012</v>
      </c>
      <c r="BZ746" s="1">
        <f t="shared" si="409"/>
        <v>370.93697539794471</v>
      </c>
      <c r="CA746" s="1">
        <f t="shared" si="410"/>
        <v>94.280322514272797</v>
      </c>
      <c r="CB746" s="1">
        <f t="shared" si="401"/>
        <v>6.3662380138828381</v>
      </c>
      <c r="CC746" s="1">
        <f t="shared" si="411"/>
        <v>0.93297482042251323</v>
      </c>
      <c r="CD746" s="1">
        <f t="shared" si="412"/>
        <v>3.4400231018519207</v>
      </c>
      <c r="CE746" s="1">
        <f t="shared" si="413"/>
        <v>375.34239738225563</v>
      </c>
      <c r="CF746" s="1">
        <f t="shared" si="402"/>
        <v>847.85890812877847</v>
      </c>
      <c r="CG746" s="1">
        <f t="shared" si="414"/>
        <v>31734</v>
      </c>
      <c r="CH746" s="1">
        <f t="shared" si="403"/>
        <v>922.5</v>
      </c>
      <c r="CI746" s="1">
        <f t="shared" si="415"/>
        <v>922.5</v>
      </c>
      <c r="CJ746" s="1">
        <f t="shared" si="404"/>
        <v>1161.6327777777778</v>
      </c>
      <c r="CK746" s="1">
        <f t="shared" si="405"/>
        <v>1127.4661111111111</v>
      </c>
      <c r="CL746" s="1">
        <f t="shared" si="406"/>
        <v>324.7</v>
      </c>
      <c r="CM746" s="1">
        <f t="shared" si="407"/>
        <v>84.48</v>
      </c>
      <c r="CN746" s="1">
        <f t="shared" si="408"/>
        <v>27.06</v>
      </c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</row>
    <row r="747" spans="1:110" x14ac:dyDescent="0.25">
      <c r="A747" t="s">
        <v>938</v>
      </c>
      <c r="B747" t="s">
        <v>92</v>
      </c>
      <c r="C747" s="1">
        <v>27.5</v>
      </c>
      <c r="D747" s="1">
        <v>90</v>
      </c>
      <c r="E747" s="1">
        <v>10</v>
      </c>
      <c r="F747" s="1">
        <v>6</v>
      </c>
      <c r="G747" s="1">
        <v>6</v>
      </c>
      <c r="H747" s="1">
        <v>4.6900000000000004</v>
      </c>
      <c r="I747" s="1">
        <v>2.5</v>
      </c>
      <c r="J747" s="1">
        <v>1.84</v>
      </c>
      <c r="K747" s="1">
        <v>0.94</v>
      </c>
      <c r="L747" s="1">
        <v>5.0199999999999996</v>
      </c>
      <c r="M747" s="1">
        <v>8.1</v>
      </c>
      <c r="N747" s="1">
        <v>4.83</v>
      </c>
      <c r="O747" s="1">
        <v>15.79</v>
      </c>
      <c r="P747" s="1">
        <v>19.84</v>
      </c>
      <c r="Q747" s="1">
        <v>21.3</v>
      </c>
      <c r="R747" s="1">
        <v>4.67</v>
      </c>
      <c r="S747" s="1">
        <v>1.61</v>
      </c>
      <c r="T747" s="1">
        <v>5.29</v>
      </c>
      <c r="U747" s="1">
        <v>8.8800000000000008</v>
      </c>
      <c r="V747" s="1">
        <v>2.93</v>
      </c>
      <c r="W747" s="1">
        <v>2.97</v>
      </c>
      <c r="X747" s="1">
        <v>2.16</v>
      </c>
      <c r="Y747" s="1">
        <v>2.7</v>
      </c>
      <c r="Z747" s="1">
        <v>17</v>
      </c>
      <c r="AA747" s="1">
        <v>4.29</v>
      </c>
      <c r="AB747" s="1">
        <v>3.33</v>
      </c>
      <c r="AC747" s="1">
        <v>9</v>
      </c>
      <c r="AD747" s="1">
        <v>2.5</v>
      </c>
      <c r="AE747" s="1">
        <v>30</v>
      </c>
      <c r="AF747" s="1">
        <v>1</v>
      </c>
      <c r="AG747" s="1">
        <v>1.86</v>
      </c>
      <c r="AH747" s="1">
        <v>20</v>
      </c>
      <c r="AI747" s="1">
        <v>1.4</v>
      </c>
      <c r="AJ747" s="1">
        <v>24095</v>
      </c>
      <c r="AK747" s="1">
        <v>25833.25</v>
      </c>
      <c r="AL747" s="1">
        <v>173.47</v>
      </c>
      <c r="AM747" s="1">
        <v>0.06</v>
      </c>
      <c r="AN747" s="1">
        <v>81.28</v>
      </c>
      <c r="AO747" s="1">
        <v>37.5</v>
      </c>
      <c r="AP747" s="1">
        <v>22</v>
      </c>
      <c r="AQ747" s="1">
        <v>13.5</v>
      </c>
      <c r="AR747" s="1">
        <v>733.33</v>
      </c>
      <c r="AS747" s="1">
        <v>13500</v>
      </c>
      <c r="AT747" s="1">
        <v>52.38</v>
      </c>
      <c r="AU747" s="1">
        <v>38</v>
      </c>
      <c r="AV747" s="1">
        <v>79.38</v>
      </c>
      <c r="AW747" s="1">
        <v>103.33</v>
      </c>
      <c r="AX747" s="1">
        <v>2300</v>
      </c>
      <c r="AY747" s="1">
        <v>1850</v>
      </c>
      <c r="AZ747" s="1">
        <v>3375</v>
      </c>
      <c r="BA747" s="1">
        <v>2760</v>
      </c>
      <c r="BB747" s="1">
        <v>5730.71</v>
      </c>
      <c r="BC747" s="1">
        <v>4305.5600000000004</v>
      </c>
      <c r="BD747" s="1">
        <v>3163</v>
      </c>
      <c r="BE747" s="1">
        <v>5.43</v>
      </c>
      <c r="BF747" s="1">
        <v>1</v>
      </c>
      <c r="BG747" s="1">
        <f t="shared" si="382"/>
        <v>10458.469999999999</v>
      </c>
      <c r="BH747" s="1">
        <f t="shared" si="383"/>
        <v>1703.1805555555557</v>
      </c>
      <c r="BI747" s="1">
        <f t="shared" si="384"/>
        <v>3949.5</v>
      </c>
      <c r="BJ747" s="1">
        <f t="shared" si="385"/>
        <v>152.5</v>
      </c>
      <c r="BK747" s="1">
        <f t="shared" si="386"/>
        <v>254.75</v>
      </c>
      <c r="BL747" s="1">
        <f t="shared" si="387"/>
        <v>1858.33</v>
      </c>
      <c r="BM747" s="1">
        <f t="shared" si="388"/>
        <v>2091.694</v>
      </c>
      <c r="BN747" s="1">
        <f t="shared" si="389"/>
        <v>567.72685185185185</v>
      </c>
      <c r="BO747" s="1">
        <f t="shared" si="390"/>
        <v>263.3</v>
      </c>
      <c r="BP747" s="1">
        <f t="shared" si="391"/>
        <v>50.833333333333336</v>
      </c>
      <c r="BQ747" s="1">
        <f t="shared" si="392"/>
        <v>127.375</v>
      </c>
      <c r="BR747" s="1">
        <f t="shared" si="393"/>
        <v>929.16499999999996</v>
      </c>
      <c r="BS747" s="1">
        <f t="shared" si="394"/>
        <v>4030.0941851851853</v>
      </c>
      <c r="BT747" s="3">
        <f t="shared" si="395"/>
        <v>0.51901863923904434</v>
      </c>
      <c r="BU747" s="3">
        <f t="shared" si="396"/>
        <v>0.14087185702479171</v>
      </c>
      <c r="BV747" s="3">
        <f t="shared" si="397"/>
        <v>6.5333460683847822E-2</v>
      </c>
      <c r="BW747" s="3">
        <f t="shared" si="398"/>
        <v>1.2613435566890483E-2</v>
      </c>
      <c r="BX747" s="3">
        <f t="shared" si="399"/>
        <v>3.1605961088511644E-2</v>
      </c>
      <c r="BY747" s="3">
        <f t="shared" si="400"/>
        <v>0.23055664639691398</v>
      </c>
      <c r="BZ747" s="1">
        <f t="shared" si="409"/>
        <v>1085.6281735844736</v>
      </c>
      <c r="CA747" s="1">
        <f t="shared" si="410"/>
        <v>79.976735903209175</v>
      </c>
      <c r="CB747" s="1">
        <f t="shared" si="401"/>
        <v>17.202300198057131</v>
      </c>
      <c r="CC747" s="1">
        <f t="shared" si="411"/>
        <v>0.6411829746502663</v>
      </c>
      <c r="CD747" s="1">
        <f t="shared" si="412"/>
        <v>4.0258092936491705</v>
      </c>
      <c r="CE747" s="1">
        <f t="shared" si="413"/>
        <v>214.22516634938856</v>
      </c>
      <c r="CF747" s="1">
        <f t="shared" si="402"/>
        <v>1397.6735590097787</v>
      </c>
      <c r="CG747" s="1">
        <f t="shared" si="414"/>
        <v>37956</v>
      </c>
      <c r="CH747" s="1">
        <f t="shared" si="403"/>
        <v>1125</v>
      </c>
      <c r="CI747" s="1">
        <f t="shared" si="415"/>
        <v>1125</v>
      </c>
      <c r="CJ747" s="1">
        <f t="shared" si="404"/>
        <v>1435.1805555555557</v>
      </c>
      <c r="CK747" s="1">
        <f t="shared" si="405"/>
        <v>1338.6111111111111</v>
      </c>
      <c r="CL747" s="1">
        <f t="shared" si="406"/>
        <v>237.99999999999997</v>
      </c>
      <c r="CM747" s="1">
        <f t="shared" si="407"/>
        <v>88</v>
      </c>
      <c r="CN747" s="1">
        <f t="shared" si="408"/>
        <v>27</v>
      </c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</row>
    <row r="748" spans="1:110" x14ac:dyDescent="0.25">
      <c r="A748" t="s">
        <v>939</v>
      </c>
      <c r="B748" t="s">
        <v>395</v>
      </c>
      <c r="C748" s="1">
        <v>1.86</v>
      </c>
      <c r="D748" s="1">
        <v>16.260000000000002</v>
      </c>
      <c r="E748" s="1">
        <v>2.63</v>
      </c>
      <c r="F748" s="1">
        <v>1.39</v>
      </c>
      <c r="G748" s="1">
        <v>1.32</v>
      </c>
      <c r="H748" s="1">
        <v>0.69</v>
      </c>
      <c r="I748" s="1">
        <v>0.44</v>
      </c>
      <c r="J748" s="1">
        <v>0.2</v>
      </c>
      <c r="K748" s="1">
        <v>0.4</v>
      </c>
      <c r="L748" s="1">
        <v>0.15</v>
      </c>
      <c r="M748" s="1">
        <v>0.78</v>
      </c>
      <c r="N748" s="1">
        <v>1</v>
      </c>
      <c r="O748" s="1">
        <v>7.05</v>
      </c>
      <c r="P748" s="1">
        <v>3.14</v>
      </c>
      <c r="Q748" s="1">
        <v>7.9</v>
      </c>
      <c r="R748" s="1">
        <v>1.43</v>
      </c>
      <c r="S748" s="1">
        <v>1.89</v>
      </c>
      <c r="T748" s="1">
        <v>0.74</v>
      </c>
      <c r="U748" s="1">
        <v>0.35</v>
      </c>
      <c r="V748" s="1">
        <v>0.54</v>
      </c>
      <c r="W748" s="1">
        <v>0.43</v>
      </c>
      <c r="X748" s="1">
        <v>0.28000000000000003</v>
      </c>
      <c r="Y748" s="1">
        <v>0.24</v>
      </c>
      <c r="Z748" s="1">
        <v>5.1100000000000003</v>
      </c>
      <c r="AA748" s="1">
        <v>0.98</v>
      </c>
      <c r="AB748" s="1">
        <v>0.9</v>
      </c>
      <c r="AC748" s="1">
        <v>2.73</v>
      </c>
      <c r="AD748" s="1">
        <v>0.22</v>
      </c>
      <c r="AE748" s="1">
        <v>9.43</v>
      </c>
      <c r="AF748" s="1">
        <v>0.17</v>
      </c>
      <c r="AG748" s="1">
        <v>0.31</v>
      </c>
      <c r="AH748" s="1">
        <v>5.58</v>
      </c>
      <c r="AI748" s="1">
        <v>0.67</v>
      </c>
      <c r="AJ748" s="1">
        <v>23543.99</v>
      </c>
      <c r="AK748" s="1">
        <v>19516.73</v>
      </c>
      <c r="AL748" s="1">
        <v>34.85</v>
      </c>
      <c r="AM748" s="1">
        <v>0.04</v>
      </c>
      <c r="AN748" s="1">
        <v>20.91</v>
      </c>
      <c r="AO748" s="1">
        <v>18.59</v>
      </c>
      <c r="AP748" s="1">
        <v>8.7799999999999994</v>
      </c>
      <c r="AQ748" s="1">
        <v>3.41</v>
      </c>
      <c r="AR748" s="1">
        <v>57.31</v>
      </c>
      <c r="AS748" s="1">
        <v>2323.42</v>
      </c>
      <c r="AT748" s="1">
        <v>40.270000000000003</v>
      </c>
      <c r="AU748" s="1">
        <v>52.66</v>
      </c>
      <c r="AV748" s="1">
        <v>91.39</v>
      </c>
      <c r="AW748" s="1">
        <v>59.89</v>
      </c>
      <c r="AX748" s="1">
        <v>132.68</v>
      </c>
      <c r="AY748" s="1">
        <v>92.94</v>
      </c>
      <c r="AZ748" s="1">
        <v>243.18</v>
      </c>
      <c r="BA748" s="1">
        <v>172.71</v>
      </c>
      <c r="BB748" s="1">
        <v>2426.6799999999998</v>
      </c>
      <c r="BC748" s="1">
        <v>1724.49</v>
      </c>
      <c r="BD748" s="1">
        <v>223.05</v>
      </c>
      <c r="BE748" s="1">
        <v>8.1999999999999993</v>
      </c>
      <c r="BF748" s="1">
        <v>1</v>
      </c>
      <c r="BG748" s="1">
        <f t="shared" si="382"/>
        <v>676.36</v>
      </c>
      <c r="BH748" s="1">
        <f t="shared" si="383"/>
        <v>1207.5927777777777</v>
      </c>
      <c r="BI748" s="1">
        <f t="shared" si="384"/>
        <v>999.29999999999984</v>
      </c>
      <c r="BJ748" s="1">
        <f t="shared" si="385"/>
        <v>60.529999999999994</v>
      </c>
      <c r="BK748" s="1">
        <f t="shared" si="386"/>
        <v>55.760000000000005</v>
      </c>
      <c r="BL748" s="1">
        <f t="shared" si="387"/>
        <v>250.92833333333334</v>
      </c>
      <c r="BM748" s="1">
        <f t="shared" si="388"/>
        <v>135.27199999999999</v>
      </c>
      <c r="BN748" s="1">
        <f t="shared" si="389"/>
        <v>402.53092592592589</v>
      </c>
      <c r="BO748" s="1">
        <f t="shared" si="390"/>
        <v>66.61999999999999</v>
      </c>
      <c r="BP748" s="1">
        <f t="shared" si="391"/>
        <v>20.176666666666666</v>
      </c>
      <c r="BQ748" s="1">
        <f t="shared" si="392"/>
        <v>27.880000000000003</v>
      </c>
      <c r="BR748" s="1">
        <f t="shared" si="393"/>
        <v>125.46416666666667</v>
      </c>
      <c r="BS748" s="1">
        <f t="shared" si="394"/>
        <v>777.94375925925908</v>
      </c>
      <c r="BT748" s="3">
        <f t="shared" si="395"/>
        <v>0.17388403517601711</v>
      </c>
      <c r="BU748" s="3">
        <f t="shared" si="396"/>
        <v>0.51742934001965257</v>
      </c>
      <c r="BV748" s="3">
        <f t="shared" si="397"/>
        <v>8.5636010581837035E-2</v>
      </c>
      <c r="BW748" s="3">
        <f t="shared" si="398"/>
        <v>2.5935893728202722E-2</v>
      </c>
      <c r="BX748" s="3">
        <f t="shared" si="399"/>
        <v>3.5838066271714458E-2</v>
      </c>
      <c r="BY748" s="3">
        <f t="shared" si="400"/>
        <v>0.16127665422257631</v>
      </c>
      <c r="BZ748" s="1">
        <f t="shared" si="409"/>
        <v>23.521641206330184</v>
      </c>
      <c r="CA748" s="1">
        <f t="shared" si="410"/>
        <v>208.28131133935148</v>
      </c>
      <c r="CB748" s="1">
        <f t="shared" si="401"/>
        <v>5.705071024961982</v>
      </c>
      <c r="CC748" s="1">
        <f t="shared" si="411"/>
        <v>0.52329988245603687</v>
      </c>
      <c r="CD748" s="1">
        <f t="shared" si="412"/>
        <v>0.99916528765539914</v>
      </c>
      <c r="CE748" s="1">
        <f t="shared" si="413"/>
        <v>20.234441024823685</v>
      </c>
      <c r="CF748" s="1">
        <f t="shared" si="402"/>
        <v>258.26576447792337</v>
      </c>
      <c r="CG748" s="1">
        <f t="shared" si="414"/>
        <v>2676.6000000000004</v>
      </c>
      <c r="CH748" s="1">
        <f t="shared" si="403"/>
        <v>193.61833333333334</v>
      </c>
      <c r="CI748" s="1">
        <f t="shared" si="415"/>
        <v>193.61833333333334</v>
      </c>
      <c r="CJ748" s="1">
        <f t="shared" si="404"/>
        <v>1084.2627777777777</v>
      </c>
      <c r="CK748" s="1">
        <f t="shared" si="405"/>
        <v>1307.9994444444446</v>
      </c>
      <c r="CL748" s="1">
        <f t="shared" si="406"/>
        <v>113.9</v>
      </c>
      <c r="CM748" s="1">
        <f t="shared" si="407"/>
        <v>35.119999999999997</v>
      </c>
      <c r="CN748" s="1">
        <f t="shared" si="408"/>
        <v>6.82</v>
      </c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</row>
    <row r="749" spans="1:110" x14ac:dyDescent="0.25">
      <c r="A749" t="s">
        <v>940</v>
      </c>
      <c r="B749" t="s">
        <v>143</v>
      </c>
      <c r="C749" s="1">
        <v>12.64</v>
      </c>
      <c r="D749" s="1">
        <v>52.69</v>
      </c>
      <c r="E749" s="1">
        <v>8.43</v>
      </c>
      <c r="F749" s="1">
        <v>2.37</v>
      </c>
      <c r="G749" s="1">
        <v>3.16</v>
      </c>
      <c r="H749" s="1">
        <v>1.98</v>
      </c>
      <c r="I749" s="1">
        <v>1.69</v>
      </c>
      <c r="J749" s="1">
        <v>1.2</v>
      </c>
      <c r="K749" s="1">
        <v>0.93</v>
      </c>
      <c r="L749" s="1">
        <v>1.0900000000000001</v>
      </c>
      <c r="M749" s="1">
        <v>1.26</v>
      </c>
      <c r="N749" s="1">
        <v>2.63</v>
      </c>
      <c r="O749" s="1">
        <v>8.69</v>
      </c>
      <c r="P749" s="1">
        <v>8.27</v>
      </c>
      <c r="Q749" s="1">
        <v>11.33</v>
      </c>
      <c r="R749" s="1">
        <v>2.2200000000000002</v>
      </c>
      <c r="S749" s="1">
        <v>2.97</v>
      </c>
      <c r="T749" s="1">
        <v>2.09</v>
      </c>
      <c r="U749" s="1">
        <v>2.96</v>
      </c>
      <c r="V749" s="1">
        <v>2</v>
      </c>
      <c r="W749" s="1">
        <v>1.03</v>
      </c>
      <c r="X749" s="1">
        <v>0.97</v>
      </c>
      <c r="Y749" s="1">
        <v>1.03</v>
      </c>
      <c r="Z749" s="1">
        <v>5.27</v>
      </c>
      <c r="AA749" s="1">
        <v>1.47</v>
      </c>
      <c r="AB749" s="1">
        <v>0.98</v>
      </c>
      <c r="AC749" s="1">
        <v>5.27</v>
      </c>
      <c r="AD749" s="1">
        <v>1.48</v>
      </c>
      <c r="AE749" s="1">
        <v>35.619999999999997</v>
      </c>
      <c r="AF749" s="1">
        <v>4.21</v>
      </c>
      <c r="AG749" s="1">
        <v>1.01</v>
      </c>
      <c r="AH749" s="1">
        <v>28.47</v>
      </c>
      <c r="AI749" s="1">
        <v>1.72</v>
      </c>
      <c r="AJ749" s="1">
        <v>26343.63</v>
      </c>
      <c r="AK749" s="1">
        <v>21074.9</v>
      </c>
      <c r="AL749" s="1">
        <v>174.22</v>
      </c>
      <c r="AM749" s="1" t="s">
        <v>113</v>
      </c>
      <c r="AN749" s="1">
        <v>43.91</v>
      </c>
      <c r="AO749" s="1">
        <v>46.1</v>
      </c>
      <c r="AP749" s="1">
        <v>13.7</v>
      </c>
      <c r="AQ749" s="1">
        <v>8.17</v>
      </c>
      <c r="AR749" s="1">
        <v>342.47</v>
      </c>
      <c r="AS749" s="1">
        <v>9208.68</v>
      </c>
      <c r="AT749" s="1">
        <v>79.91</v>
      </c>
      <c r="AU749" s="1">
        <v>30.73</v>
      </c>
      <c r="AV749" s="1">
        <v>72.44</v>
      </c>
      <c r="AW749" s="1">
        <v>112.4</v>
      </c>
      <c r="AX749" s="1">
        <v>680.39</v>
      </c>
      <c r="AY749" s="1">
        <v>597.12</v>
      </c>
      <c r="AZ749" s="1">
        <v>1317.18</v>
      </c>
      <c r="BA749" s="1">
        <v>1053.75</v>
      </c>
      <c r="BB749" s="1">
        <v>3481.57</v>
      </c>
      <c r="BC749" s="1">
        <v>1905.52</v>
      </c>
      <c r="BD749" s="1">
        <v>2019.68</v>
      </c>
      <c r="BE749" s="1">
        <v>3.75</v>
      </c>
      <c r="BF749" s="1">
        <v>1</v>
      </c>
      <c r="BG749" s="1">
        <f t="shared" si="382"/>
        <v>3822.66</v>
      </c>
      <c r="BH749" s="1">
        <f t="shared" si="383"/>
        <v>1498.8477777777778</v>
      </c>
      <c r="BI749" s="1">
        <f t="shared" si="384"/>
        <v>1715.6999999999998</v>
      </c>
      <c r="BJ749" s="1">
        <f t="shared" si="385"/>
        <v>117.24000000000001</v>
      </c>
      <c r="BK749" s="1">
        <f t="shared" si="386"/>
        <v>218.13</v>
      </c>
      <c r="BL749" s="1">
        <f t="shared" si="387"/>
        <v>1109.8600000000001</v>
      </c>
      <c r="BM749" s="1">
        <f t="shared" si="388"/>
        <v>764.53199999999993</v>
      </c>
      <c r="BN749" s="1">
        <f t="shared" si="389"/>
        <v>499.61592592592592</v>
      </c>
      <c r="BO749" s="1">
        <f t="shared" si="390"/>
        <v>114.37999999999998</v>
      </c>
      <c r="BP749" s="1">
        <f t="shared" si="391"/>
        <v>39.080000000000005</v>
      </c>
      <c r="BQ749" s="1">
        <f t="shared" si="392"/>
        <v>109.065</v>
      </c>
      <c r="BR749" s="1">
        <f t="shared" si="393"/>
        <v>554.93000000000006</v>
      </c>
      <c r="BS749" s="1">
        <f t="shared" si="394"/>
        <v>2081.6029259259258</v>
      </c>
      <c r="BT749" s="3">
        <f t="shared" si="395"/>
        <v>0.36728042148572859</v>
      </c>
      <c r="BU749" s="3">
        <f t="shared" si="396"/>
        <v>0.2400149998365754</v>
      </c>
      <c r="BV749" s="3">
        <f t="shared" si="397"/>
        <v>5.4948039597476149E-2</v>
      </c>
      <c r="BW749" s="3">
        <f t="shared" si="398"/>
        <v>1.8773993595640571E-2</v>
      </c>
      <c r="BX749" s="3">
        <f t="shared" si="399"/>
        <v>5.2394718820586966E-2</v>
      </c>
      <c r="BY749" s="3">
        <f t="shared" si="400"/>
        <v>0.26658782666399239</v>
      </c>
      <c r="BZ749" s="1">
        <f t="shared" si="409"/>
        <v>280.79763519932703</v>
      </c>
      <c r="CA749" s="1">
        <f t="shared" si="410"/>
        <v>119.91531637946157</v>
      </c>
      <c r="CB749" s="1">
        <f t="shared" si="401"/>
        <v>6.2849567691593213</v>
      </c>
      <c r="CC749" s="1">
        <f t="shared" si="411"/>
        <v>0.73368766971763366</v>
      </c>
      <c r="CD749" s="1">
        <f t="shared" si="412"/>
        <v>5.7144300081673176</v>
      </c>
      <c r="CE749" s="1">
        <f t="shared" si="413"/>
        <v>147.93758265064932</v>
      </c>
      <c r="CF749" s="1">
        <f t="shared" si="402"/>
        <v>555.66917866831488</v>
      </c>
      <c r="CG749" s="1">
        <f t="shared" si="414"/>
        <v>24236.16</v>
      </c>
      <c r="CH749" s="1">
        <f t="shared" si="403"/>
        <v>767.39</v>
      </c>
      <c r="CI749" s="1">
        <f t="shared" si="415"/>
        <v>767.39</v>
      </c>
      <c r="CJ749" s="1">
        <f t="shared" si="404"/>
        <v>1170.8277777777778</v>
      </c>
      <c r="CK749" s="1">
        <f t="shared" si="405"/>
        <v>1463.5350000000001</v>
      </c>
      <c r="CL749" s="1">
        <f t="shared" si="406"/>
        <v>292.39999999999998</v>
      </c>
      <c r="CM749" s="1">
        <f t="shared" si="407"/>
        <v>54.8</v>
      </c>
      <c r="CN749" s="1">
        <f t="shared" si="408"/>
        <v>16.34</v>
      </c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</row>
    <row r="750" spans="1:110" x14ac:dyDescent="0.25">
      <c r="A750" t="s">
        <v>623</v>
      </c>
      <c r="B750" t="s">
        <v>102</v>
      </c>
      <c r="C750" s="1">
        <v>14.15</v>
      </c>
      <c r="D750" s="1">
        <v>61.5</v>
      </c>
      <c r="E750" s="1">
        <v>7.38</v>
      </c>
      <c r="F750" s="1">
        <v>5.23</v>
      </c>
      <c r="G750" s="1">
        <v>4.92</v>
      </c>
      <c r="H750" s="1">
        <v>3.69</v>
      </c>
      <c r="I750" s="1">
        <v>2.0699999999999998</v>
      </c>
      <c r="J750" s="1">
        <v>1.58</v>
      </c>
      <c r="K750" s="1">
        <v>1.1100000000000001</v>
      </c>
      <c r="L750" s="1">
        <v>1.1399999999999999</v>
      </c>
      <c r="M750" s="1">
        <v>1.49</v>
      </c>
      <c r="N750" s="1">
        <v>2.57</v>
      </c>
      <c r="O750" s="1">
        <v>6.56</v>
      </c>
      <c r="P750" s="1">
        <v>6.66</v>
      </c>
      <c r="Q750" s="1">
        <v>11.07</v>
      </c>
      <c r="R750" s="1">
        <v>2.64</v>
      </c>
      <c r="S750" s="1">
        <v>1.17</v>
      </c>
      <c r="T750" s="1">
        <v>1.78</v>
      </c>
      <c r="U750" s="1">
        <v>2.84</v>
      </c>
      <c r="V750" s="1">
        <v>1.01</v>
      </c>
      <c r="W750" s="1">
        <v>0.86</v>
      </c>
      <c r="X750" s="1">
        <v>0.78</v>
      </c>
      <c r="Y750" s="1">
        <v>1.05</v>
      </c>
      <c r="Z750" s="1">
        <v>10.46</v>
      </c>
      <c r="AA750" s="1">
        <v>2.61</v>
      </c>
      <c r="AB750" s="1">
        <v>2.67</v>
      </c>
      <c r="AC750" s="1">
        <v>15.71</v>
      </c>
      <c r="AD750" s="1">
        <v>3.08</v>
      </c>
      <c r="AE750" s="1">
        <v>77.489999999999995</v>
      </c>
      <c r="AF750" s="1">
        <v>4.92</v>
      </c>
      <c r="AG750" s="1">
        <v>1.82</v>
      </c>
      <c r="AH750" s="1">
        <v>22.14</v>
      </c>
      <c r="AI750" s="1">
        <v>1.89</v>
      </c>
      <c r="AJ750" s="1">
        <v>22755</v>
      </c>
      <c r="AK750" s="1">
        <v>24600</v>
      </c>
      <c r="AL750" s="1">
        <v>320.62</v>
      </c>
      <c r="AM750" s="1" t="s">
        <v>113</v>
      </c>
      <c r="AN750" s="1">
        <v>36.590000000000003</v>
      </c>
      <c r="AO750" s="1">
        <v>33.619999999999997</v>
      </c>
      <c r="AP750" s="1">
        <v>10.87</v>
      </c>
      <c r="AQ750" s="1">
        <v>12.3</v>
      </c>
      <c r="AR750" s="1">
        <v>639.6</v>
      </c>
      <c r="AS750" s="1">
        <v>4428</v>
      </c>
      <c r="AT750" s="1">
        <v>65.5</v>
      </c>
      <c r="AU750" s="1">
        <v>53.3</v>
      </c>
      <c r="AV750" s="1">
        <v>83.64</v>
      </c>
      <c r="AW750" s="1">
        <v>82.41</v>
      </c>
      <c r="AX750" s="1">
        <v>891.75</v>
      </c>
      <c r="AY750" s="1">
        <v>768.75</v>
      </c>
      <c r="AZ750" s="1">
        <v>1240.25</v>
      </c>
      <c r="BA750" s="1">
        <v>1060.8800000000001</v>
      </c>
      <c r="BB750" s="1" t="s">
        <v>113</v>
      </c>
      <c r="BC750" s="1" t="s">
        <v>113</v>
      </c>
      <c r="BD750" s="1">
        <v>2373.35</v>
      </c>
      <c r="BE750" s="1">
        <v>3.63</v>
      </c>
      <c r="BF750" s="1">
        <v>1</v>
      </c>
      <c r="BG750" s="1">
        <f t="shared" si="382"/>
        <v>4282.25</v>
      </c>
      <c r="BH750" s="1">
        <f t="shared" si="383"/>
        <v>1765.4566666666667</v>
      </c>
      <c r="BI750" s="1">
        <f t="shared" si="384"/>
        <v>1754.1</v>
      </c>
      <c r="BJ750" s="1">
        <f t="shared" si="385"/>
        <v>101.69999999999999</v>
      </c>
      <c r="BK750" s="1">
        <f t="shared" si="386"/>
        <v>357.21000000000004</v>
      </c>
      <c r="BL750" s="1">
        <f t="shared" si="387"/>
        <v>1008.6</v>
      </c>
      <c r="BM750" s="1">
        <f t="shared" si="388"/>
        <v>856.45</v>
      </c>
      <c r="BN750" s="1">
        <f t="shared" si="389"/>
        <v>588.48555555555561</v>
      </c>
      <c r="BO750" s="1">
        <f t="shared" si="390"/>
        <v>116.94</v>
      </c>
      <c r="BP750" s="1">
        <f t="shared" si="391"/>
        <v>33.9</v>
      </c>
      <c r="BQ750" s="1">
        <f t="shared" si="392"/>
        <v>178.60500000000002</v>
      </c>
      <c r="BR750" s="1">
        <f t="shared" si="393"/>
        <v>504.3</v>
      </c>
      <c r="BS750" s="1">
        <f t="shared" si="394"/>
        <v>2278.6805555555561</v>
      </c>
      <c r="BT750" s="3">
        <f t="shared" si="395"/>
        <v>0.37585347270898722</v>
      </c>
      <c r="BU750" s="3">
        <f t="shared" si="396"/>
        <v>0.2582571541766982</v>
      </c>
      <c r="BV750" s="3">
        <f t="shared" si="397"/>
        <v>5.131917227927954E-2</v>
      </c>
      <c r="BW750" s="3">
        <f t="shared" si="398"/>
        <v>1.4877030445250353E-2</v>
      </c>
      <c r="BX750" s="3">
        <f t="shared" si="399"/>
        <v>7.8380885624599994E-2</v>
      </c>
      <c r="BY750" s="3">
        <f t="shared" si="400"/>
        <v>0.22131228476518447</v>
      </c>
      <c r="BZ750" s="1">
        <f t="shared" si="409"/>
        <v>321.8997067016121</v>
      </c>
      <c r="CA750" s="1">
        <f t="shared" si="410"/>
        <v>151.98060485187102</v>
      </c>
      <c r="CB750" s="1">
        <f t="shared" si="401"/>
        <v>6.0012640063389497</v>
      </c>
      <c r="CC750" s="1">
        <f t="shared" si="411"/>
        <v>0.50433133209398695</v>
      </c>
      <c r="CD750" s="1">
        <f t="shared" si="412"/>
        <v>13.999218076981684</v>
      </c>
      <c r="CE750" s="1">
        <f t="shared" si="413"/>
        <v>111.60778520708253</v>
      </c>
      <c r="CF750" s="1">
        <f t="shared" si="402"/>
        <v>591.99369209899862</v>
      </c>
      <c r="CG750" s="1">
        <f t="shared" si="414"/>
        <v>28480.199999999997</v>
      </c>
      <c r="CH750" s="1">
        <f t="shared" si="403"/>
        <v>369</v>
      </c>
      <c r="CI750" s="1">
        <f t="shared" si="415"/>
        <v>369</v>
      </c>
      <c r="CJ750" s="1">
        <f t="shared" si="404"/>
        <v>1366.6666666666667</v>
      </c>
      <c r="CK750" s="1">
        <f t="shared" si="405"/>
        <v>1264.1666666666667</v>
      </c>
      <c r="CL750" s="1">
        <f t="shared" si="406"/>
        <v>321.3</v>
      </c>
      <c r="CM750" s="1">
        <f t="shared" si="407"/>
        <v>43.48</v>
      </c>
      <c r="CN750" s="1">
        <f t="shared" si="408"/>
        <v>24.6</v>
      </c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</row>
    <row r="751" spans="1:110" x14ac:dyDescent="0.25">
      <c r="A751" t="s">
        <v>941</v>
      </c>
      <c r="B751" t="s">
        <v>425</v>
      </c>
      <c r="C751" s="1">
        <v>11.59</v>
      </c>
      <c r="D751" s="1">
        <v>52.69</v>
      </c>
      <c r="E751" s="1">
        <v>10.54</v>
      </c>
      <c r="F751" s="1">
        <v>5.27</v>
      </c>
      <c r="G751" s="1">
        <v>4.4800000000000004</v>
      </c>
      <c r="H751" s="1">
        <v>3.31</v>
      </c>
      <c r="I751" s="1">
        <v>2.2799999999999998</v>
      </c>
      <c r="J751" s="1">
        <v>1.63</v>
      </c>
      <c r="K751" s="1">
        <v>1.0900000000000001</v>
      </c>
      <c r="L751" s="1">
        <v>1.98</v>
      </c>
      <c r="M751" s="1">
        <v>2.06</v>
      </c>
      <c r="N751" s="1">
        <v>1.92</v>
      </c>
      <c r="O751" s="1">
        <v>11.77</v>
      </c>
      <c r="P751" s="1">
        <v>8.41</v>
      </c>
      <c r="Q751" s="1">
        <v>27.34</v>
      </c>
      <c r="R751" s="1">
        <v>2.75</v>
      </c>
      <c r="S751" s="1">
        <v>1.35</v>
      </c>
      <c r="T751" s="1">
        <v>1.48</v>
      </c>
      <c r="U751" s="1">
        <v>2.58</v>
      </c>
      <c r="V751" s="1">
        <v>1.02</v>
      </c>
      <c r="W751" s="1">
        <v>0.94</v>
      </c>
      <c r="X751" s="1">
        <v>0.79</v>
      </c>
      <c r="Y751" s="1">
        <v>0.63</v>
      </c>
      <c r="Z751" s="1">
        <v>6.31</v>
      </c>
      <c r="AA751" s="1">
        <v>1.25</v>
      </c>
      <c r="AB751" s="1">
        <v>1.85</v>
      </c>
      <c r="AC751" s="1">
        <v>8.43</v>
      </c>
      <c r="AD751" s="1">
        <v>2.63</v>
      </c>
      <c r="AE751" s="1">
        <v>54.79</v>
      </c>
      <c r="AF751" s="1">
        <v>3.16</v>
      </c>
      <c r="AG751" s="1">
        <v>2.69</v>
      </c>
      <c r="AH751" s="1">
        <v>42.97</v>
      </c>
      <c r="AI751" s="1">
        <v>2.19</v>
      </c>
      <c r="AJ751" s="1">
        <v>30811.51</v>
      </c>
      <c r="AK751" s="1">
        <v>27386.84</v>
      </c>
      <c r="AL751" s="1">
        <v>232.92</v>
      </c>
      <c r="AM751" s="1">
        <v>0.16</v>
      </c>
      <c r="AN751" s="1">
        <v>42.3</v>
      </c>
      <c r="AO751" s="1">
        <v>30.56</v>
      </c>
      <c r="AP751" s="1">
        <v>16.510000000000002</v>
      </c>
      <c r="AQ751" s="1">
        <v>12.64</v>
      </c>
      <c r="AR751" s="1">
        <v>1599.59</v>
      </c>
      <c r="AS751" s="1">
        <v>6111.72</v>
      </c>
      <c r="AT751" s="1">
        <v>77.98</v>
      </c>
      <c r="AU751" s="1">
        <v>31.61</v>
      </c>
      <c r="AV751" s="1">
        <v>83.25</v>
      </c>
      <c r="AW751" s="1">
        <v>121.18</v>
      </c>
      <c r="AX751" s="1">
        <v>1163.07</v>
      </c>
      <c r="AY751" s="1">
        <v>663.86</v>
      </c>
      <c r="AZ751" s="1">
        <v>1575.35</v>
      </c>
      <c r="BA751" s="1">
        <v>1396.21</v>
      </c>
      <c r="BB751" s="1">
        <v>4566.2299999999996</v>
      </c>
      <c r="BC751" s="1">
        <v>3442.23</v>
      </c>
      <c r="BD751" s="1">
        <v>3045.36</v>
      </c>
      <c r="BE751" s="1">
        <v>3.27</v>
      </c>
      <c r="BF751" s="1">
        <v>1</v>
      </c>
      <c r="BG751" s="1">
        <f t="shared" si="382"/>
        <v>5031.41</v>
      </c>
      <c r="BH751" s="1">
        <f t="shared" si="383"/>
        <v>1948.5811111111111</v>
      </c>
      <c r="BI751" s="1">
        <f t="shared" si="384"/>
        <v>2265.6</v>
      </c>
      <c r="BJ751" s="1">
        <f t="shared" si="385"/>
        <v>121.88000000000001</v>
      </c>
      <c r="BK751" s="1">
        <f t="shared" si="386"/>
        <v>275.21999999999997</v>
      </c>
      <c r="BL751" s="1">
        <f t="shared" si="387"/>
        <v>2108.9</v>
      </c>
      <c r="BM751" s="1">
        <f t="shared" si="388"/>
        <v>1006.2819999999999</v>
      </c>
      <c r="BN751" s="1">
        <f t="shared" si="389"/>
        <v>649.52703703703708</v>
      </c>
      <c r="BO751" s="1">
        <f t="shared" si="390"/>
        <v>151.04</v>
      </c>
      <c r="BP751" s="1">
        <f t="shared" si="391"/>
        <v>40.626666666666672</v>
      </c>
      <c r="BQ751" s="1">
        <f t="shared" si="392"/>
        <v>137.60999999999999</v>
      </c>
      <c r="BR751" s="1">
        <f t="shared" si="393"/>
        <v>1054.45</v>
      </c>
      <c r="BS751" s="1">
        <f t="shared" si="394"/>
        <v>3039.5357037037038</v>
      </c>
      <c r="BT751" s="3">
        <f t="shared" si="395"/>
        <v>0.33106437893584717</v>
      </c>
      <c r="BU751" s="3">
        <f t="shared" si="396"/>
        <v>0.21369284665601462</v>
      </c>
      <c r="BV751" s="3">
        <f t="shared" si="397"/>
        <v>4.9691799907451747E-2</v>
      </c>
      <c r="BW751" s="3">
        <f t="shared" si="398"/>
        <v>1.3366076475812633E-2</v>
      </c>
      <c r="BX751" s="3">
        <f t="shared" si="399"/>
        <v>4.5273361925744403E-2</v>
      </c>
      <c r="BY751" s="3">
        <f t="shared" si="400"/>
        <v>0.34691153609912939</v>
      </c>
      <c r="BZ751" s="1">
        <f t="shared" si="409"/>
        <v>333.14412536432212</v>
      </c>
      <c r="CA751" s="1">
        <f t="shared" si="410"/>
        <v>138.79928152449111</v>
      </c>
      <c r="CB751" s="1">
        <f t="shared" si="401"/>
        <v>7.5054494580215119</v>
      </c>
      <c r="CC751" s="1">
        <f t="shared" si="411"/>
        <v>0.54301913362401466</v>
      </c>
      <c r="CD751" s="1">
        <f t="shared" si="412"/>
        <v>6.2300673346016868</v>
      </c>
      <c r="CE751" s="1">
        <f t="shared" si="413"/>
        <v>365.80086923972698</v>
      </c>
      <c r="CF751" s="1">
        <f t="shared" si="402"/>
        <v>845.79274472018574</v>
      </c>
      <c r="CG751" s="1">
        <f t="shared" si="414"/>
        <v>36544.32</v>
      </c>
      <c r="CH751" s="1">
        <f t="shared" si="403"/>
        <v>509.31</v>
      </c>
      <c r="CI751" s="1">
        <f t="shared" si="415"/>
        <v>509.31</v>
      </c>
      <c r="CJ751" s="1">
        <f t="shared" si="404"/>
        <v>1521.4911111111112</v>
      </c>
      <c r="CK751" s="1">
        <f t="shared" si="405"/>
        <v>1711.7505555555554</v>
      </c>
      <c r="CL751" s="1">
        <f t="shared" si="406"/>
        <v>372.3</v>
      </c>
      <c r="CM751" s="1">
        <f t="shared" si="407"/>
        <v>66.040000000000006</v>
      </c>
      <c r="CN751" s="1">
        <f t="shared" si="408"/>
        <v>25.28</v>
      </c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</row>
    <row r="752" spans="1:110" x14ac:dyDescent="0.25">
      <c r="A752" t="s">
        <v>942</v>
      </c>
      <c r="B752" t="s">
        <v>102</v>
      </c>
      <c r="C752" s="1">
        <v>36.9</v>
      </c>
      <c r="D752" s="1">
        <v>79.95</v>
      </c>
      <c r="E752" s="1">
        <v>7.38</v>
      </c>
      <c r="F752" s="1">
        <v>3.08</v>
      </c>
      <c r="G752" s="1">
        <v>4</v>
      </c>
      <c r="H752" s="1">
        <v>3.4</v>
      </c>
      <c r="I752" s="1">
        <v>1.61</v>
      </c>
      <c r="J752" s="1">
        <v>1.23</v>
      </c>
      <c r="K752" s="1">
        <v>0.94</v>
      </c>
      <c r="L752" s="1">
        <v>1.26</v>
      </c>
      <c r="M752" s="1">
        <v>1.85</v>
      </c>
      <c r="N752" s="1">
        <v>2.31</v>
      </c>
      <c r="O752" s="1">
        <v>8</v>
      </c>
      <c r="P752" s="1">
        <v>10.74</v>
      </c>
      <c r="Q752" s="1">
        <v>9.64</v>
      </c>
      <c r="R752" s="1">
        <v>2.31</v>
      </c>
      <c r="S752" s="1">
        <v>2.2799999999999998</v>
      </c>
      <c r="T752" s="1">
        <v>3.08</v>
      </c>
      <c r="U752" s="1">
        <v>1.81</v>
      </c>
      <c r="V752" s="1">
        <v>3.08</v>
      </c>
      <c r="W752" s="1">
        <v>2.46</v>
      </c>
      <c r="X752" s="1">
        <v>1.46</v>
      </c>
      <c r="Y752" s="1">
        <v>2.46</v>
      </c>
      <c r="Z752" s="1">
        <v>7.38</v>
      </c>
      <c r="AA752" s="1">
        <v>2.15</v>
      </c>
      <c r="AB752" s="1">
        <v>2.52</v>
      </c>
      <c r="AC752" s="1">
        <v>14.76</v>
      </c>
      <c r="AD752" s="1">
        <v>3.63</v>
      </c>
      <c r="AE752" s="1">
        <v>76.900000000000006</v>
      </c>
      <c r="AF752" s="1">
        <v>3.44</v>
      </c>
      <c r="AG752" s="1">
        <v>1.61</v>
      </c>
      <c r="AH752" s="1">
        <v>22.14</v>
      </c>
      <c r="AI752" s="1">
        <v>1.88</v>
      </c>
      <c r="AJ752" s="1">
        <v>27060</v>
      </c>
      <c r="AK752" s="1">
        <v>29212.5</v>
      </c>
      <c r="AL752" s="1">
        <v>197.08</v>
      </c>
      <c r="AM752" s="1" t="s">
        <v>113</v>
      </c>
      <c r="AN752" s="1">
        <v>36.9</v>
      </c>
      <c r="AO752" s="1">
        <v>41.82</v>
      </c>
      <c r="AP752" s="1">
        <v>19.27</v>
      </c>
      <c r="AQ752" s="1">
        <v>15.07</v>
      </c>
      <c r="AR752" s="1">
        <v>922.5</v>
      </c>
      <c r="AS752" s="1">
        <v>23370</v>
      </c>
      <c r="AT752" s="1">
        <v>63.04</v>
      </c>
      <c r="AU752" s="1">
        <v>44.59</v>
      </c>
      <c r="AV752" s="1">
        <v>104.55</v>
      </c>
      <c r="AW752" s="1">
        <v>129.15</v>
      </c>
      <c r="AX752" s="1">
        <v>738</v>
      </c>
      <c r="AY752" s="1">
        <v>738</v>
      </c>
      <c r="AZ752" s="1">
        <v>1722</v>
      </c>
      <c r="BA752" s="1">
        <v>1476</v>
      </c>
      <c r="BB752" s="1">
        <v>1014.75</v>
      </c>
      <c r="BC752" s="1">
        <v>934.8</v>
      </c>
      <c r="BD752" s="1">
        <v>2091</v>
      </c>
      <c r="BE752" s="1">
        <v>4</v>
      </c>
      <c r="BF752" s="1">
        <v>1</v>
      </c>
      <c r="BG752" s="1">
        <f t="shared" si="382"/>
        <v>4871.08</v>
      </c>
      <c r="BH752" s="1">
        <f t="shared" si="383"/>
        <v>2019.4166666666667</v>
      </c>
      <c r="BI752" s="1">
        <f t="shared" si="384"/>
        <v>1971.9</v>
      </c>
      <c r="BJ752" s="1">
        <f t="shared" si="385"/>
        <v>149.04000000000002</v>
      </c>
      <c r="BK752" s="1">
        <f t="shared" si="386"/>
        <v>233.98000000000002</v>
      </c>
      <c r="BL752" s="1">
        <f t="shared" si="387"/>
        <v>2870</v>
      </c>
      <c r="BM752" s="1">
        <f t="shared" si="388"/>
        <v>974.21600000000001</v>
      </c>
      <c r="BN752" s="1">
        <f t="shared" si="389"/>
        <v>673.13888888888891</v>
      </c>
      <c r="BO752" s="1">
        <f t="shared" si="390"/>
        <v>131.46</v>
      </c>
      <c r="BP752" s="1">
        <f t="shared" si="391"/>
        <v>49.680000000000007</v>
      </c>
      <c r="BQ752" s="1">
        <f t="shared" si="392"/>
        <v>116.99000000000001</v>
      </c>
      <c r="BR752" s="1">
        <f t="shared" si="393"/>
        <v>1435</v>
      </c>
      <c r="BS752" s="1">
        <f t="shared" si="394"/>
        <v>3380.4848888888891</v>
      </c>
      <c r="BT752" s="3">
        <f t="shared" si="395"/>
        <v>0.28818824281749977</v>
      </c>
      <c r="BU752" s="3">
        <f t="shared" si="396"/>
        <v>0.19912495130547347</v>
      </c>
      <c r="BV752" s="3">
        <f t="shared" si="397"/>
        <v>3.8887912332366256E-2</v>
      </c>
      <c r="BW752" s="3">
        <f t="shared" si="398"/>
        <v>1.4696116572888756E-2</v>
      </c>
      <c r="BX752" s="3">
        <f t="shared" si="399"/>
        <v>3.4607461309626719E-2</v>
      </c>
      <c r="BY752" s="3">
        <f t="shared" si="400"/>
        <v>0.42449531566214493</v>
      </c>
      <c r="BZ752" s="1">
        <f t="shared" si="409"/>
        <v>280.75759716469338</v>
      </c>
      <c r="CA752" s="1">
        <f t="shared" si="410"/>
        <v>134.03874847182053</v>
      </c>
      <c r="CB752" s="1">
        <f t="shared" si="401"/>
        <v>5.1122049552128681</v>
      </c>
      <c r="CC752" s="1">
        <f t="shared" si="411"/>
        <v>0.73010307134111352</v>
      </c>
      <c r="CD752" s="1">
        <f t="shared" si="412"/>
        <v>4.0487268986132303</v>
      </c>
      <c r="CE752" s="1">
        <f t="shared" si="413"/>
        <v>609.15077797517802</v>
      </c>
      <c r="CF752" s="1">
        <f t="shared" si="402"/>
        <v>1029.7894316382458</v>
      </c>
      <c r="CG752" s="1">
        <f t="shared" si="414"/>
        <v>25092</v>
      </c>
      <c r="CH752" s="1">
        <f t="shared" si="403"/>
        <v>1947.5</v>
      </c>
      <c r="CI752" s="1">
        <f t="shared" si="415"/>
        <v>1947.5</v>
      </c>
      <c r="CJ752" s="1">
        <f t="shared" si="404"/>
        <v>1622.9166666666667</v>
      </c>
      <c r="CK752" s="1">
        <f t="shared" si="405"/>
        <v>1503.3333333333333</v>
      </c>
      <c r="CL752" s="1">
        <f t="shared" si="406"/>
        <v>319.59999999999997</v>
      </c>
      <c r="CM752" s="1">
        <f t="shared" si="407"/>
        <v>77.08</v>
      </c>
      <c r="CN752" s="1">
        <f t="shared" si="408"/>
        <v>30.14</v>
      </c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</row>
    <row r="753" spans="1:110" x14ac:dyDescent="0.25">
      <c r="A753" t="s">
        <v>943</v>
      </c>
      <c r="B753" t="s">
        <v>293</v>
      </c>
      <c r="C753" s="1">
        <v>15.81</v>
      </c>
      <c r="D753" s="1">
        <v>79.03</v>
      </c>
      <c r="E753" s="1">
        <v>9.3000000000000007</v>
      </c>
      <c r="F753" s="1">
        <v>4.58</v>
      </c>
      <c r="G753" s="1">
        <v>4.21</v>
      </c>
      <c r="H753" s="1">
        <v>3.29</v>
      </c>
      <c r="I753" s="1">
        <v>2.74</v>
      </c>
      <c r="J753" s="1">
        <v>2.36</v>
      </c>
      <c r="K753" s="1">
        <v>0.96</v>
      </c>
      <c r="L753" s="1">
        <v>1.72</v>
      </c>
      <c r="M753" s="1">
        <v>2.19</v>
      </c>
      <c r="N753" s="1">
        <v>2.4300000000000002</v>
      </c>
      <c r="O753" s="1">
        <v>12.59</v>
      </c>
      <c r="P753" s="1">
        <v>8.92</v>
      </c>
      <c r="Q753" s="1">
        <v>18.36</v>
      </c>
      <c r="R753" s="1">
        <v>2.25</v>
      </c>
      <c r="S753" s="1">
        <v>1.77</v>
      </c>
      <c r="T753" s="1">
        <v>2.0499999999999998</v>
      </c>
      <c r="U753" s="1">
        <v>2.59</v>
      </c>
      <c r="V753" s="1">
        <v>1.91</v>
      </c>
      <c r="W753" s="1">
        <v>1.07</v>
      </c>
      <c r="X753" s="1">
        <v>0.99</v>
      </c>
      <c r="Y753" s="1">
        <v>0.67</v>
      </c>
      <c r="Z753" s="1">
        <v>7.38</v>
      </c>
      <c r="AA753" s="1">
        <v>1.55</v>
      </c>
      <c r="AB753" s="1">
        <v>2.48</v>
      </c>
      <c r="AC753" s="1">
        <v>7.64</v>
      </c>
      <c r="AD753" s="1">
        <v>2.63</v>
      </c>
      <c r="AE753" s="1">
        <v>38.64</v>
      </c>
      <c r="AF753" s="1">
        <v>5.27</v>
      </c>
      <c r="AG753" s="1">
        <v>2.63</v>
      </c>
      <c r="AH753" s="1">
        <v>47.42</v>
      </c>
      <c r="AI753" s="1">
        <v>1.95</v>
      </c>
      <c r="AJ753" s="1">
        <v>26343.63</v>
      </c>
      <c r="AK753" s="1">
        <v>28644.31</v>
      </c>
      <c r="AL753" s="1">
        <v>203.23</v>
      </c>
      <c r="AM753" s="1">
        <v>0.28000000000000003</v>
      </c>
      <c r="AN753" s="1">
        <v>44.03</v>
      </c>
      <c r="AO753" s="1">
        <v>29.58</v>
      </c>
      <c r="AP753" s="1">
        <v>17.559999999999999</v>
      </c>
      <c r="AQ753" s="1">
        <v>12.64</v>
      </c>
      <c r="AR753" s="1">
        <v>560.24</v>
      </c>
      <c r="AS753" s="1">
        <v>11838.83</v>
      </c>
      <c r="AT753" s="1">
        <v>83.55</v>
      </c>
      <c r="AU753" s="1">
        <v>37.33</v>
      </c>
      <c r="AV753" s="1">
        <v>79.03</v>
      </c>
      <c r="AW753" s="1">
        <v>129.46</v>
      </c>
      <c r="AX753" s="1">
        <v>854.72</v>
      </c>
      <c r="AY753" s="1">
        <v>729.72</v>
      </c>
      <c r="AZ753" s="1">
        <v>1371.04</v>
      </c>
      <c r="BA753" s="1">
        <v>1167.55</v>
      </c>
      <c r="BB753" s="1">
        <v>5833.88</v>
      </c>
      <c r="BC753" s="1">
        <v>4138.41</v>
      </c>
      <c r="BD753" s="1">
        <v>2535.5100000000002</v>
      </c>
      <c r="BE753" s="1">
        <v>2.1</v>
      </c>
      <c r="BF753" s="1">
        <v>1</v>
      </c>
      <c r="BG753" s="1">
        <f t="shared" si="382"/>
        <v>4326.2599999999993</v>
      </c>
      <c r="BH753" s="1">
        <f t="shared" si="383"/>
        <v>1961.4905555555556</v>
      </c>
      <c r="BI753" s="1">
        <f t="shared" si="384"/>
        <v>2156.3999999999996</v>
      </c>
      <c r="BJ753" s="1">
        <f t="shared" si="385"/>
        <v>125.1</v>
      </c>
      <c r="BK753" s="1">
        <f t="shared" si="386"/>
        <v>247.26</v>
      </c>
      <c r="BL753" s="1">
        <f t="shared" si="387"/>
        <v>1546.8091666666667</v>
      </c>
      <c r="BM753" s="1">
        <f t="shared" si="388"/>
        <v>865.25199999999984</v>
      </c>
      <c r="BN753" s="1">
        <f t="shared" si="389"/>
        <v>653.8301851851852</v>
      </c>
      <c r="BO753" s="1">
        <f t="shared" si="390"/>
        <v>143.75999999999996</v>
      </c>
      <c r="BP753" s="1">
        <f t="shared" si="391"/>
        <v>41.699999999999996</v>
      </c>
      <c r="BQ753" s="1">
        <f t="shared" si="392"/>
        <v>123.63</v>
      </c>
      <c r="BR753" s="1">
        <f t="shared" si="393"/>
        <v>773.40458333333333</v>
      </c>
      <c r="BS753" s="1">
        <f t="shared" si="394"/>
        <v>2601.5767685185187</v>
      </c>
      <c r="BT753" s="3">
        <f t="shared" si="395"/>
        <v>0.33258753324920026</v>
      </c>
      <c r="BU753" s="3">
        <f t="shared" si="396"/>
        <v>0.25132073483171213</v>
      </c>
      <c r="BV753" s="3">
        <f t="shared" si="397"/>
        <v>5.5258796026943627E-2</v>
      </c>
      <c r="BW753" s="3">
        <f t="shared" si="398"/>
        <v>1.6028740917665204E-2</v>
      </c>
      <c r="BX753" s="3">
        <f t="shared" si="399"/>
        <v>4.7521180806977197E-2</v>
      </c>
      <c r="BY753" s="3">
        <f t="shared" si="400"/>
        <v>0.29728301416750141</v>
      </c>
      <c r="BZ753" s="1">
        <f t="shared" si="409"/>
        <v>287.77202831893698</v>
      </c>
      <c r="CA753" s="1">
        <f t="shared" si="410"/>
        <v>164.32108259589518</v>
      </c>
      <c r="CB753" s="1">
        <f t="shared" si="401"/>
        <v>7.9440045168334139</v>
      </c>
      <c r="CC753" s="1">
        <f t="shared" si="411"/>
        <v>0.66839849626663894</v>
      </c>
      <c r="CD753" s="1">
        <f t="shared" si="412"/>
        <v>5.8750435831665904</v>
      </c>
      <c r="CE753" s="1">
        <f t="shared" si="413"/>
        <v>229.92004570429387</v>
      </c>
      <c r="CF753" s="1">
        <f t="shared" si="402"/>
        <v>690.6255596322261</v>
      </c>
      <c r="CG753" s="1">
        <f t="shared" si="414"/>
        <v>30426.120000000003</v>
      </c>
      <c r="CH753" s="1">
        <f t="shared" si="403"/>
        <v>986.56916666666666</v>
      </c>
      <c r="CI753" s="1">
        <f t="shared" si="415"/>
        <v>986.56916666666666</v>
      </c>
      <c r="CJ753" s="1">
        <f t="shared" si="404"/>
        <v>1591.3505555555557</v>
      </c>
      <c r="CK753" s="1">
        <f t="shared" si="405"/>
        <v>1463.5350000000001</v>
      </c>
      <c r="CL753" s="1">
        <f t="shared" si="406"/>
        <v>331.5</v>
      </c>
      <c r="CM753" s="1">
        <f t="shared" si="407"/>
        <v>70.239999999999995</v>
      </c>
      <c r="CN753" s="1">
        <f t="shared" si="408"/>
        <v>25.28</v>
      </c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</row>
    <row r="754" spans="1:110" x14ac:dyDescent="0.25">
      <c r="A754" t="s">
        <v>944</v>
      </c>
      <c r="B754" t="s">
        <v>344</v>
      </c>
      <c r="C754" s="1">
        <v>6.49</v>
      </c>
      <c r="D754" s="1">
        <v>36.770000000000003</v>
      </c>
      <c r="E754" s="1">
        <v>6.49</v>
      </c>
      <c r="F754" s="1">
        <v>1.73</v>
      </c>
      <c r="G754" s="1">
        <v>1.73</v>
      </c>
      <c r="H754" s="1">
        <v>2.0099999999999998</v>
      </c>
      <c r="I754" s="1">
        <v>1.38</v>
      </c>
      <c r="J754" s="1">
        <v>1.1499999999999999</v>
      </c>
      <c r="K754" s="1">
        <v>0.88</v>
      </c>
      <c r="L754" s="1">
        <v>1.22</v>
      </c>
      <c r="M754" s="1">
        <v>1.98</v>
      </c>
      <c r="N754" s="1">
        <v>1.94</v>
      </c>
      <c r="O754" s="1">
        <v>11.12</v>
      </c>
      <c r="P754" s="1">
        <v>7.14</v>
      </c>
      <c r="Q754" s="1">
        <v>11.62</v>
      </c>
      <c r="R754" s="1">
        <v>1.57</v>
      </c>
      <c r="S754" s="1">
        <v>1.48</v>
      </c>
      <c r="T754" s="1">
        <v>1.99</v>
      </c>
      <c r="U754" s="1">
        <v>2.36</v>
      </c>
      <c r="V754" s="1">
        <v>0.81</v>
      </c>
      <c r="W754" s="1">
        <v>0.82</v>
      </c>
      <c r="X754" s="1">
        <v>1.24</v>
      </c>
      <c r="Y754" s="1">
        <v>0.63</v>
      </c>
      <c r="Z754" s="1">
        <v>5.19</v>
      </c>
      <c r="AA754" s="1">
        <v>0.78</v>
      </c>
      <c r="AB754" s="1">
        <v>1.57</v>
      </c>
      <c r="AC754" s="1">
        <v>5.8</v>
      </c>
      <c r="AD754" s="1">
        <v>0.78</v>
      </c>
      <c r="AE754" s="1">
        <v>15.14</v>
      </c>
      <c r="AF754" s="1">
        <v>1.95</v>
      </c>
      <c r="AG754" s="1">
        <v>1.08</v>
      </c>
      <c r="AH754" s="1">
        <v>15.57</v>
      </c>
      <c r="AI754" s="1">
        <v>1.95</v>
      </c>
      <c r="AJ754" s="1">
        <v>28118.080000000002</v>
      </c>
      <c r="AK754" s="1">
        <v>22840.53</v>
      </c>
      <c r="AL754" s="1">
        <v>208.45</v>
      </c>
      <c r="AM754" s="1">
        <v>0.14000000000000001</v>
      </c>
      <c r="AN754" s="1">
        <v>19.47</v>
      </c>
      <c r="AO754" s="1">
        <v>44.34</v>
      </c>
      <c r="AP754" s="1">
        <v>12.11</v>
      </c>
      <c r="AQ754" s="1">
        <v>7.76</v>
      </c>
      <c r="AR754" s="1">
        <v>270.85000000000002</v>
      </c>
      <c r="AS754" s="1">
        <v>6056.2</v>
      </c>
      <c r="AT754" s="1">
        <v>81.11</v>
      </c>
      <c r="AU754" s="1">
        <v>32.369999999999997</v>
      </c>
      <c r="AV754" s="1">
        <v>77.14</v>
      </c>
      <c r="AW754" s="1">
        <v>92.65</v>
      </c>
      <c r="AX754" s="1">
        <v>551.54999999999995</v>
      </c>
      <c r="AY754" s="1">
        <v>403.75</v>
      </c>
      <c r="AZ754" s="1">
        <v>899.78</v>
      </c>
      <c r="BA754" s="1">
        <v>757.03</v>
      </c>
      <c r="BB754" s="1">
        <v>3244.39</v>
      </c>
      <c r="BC754" s="1">
        <v>2811.81</v>
      </c>
      <c r="BD754" s="1">
        <v>1312.9</v>
      </c>
      <c r="BE754" s="1">
        <v>4.3</v>
      </c>
      <c r="BF754" s="1">
        <v>1</v>
      </c>
      <c r="BG754" s="1">
        <f t="shared" si="382"/>
        <v>2820.5599999999995</v>
      </c>
      <c r="BH754" s="1">
        <f t="shared" si="383"/>
        <v>1615.5583333333334</v>
      </c>
      <c r="BI754" s="1">
        <f t="shared" si="384"/>
        <v>1630.2</v>
      </c>
      <c r="BJ754" s="1">
        <f t="shared" si="385"/>
        <v>108.3</v>
      </c>
      <c r="BK754" s="1">
        <f t="shared" si="386"/>
        <v>227.92</v>
      </c>
      <c r="BL754" s="1">
        <f t="shared" si="387"/>
        <v>775.5333333333333</v>
      </c>
      <c r="BM754" s="1">
        <f t="shared" si="388"/>
        <v>564.11199999999985</v>
      </c>
      <c r="BN754" s="1">
        <f t="shared" si="389"/>
        <v>538.5194444444445</v>
      </c>
      <c r="BO754" s="1">
        <f t="shared" si="390"/>
        <v>108.68</v>
      </c>
      <c r="BP754" s="1">
        <f t="shared" si="391"/>
        <v>36.1</v>
      </c>
      <c r="BQ754" s="1">
        <f t="shared" si="392"/>
        <v>113.96</v>
      </c>
      <c r="BR754" s="1">
        <f t="shared" si="393"/>
        <v>387.76666666666665</v>
      </c>
      <c r="BS754" s="1">
        <f t="shared" si="394"/>
        <v>1749.1381111111109</v>
      </c>
      <c r="BT754" s="3">
        <f t="shared" si="395"/>
        <v>0.32250855230731729</v>
      </c>
      <c r="BU754" s="3">
        <f t="shared" si="396"/>
        <v>0.30787702870550282</v>
      </c>
      <c r="BV754" s="3">
        <f t="shared" si="397"/>
        <v>6.2133458364224223E-2</v>
      </c>
      <c r="BW754" s="3">
        <f t="shared" si="398"/>
        <v>2.063873616993462E-2</v>
      </c>
      <c r="BX754" s="3">
        <f t="shared" si="399"/>
        <v>6.5152087920380852E-2</v>
      </c>
      <c r="BY754" s="3">
        <f t="shared" si="400"/>
        <v>0.22169013653264025</v>
      </c>
      <c r="BZ754" s="1">
        <f t="shared" si="409"/>
        <v>181.93094445918533</v>
      </c>
      <c r="CA754" s="1">
        <f t="shared" si="410"/>
        <v>165.79776645569368</v>
      </c>
      <c r="CB754" s="1">
        <f t="shared" si="401"/>
        <v>6.7526642550238893</v>
      </c>
      <c r="CC754" s="1">
        <f t="shared" si="411"/>
        <v>0.74505837573463984</v>
      </c>
      <c r="CD754" s="1">
        <f t="shared" si="412"/>
        <v>7.4247319394066018</v>
      </c>
      <c r="CE754" s="1">
        <f t="shared" si="413"/>
        <v>85.964045276140126</v>
      </c>
      <c r="CF754" s="1">
        <f t="shared" si="402"/>
        <v>441.19047882177767</v>
      </c>
      <c r="CG754" s="1">
        <f t="shared" si="414"/>
        <v>15754.800000000001</v>
      </c>
      <c r="CH754" s="1">
        <f t="shared" si="403"/>
        <v>504.68333333333334</v>
      </c>
      <c r="CI754" s="1">
        <f t="shared" si="415"/>
        <v>504.68333333333334</v>
      </c>
      <c r="CJ754" s="1">
        <f t="shared" si="404"/>
        <v>1268.9183333333333</v>
      </c>
      <c r="CK754" s="1">
        <f t="shared" si="405"/>
        <v>1562.1155555555556</v>
      </c>
      <c r="CL754" s="1">
        <f t="shared" si="406"/>
        <v>331.5</v>
      </c>
      <c r="CM754" s="1">
        <f t="shared" si="407"/>
        <v>48.44</v>
      </c>
      <c r="CN754" s="1">
        <f t="shared" si="408"/>
        <v>15.52</v>
      </c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</row>
    <row r="755" spans="1:110" x14ac:dyDescent="0.25">
      <c r="A755" t="s">
        <v>945</v>
      </c>
      <c r="B755" t="s">
        <v>210</v>
      </c>
      <c r="C755" s="1">
        <v>15.81</v>
      </c>
      <c r="D755" s="1">
        <v>63.22</v>
      </c>
      <c r="E755" s="1">
        <v>8.9600000000000009</v>
      </c>
      <c r="F755" s="1">
        <v>5.27</v>
      </c>
      <c r="G755" s="1">
        <v>5.01</v>
      </c>
      <c r="H755" s="1">
        <v>1.42</v>
      </c>
      <c r="I755" s="1">
        <v>2.59</v>
      </c>
      <c r="J755" s="1">
        <v>0.99</v>
      </c>
      <c r="K755" s="1">
        <v>1.29</v>
      </c>
      <c r="L755" s="1">
        <v>2.09</v>
      </c>
      <c r="M755" s="1">
        <v>1.99</v>
      </c>
      <c r="N755" s="1">
        <v>3.19</v>
      </c>
      <c r="O755" s="1">
        <v>15.15</v>
      </c>
      <c r="P755" s="1">
        <v>9.91</v>
      </c>
      <c r="Q755" s="1">
        <v>22.1</v>
      </c>
      <c r="R755" s="1">
        <v>2.02</v>
      </c>
      <c r="S755" s="1">
        <v>1.77</v>
      </c>
      <c r="T755" s="1">
        <v>2.2400000000000002</v>
      </c>
      <c r="U755" s="1">
        <v>2.46</v>
      </c>
      <c r="V755" s="1">
        <v>1.4</v>
      </c>
      <c r="W755" s="1">
        <v>1.76</v>
      </c>
      <c r="X755" s="1">
        <v>2.1800000000000002</v>
      </c>
      <c r="Y755" s="1">
        <v>0.57999999999999996</v>
      </c>
      <c r="Z755" s="1">
        <v>6.32</v>
      </c>
      <c r="AA755" s="1">
        <v>1.67</v>
      </c>
      <c r="AB755" s="1">
        <v>1.6</v>
      </c>
      <c r="AC755" s="1">
        <v>5.64</v>
      </c>
      <c r="AD755" s="1">
        <v>1.45</v>
      </c>
      <c r="AE755" s="1">
        <v>36.880000000000003</v>
      </c>
      <c r="AF755" s="1">
        <v>5.27</v>
      </c>
      <c r="AG755" s="1">
        <v>1.79</v>
      </c>
      <c r="AH755" s="1">
        <v>36.880000000000003</v>
      </c>
      <c r="AI755" s="1">
        <v>2.13</v>
      </c>
      <c r="AJ755" s="1">
        <v>24236.14</v>
      </c>
      <c r="AK755" s="1">
        <v>35300.46</v>
      </c>
      <c r="AL755" s="1">
        <v>166</v>
      </c>
      <c r="AM755" s="1">
        <v>0.28999999999999998</v>
      </c>
      <c r="AN755" s="1">
        <v>29.86</v>
      </c>
      <c r="AO755" s="1">
        <v>48.92</v>
      </c>
      <c r="AP755" s="1">
        <v>31.61</v>
      </c>
      <c r="AQ755" s="1">
        <v>9.48</v>
      </c>
      <c r="AR755" s="1">
        <v>699.69</v>
      </c>
      <c r="AS755" s="1">
        <v>8429.9599999999991</v>
      </c>
      <c r="AT755" s="1">
        <v>82.19</v>
      </c>
      <c r="AU755" s="1">
        <v>35.619999999999997</v>
      </c>
      <c r="AV755" s="1">
        <v>82.04</v>
      </c>
      <c r="AW755" s="1">
        <v>99.05</v>
      </c>
      <c r="AX755" s="1">
        <v>496.14</v>
      </c>
      <c r="AY755" s="1">
        <v>447.84</v>
      </c>
      <c r="AZ755" s="1">
        <v>1011.6</v>
      </c>
      <c r="BA755" s="1">
        <v>711.28</v>
      </c>
      <c r="BB755" s="1">
        <v>3161.24</v>
      </c>
      <c r="BC755" s="1">
        <v>2449.96</v>
      </c>
      <c r="BD755" s="1">
        <v>1504.51</v>
      </c>
      <c r="BE755" s="1">
        <v>2.0299999999999998</v>
      </c>
      <c r="BF755" s="1">
        <v>1</v>
      </c>
      <c r="BG755" s="1">
        <f t="shared" si="382"/>
        <v>2832.8599999999997</v>
      </c>
      <c r="BH755" s="1">
        <f t="shared" si="383"/>
        <v>2360.1166666666663</v>
      </c>
      <c r="BI755" s="1">
        <f t="shared" si="384"/>
        <v>2391.6000000000004</v>
      </c>
      <c r="BJ755" s="1">
        <f t="shared" si="385"/>
        <v>194.32000000000002</v>
      </c>
      <c r="BK755" s="1">
        <f t="shared" si="386"/>
        <v>195.86</v>
      </c>
      <c r="BL755" s="1">
        <f t="shared" si="387"/>
        <v>1402.1866666666665</v>
      </c>
      <c r="BM755" s="1">
        <f t="shared" si="388"/>
        <v>566.57199999999989</v>
      </c>
      <c r="BN755" s="1">
        <f t="shared" si="389"/>
        <v>786.70555555555541</v>
      </c>
      <c r="BO755" s="1">
        <f t="shared" si="390"/>
        <v>159.44000000000003</v>
      </c>
      <c r="BP755" s="1">
        <f t="shared" si="391"/>
        <v>64.773333333333341</v>
      </c>
      <c r="BQ755" s="1">
        <f t="shared" si="392"/>
        <v>97.93</v>
      </c>
      <c r="BR755" s="1">
        <f t="shared" si="393"/>
        <v>701.09333333333325</v>
      </c>
      <c r="BS755" s="1">
        <f t="shared" si="394"/>
        <v>2376.5142222222221</v>
      </c>
      <c r="BT755" s="3">
        <f t="shared" si="395"/>
        <v>0.23840463259260947</v>
      </c>
      <c r="BU755" s="3">
        <f t="shared" si="396"/>
        <v>0.33103338839686208</v>
      </c>
      <c r="BV755" s="3">
        <f t="shared" si="397"/>
        <v>6.7089857283038457E-2</v>
      </c>
      <c r="BW755" s="3">
        <f t="shared" si="398"/>
        <v>2.7255605174862085E-2</v>
      </c>
      <c r="BX755" s="3">
        <f t="shared" si="399"/>
        <v>4.1207411714299771E-2</v>
      </c>
      <c r="BY755" s="3">
        <f t="shared" si="400"/>
        <v>0.2950091048383281</v>
      </c>
      <c r="BZ755" s="1">
        <f t="shared" si="409"/>
        <v>135.07338949725991</v>
      </c>
      <c r="CA755" s="1">
        <f t="shared" si="410"/>
        <v>260.42580572619136</v>
      </c>
      <c r="CB755" s="1">
        <f t="shared" si="401"/>
        <v>10.696806845207654</v>
      </c>
      <c r="CC755" s="1">
        <f t="shared" si="411"/>
        <v>1.7654363991930671</v>
      </c>
      <c r="CD755" s="1">
        <f t="shared" si="412"/>
        <v>4.0354418291813765</v>
      </c>
      <c r="CE755" s="1">
        <f t="shared" si="413"/>
        <v>206.8289166747862</v>
      </c>
      <c r="CF755" s="1">
        <f t="shared" si="402"/>
        <v>614.79035514263819</v>
      </c>
      <c r="CG755" s="1">
        <f t="shared" si="414"/>
        <v>18054.12</v>
      </c>
      <c r="CH755" s="1">
        <f t="shared" si="403"/>
        <v>702.49666666666656</v>
      </c>
      <c r="CI755" s="1">
        <f t="shared" si="415"/>
        <v>702.49666666666656</v>
      </c>
      <c r="CJ755" s="1">
        <f t="shared" si="404"/>
        <v>1961.1366666666665</v>
      </c>
      <c r="CK755" s="1">
        <f t="shared" si="405"/>
        <v>1346.4522222222222</v>
      </c>
      <c r="CL755" s="1">
        <f t="shared" si="406"/>
        <v>362.09999999999997</v>
      </c>
      <c r="CM755" s="1">
        <f t="shared" si="407"/>
        <v>126.44</v>
      </c>
      <c r="CN755" s="1">
        <f t="shared" si="408"/>
        <v>18.96</v>
      </c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</row>
    <row r="756" spans="1:110" x14ac:dyDescent="0.25">
      <c r="A756" t="s">
        <v>946</v>
      </c>
      <c r="B756" t="s">
        <v>92</v>
      </c>
      <c r="C756" s="1">
        <v>15</v>
      </c>
      <c r="D756" s="1">
        <v>77.5</v>
      </c>
      <c r="E756" s="1">
        <v>8.43</v>
      </c>
      <c r="F756" s="1">
        <v>6</v>
      </c>
      <c r="G756" s="1">
        <v>7</v>
      </c>
      <c r="H756" s="1">
        <v>4.49</v>
      </c>
      <c r="I756" s="1">
        <v>2</v>
      </c>
      <c r="J756" s="1">
        <v>1.86</v>
      </c>
      <c r="K756" s="1">
        <v>1.24</v>
      </c>
      <c r="L756" s="1">
        <v>2.36</v>
      </c>
      <c r="M756" s="1">
        <v>4.9800000000000004</v>
      </c>
      <c r="N756" s="1" t="s">
        <v>113</v>
      </c>
      <c r="O756" s="1">
        <v>23.69</v>
      </c>
      <c r="P756" s="1">
        <v>4.41</v>
      </c>
      <c r="Q756" s="1">
        <v>11.55</v>
      </c>
      <c r="R756" s="1">
        <v>6.77</v>
      </c>
      <c r="S756" s="1">
        <v>1.31</v>
      </c>
      <c r="T756" s="1">
        <v>5.53</v>
      </c>
      <c r="U756" s="1">
        <v>4.9800000000000004</v>
      </c>
      <c r="V756" s="1">
        <v>3.7</v>
      </c>
      <c r="W756" s="1">
        <v>3.24</v>
      </c>
      <c r="X756" s="1">
        <v>1.54</v>
      </c>
      <c r="Y756" s="1">
        <v>1.85</v>
      </c>
      <c r="Z756" s="1">
        <v>16.5</v>
      </c>
      <c r="AA756" s="1">
        <v>2.37</v>
      </c>
      <c r="AB756" s="1">
        <v>1.97</v>
      </c>
      <c r="AC756" s="1">
        <v>7.85</v>
      </c>
      <c r="AD756" s="1">
        <v>0.75</v>
      </c>
      <c r="AE756" s="1">
        <v>25</v>
      </c>
      <c r="AF756" s="1">
        <v>4.5</v>
      </c>
      <c r="AG756" s="1">
        <v>1.49</v>
      </c>
      <c r="AH756" s="1">
        <v>40</v>
      </c>
      <c r="AI756" s="1">
        <v>1.1599999999999999</v>
      </c>
      <c r="AJ756" s="1">
        <v>22000</v>
      </c>
      <c r="AK756" s="1">
        <v>25868.67</v>
      </c>
      <c r="AL756" s="1">
        <v>125.83</v>
      </c>
      <c r="AM756" s="1">
        <v>0.1</v>
      </c>
      <c r="AN756" s="1">
        <v>99.17</v>
      </c>
      <c r="AO756" s="1">
        <v>40</v>
      </c>
      <c r="AP756" s="1">
        <v>60</v>
      </c>
      <c r="AQ756" s="1">
        <v>12</v>
      </c>
      <c r="AR756" s="1">
        <v>1200</v>
      </c>
      <c r="AS756" s="1">
        <v>24265</v>
      </c>
      <c r="AT756" s="1">
        <v>45</v>
      </c>
      <c r="AU756" s="1">
        <v>39.33</v>
      </c>
      <c r="AV756" s="1">
        <v>106.75</v>
      </c>
      <c r="AW756" s="1">
        <v>151.33000000000001</v>
      </c>
      <c r="AX756" s="1">
        <v>1660</v>
      </c>
      <c r="AY756" s="1">
        <v>1183.33</v>
      </c>
      <c r="AZ756" s="1">
        <v>2562.5</v>
      </c>
      <c r="BA756" s="1">
        <v>1450</v>
      </c>
      <c r="BB756" s="1">
        <v>3552.09</v>
      </c>
      <c r="BC756" s="1" t="s">
        <v>113</v>
      </c>
      <c r="BD756" s="1">
        <v>4100</v>
      </c>
      <c r="BE756" s="1">
        <v>5.43</v>
      </c>
      <c r="BF756" s="1">
        <v>1</v>
      </c>
      <c r="BG756" s="1">
        <f t="shared" si="382"/>
        <v>6981.66</v>
      </c>
      <c r="BH756" s="1">
        <f t="shared" si="383"/>
        <v>1659.3483333333334</v>
      </c>
      <c r="BI756" s="1">
        <f t="shared" si="384"/>
        <v>2939.7000000000003</v>
      </c>
      <c r="BJ756" s="1">
        <f t="shared" si="385"/>
        <v>304</v>
      </c>
      <c r="BK756" s="1">
        <f t="shared" si="386"/>
        <v>225</v>
      </c>
      <c r="BL756" s="1">
        <f t="shared" si="387"/>
        <v>3222.083333333333</v>
      </c>
      <c r="BM756" s="1">
        <f t="shared" si="388"/>
        <v>1396.3319999999999</v>
      </c>
      <c r="BN756" s="1">
        <f t="shared" si="389"/>
        <v>553.11611111111108</v>
      </c>
      <c r="BO756" s="1">
        <f t="shared" si="390"/>
        <v>195.98000000000002</v>
      </c>
      <c r="BP756" s="1">
        <f t="shared" si="391"/>
        <v>101.33333333333333</v>
      </c>
      <c r="BQ756" s="1">
        <f t="shared" si="392"/>
        <v>112.5</v>
      </c>
      <c r="BR756" s="1">
        <f t="shared" si="393"/>
        <v>1611.0416666666665</v>
      </c>
      <c r="BS756" s="1">
        <f t="shared" si="394"/>
        <v>3970.3031111111109</v>
      </c>
      <c r="BT756" s="3">
        <f t="shared" si="395"/>
        <v>0.35169405481719729</v>
      </c>
      <c r="BU756" s="3">
        <f t="shared" si="396"/>
        <v>0.13931332083013645</v>
      </c>
      <c r="BV756" s="3">
        <f t="shared" si="397"/>
        <v>4.9361470526403703E-2</v>
      </c>
      <c r="BW756" s="3">
        <f t="shared" si="398"/>
        <v>2.5522820423898227E-2</v>
      </c>
      <c r="BX756" s="3">
        <f t="shared" si="399"/>
        <v>2.8335368069294906E-2</v>
      </c>
      <c r="BY756" s="3">
        <f t="shared" si="400"/>
        <v>0.40577296533306945</v>
      </c>
      <c r="BZ756" s="1">
        <f t="shared" si="409"/>
        <v>491.08166295100671</v>
      </c>
      <c r="CA756" s="1">
        <f t="shared" si="410"/>
        <v>77.056442243539621</v>
      </c>
      <c r="CB756" s="1">
        <f t="shared" si="401"/>
        <v>9.673860993764599</v>
      </c>
      <c r="CC756" s="1">
        <f t="shared" si="411"/>
        <v>2.5863124696216868</v>
      </c>
      <c r="CD756" s="1">
        <f t="shared" si="412"/>
        <v>3.1877289077956767</v>
      </c>
      <c r="CE756" s="1">
        <f t="shared" si="413"/>
        <v>653.71715435846374</v>
      </c>
      <c r="CF756" s="1">
        <f t="shared" si="402"/>
        <v>1234.1154330163963</v>
      </c>
      <c r="CG756" s="1">
        <f t="shared" si="414"/>
        <v>49200</v>
      </c>
      <c r="CH756" s="1">
        <f t="shared" si="403"/>
        <v>2022.0833333333333</v>
      </c>
      <c r="CI756" s="1">
        <f t="shared" si="415"/>
        <v>2022.0833333333333</v>
      </c>
      <c r="CJ756" s="1">
        <f t="shared" si="404"/>
        <v>1437.1483333333333</v>
      </c>
      <c r="CK756" s="1">
        <f t="shared" si="405"/>
        <v>1222.2222222222222</v>
      </c>
      <c r="CL756" s="1">
        <f t="shared" si="406"/>
        <v>197.2</v>
      </c>
      <c r="CM756" s="1">
        <f t="shared" si="407"/>
        <v>240</v>
      </c>
      <c r="CN756" s="1">
        <f t="shared" si="408"/>
        <v>24</v>
      </c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</row>
    <row r="757" spans="1:110" x14ac:dyDescent="0.25">
      <c r="A757" t="s">
        <v>947</v>
      </c>
      <c r="B757" t="s">
        <v>157</v>
      </c>
      <c r="C757" s="1">
        <v>14.82</v>
      </c>
      <c r="D757" s="1">
        <v>50.03</v>
      </c>
      <c r="E757" s="1">
        <v>7.41</v>
      </c>
      <c r="F757" s="1">
        <v>4.08</v>
      </c>
      <c r="G757" s="1">
        <v>3.89</v>
      </c>
      <c r="H757" s="1">
        <v>3.1</v>
      </c>
      <c r="I757" s="1">
        <v>1.91</v>
      </c>
      <c r="J757" s="1">
        <v>1.17</v>
      </c>
      <c r="K757" s="1">
        <v>2.95</v>
      </c>
      <c r="L757" s="1">
        <v>2.73</v>
      </c>
      <c r="M757" s="1">
        <v>3.41</v>
      </c>
      <c r="N757" s="1">
        <v>4.26</v>
      </c>
      <c r="O757" s="1">
        <v>8.89</v>
      </c>
      <c r="P757" s="1">
        <v>11.86</v>
      </c>
      <c r="Q757" s="1">
        <v>17.97</v>
      </c>
      <c r="R757" s="1">
        <v>3.94</v>
      </c>
      <c r="S757" s="1">
        <v>1.37</v>
      </c>
      <c r="T757" s="1">
        <v>3.93</v>
      </c>
      <c r="U757" s="1">
        <v>2.93</v>
      </c>
      <c r="V757" s="1">
        <v>2.29</v>
      </c>
      <c r="W757" s="1">
        <v>2.77</v>
      </c>
      <c r="X757" s="1">
        <v>2.1800000000000002</v>
      </c>
      <c r="Y757" s="1">
        <v>1.36</v>
      </c>
      <c r="Z757" s="1">
        <v>11.86</v>
      </c>
      <c r="AA757" s="1">
        <v>2.2200000000000002</v>
      </c>
      <c r="AB757" s="1">
        <v>2.25</v>
      </c>
      <c r="AC757" s="1">
        <v>12.6</v>
      </c>
      <c r="AD757" s="1">
        <v>1.48</v>
      </c>
      <c r="AE757" s="1">
        <v>40.020000000000003</v>
      </c>
      <c r="AF757" s="1">
        <v>2.78</v>
      </c>
      <c r="AG757" s="1">
        <v>1.48</v>
      </c>
      <c r="AH757" s="1">
        <v>25.2</v>
      </c>
      <c r="AI757" s="1">
        <v>1.51</v>
      </c>
      <c r="AJ757" s="1">
        <v>27793.119999999999</v>
      </c>
      <c r="AK757" s="1">
        <v>22327.14</v>
      </c>
      <c r="AL757" s="1">
        <v>123.3</v>
      </c>
      <c r="AM757" s="1">
        <v>0.49</v>
      </c>
      <c r="AN757" s="1">
        <v>66.05</v>
      </c>
      <c r="AO757" s="1">
        <v>35.950000000000003</v>
      </c>
      <c r="AP757" s="1">
        <v>27.18</v>
      </c>
      <c r="AQ757" s="1">
        <v>10.38</v>
      </c>
      <c r="AR757" s="1">
        <v>736.87</v>
      </c>
      <c r="AS757" s="1">
        <v>4817.47</v>
      </c>
      <c r="AT757" s="1">
        <v>40.76</v>
      </c>
      <c r="AU757" s="1">
        <v>32.29</v>
      </c>
      <c r="AV757" s="1">
        <v>68.19</v>
      </c>
      <c r="AW757" s="1">
        <v>107.47</v>
      </c>
      <c r="AX757" s="1">
        <v>1089.49</v>
      </c>
      <c r="AY757" s="1">
        <v>984.08</v>
      </c>
      <c r="AZ757" s="1">
        <v>1931.62</v>
      </c>
      <c r="BA757" s="1">
        <v>1623.12</v>
      </c>
      <c r="BB757" s="1">
        <v>5976.37</v>
      </c>
      <c r="BC757" s="1">
        <v>5434.08</v>
      </c>
      <c r="BD757" s="1">
        <v>2841.07</v>
      </c>
      <c r="BE757" s="1">
        <v>5.76</v>
      </c>
      <c r="BF757" s="1">
        <v>1</v>
      </c>
      <c r="BG757" s="1">
        <f t="shared" si="382"/>
        <v>5751.61</v>
      </c>
      <c r="BH757" s="1">
        <f t="shared" si="383"/>
        <v>1537.1166666666666</v>
      </c>
      <c r="BI757" s="1">
        <f t="shared" si="384"/>
        <v>2675.1</v>
      </c>
      <c r="BJ757" s="1">
        <f t="shared" si="385"/>
        <v>165.43</v>
      </c>
      <c r="BK757" s="1">
        <f t="shared" si="386"/>
        <v>189.35</v>
      </c>
      <c r="BL757" s="1">
        <f t="shared" si="387"/>
        <v>1138.3258333333333</v>
      </c>
      <c r="BM757" s="1">
        <f t="shared" si="388"/>
        <v>1150.3219999999999</v>
      </c>
      <c r="BN757" s="1">
        <f t="shared" si="389"/>
        <v>512.37222222222215</v>
      </c>
      <c r="BO757" s="1">
        <f t="shared" si="390"/>
        <v>178.34</v>
      </c>
      <c r="BP757" s="1">
        <f t="shared" si="391"/>
        <v>55.143333333333338</v>
      </c>
      <c r="BQ757" s="1">
        <f t="shared" si="392"/>
        <v>94.674999999999997</v>
      </c>
      <c r="BR757" s="1">
        <f t="shared" si="393"/>
        <v>569.16291666666666</v>
      </c>
      <c r="BS757" s="1">
        <f t="shared" si="394"/>
        <v>2560.0154722222219</v>
      </c>
      <c r="BT757" s="3">
        <f t="shared" si="395"/>
        <v>0.44934181550139723</v>
      </c>
      <c r="BU757" s="3">
        <f t="shared" si="396"/>
        <v>0.20014418966673564</v>
      </c>
      <c r="BV757" s="3">
        <f t="shared" si="397"/>
        <v>6.966364146431972E-2</v>
      </c>
      <c r="BW757" s="3">
        <f t="shared" si="398"/>
        <v>2.1540234397671883E-2</v>
      </c>
      <c r="BX757" s="3">
        <f t="shared" si="399"/>
        <v>3.6982198360628403E-2</v>
      </c>
      <c r="BY757" s="3">
        <f t="shared" si="400"/>
        <v>0.22232792060924722</v>
      </c>
      <c r="BZ757" s="1">
        <f t="shared" si="409"/>
        <v>516.8877758911982</v>
      </c>
      <c r="CA757" s="1">
        <f t="shared" si="410"/>
        <v>102.54832322441125</v>
      </c>
      <c r="CB757" s="1">
        <f t="shared" si="401"/>
        <v>12.42381381874678</v>
      </c>
      <c r="CC757" s="1">
        <f t="shared" si="411"/>
        <v>1.1878003254689533</v>
      </c>
      <c r="CD757" s="1">
        <f t="shared" si="412"/>
        <v>3.501289629792494</v>
      </c>
      <c r="CE757" s="1">
        <f t="shared" si="413"/>
        <v>126.54080775039425</v>
      </c>
      <c r="CF757" s="1">
        <f t="shared" si="402"/>
        <v>759.58852101021944</v>
      </c>
      <c r="CG757" s="1">
        <f t="shared" si="414"/>
        <v>34092.840000000004</v>
      </c>
      <c r="CH757" s="1">
        <f t="shared" si="403"/>
        <v>401.45583333333337</v>
      </c>
      <c r="CI757" s="1">
        <f t="shared" si="415"/>
        <v>401.45583333333337</v>
      </c>
      <c r="CJ757" s="1">
        <f t="shared" si="404"/>
        <v>1240.3966666666665</v>
      </c>
      <c r="CK757" s="1">
        <f t="shared" si="405"/>
        <v>1544.0622222222221</v>
      </c>
      <c r="CL757" s="1">
        <f t="shared" si="406"/>
        <v>256.7</v>
      </c>
      <c r="CM757" s="1">
        <f t="shared" si="407"/>
        <v>108.72</v>
      </c>
      <c r="CN757" s="1">
        <f t="shared" si="408"/>
        <v>20.76</v>
      </c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</row>
    <row r="758" spans="1:110" x14ac:dyDescent="0.25">
      <c r="A758" t="s">
        <v>948</v>
      </c>
      <c r="B758" t="s">
        <v>472</v>
      </c>
      <c r="C758" s="1">
        <v>8.43</v>
      </c>
      <c r="D758" s="1">
        <v>36.35</v>
      </c>
      <c r="E758" s="1">
        <v>6.32</v>
      </c>
      <c r="F758" s="1">
        <v>2.74</v>
      </c>
      <c r="G758" s="1">
        <v>2.85</v>
      </c>
      <c r="H758" s="1">
        <v>1.76</v>
      </c>
      <c r="I758" s="1">
        <v>2.09</v>
      </c>
      <c r="J758" s="1">
        <v>1.25</v>
      </c>
      <c r="K758" s="1">
        <v>1.03</v>
      </c>
      <c r="L758" s="1">
        <v>1.04</v>
      </c>
      <c r="M758" s="1">
        <v>1.29</v>
      </c>
      <c r="N758" s="1">
        <v>2.5099999999999998</v>
      </c>
      <c r="O758" s="1">
        <v>8.61</v>
      </c>
      <c r="P758" s="1">
        <v>8.0299999999999994</v>
      </c>
      <c r="Q758" s="1">
        <v>10.8</v>
      </c>
      <c r="R758" s="1">
        <v>1.68</v>
      </c>
      <c r="S758" s="1">
        <v>1.71</v>
      </c>
      <c r="T758" s="1">
        <v>1.88</v>
      </c>
      <c r="U758" s="1">
        <v>2.37</v>
      </c>
      <c r="V758" s="1">
        <v>1.43</v>
      </c>
      <c r="W758" s="1">
        <v>1.1399999999999999</v>
      </c>
      <c r="X758" s="1">
        <v>1.32</v>
      </c>
      <c r="Y758" s="1">
        <v>0.62</v>
      </c>
      <c r="Z758" s="1">
        <v>5.27</v>
      </c>
      <c r="AA758" s="1">
        <v>1.38</v>
      </c>
      <c r="AB758" s="1">
        <v>1.81</v>
      </c>
      <c r="AC758" s="1">
        <v>4.6900000000000004</v>
      </c>
      <c r="AD758" s="1">
        <v>2.11</v>
      </c>
      <c r="AE758" s="1">
        <v>31.61</v>
      </c>
      <c r="AF758" s="1">
        <v>1.05</v>
      </c>
      <c r="AG758" s="1">
        <v>1.05</v>
      </c>
      <c r="AH758" s="1">
        <v>21.07</v>
      </c>
      <c r="AI758" s="1">
        <v>1.59</v>
      </c>
      <c r="AJ758" s="1">
        <v>20021.16</v>
      </c>
      <c r="AK758" s="1">
        <v>18250.87</v>
      </c>
      <c r="AL758" s="1">
        <v>218.14</v>
      </c>
      <c r="AM758" s="1">
        <v>0.06</v>
      </c>
      <c r="AN758" s="1">
        <v>34.6</v>
      </c>
      <c r="AO758" s="1">
        <v>33.53</v>
      </c>
      <c r="AP758" s="1">
        <v>18.18</v>
      </c>
      <c r="AQ758" s="1">
        <v>7.38</v>
      </c>
      <c r="AR758" s="1">
        <v>324.89999999999998</v>
      </c>
      <c r="AS758" s="1">
        <v>6638.59</v>
      </c>
      <c r="AT758" s="1">
        <v>75.27</v>
      </c>
      <c r="AU758" s="1">
        <v>36</v>
      </c>
      <c r="AV758" s="1">
        <v>76.19</v>
      </c>
      <c r="AW758" s="1">
        <v>86.64</v>
      </c>
      <c r="AX758" s="1">
        <v>408.33</v>
      </c>
      <c r="AY758" s="1">
        <v>372.76</v>
      </c>
      <c r="AZ758" s="1">
        <v>810.07</v>
      </c>
      <c r="BA758" s="1">
        <v>629.61</v>
      </c>
      <c r="BB758" s="1">
        <v>1962.6</v>
      </c>
      <c r="BC758" s="1">
        <v>1672.82</v>
      </c>
      <c r="BD758" s="1">
        <v>1316.01</v>
      </c>
      <c r="BE758" s="1">
        <v>2.96</v>
      </c>
      <c r="BF758" s="1">
        <v>1</v>
      </c>
      <c r="BG758" s="1">
        <f t="shared" si="382"/>
        <v>2438.91</v>
      </c>
      <c r="BH758" s="1">
        <f t="shared" si="383"/>
        <v>1315.8472222222222</v>
      </c>
      <c r="BI758" s="1">
        <f t="shared" si="384"/>
        <v>1617.6000000000004</v>
      </c>
      <c r="BJ758" s="1">
        <f t="shared" si="385"/>
        <v>121.01</v>
      </c>
      <c r="BK758" s="1">
        <f t="shared" si="386"/>
        <v>252.73999999999998</v>
      </c>
      <c r="BL758" s="1">
        <f t="shared" si="387"/>
        <v>878.11583333333328</v>
      </c>
      <c r="BM758" s="1">
        <f t="shared" si="388"/>
        <v>487.78199999999998</v>
      </c>
      <c r="BN758" s="1">
        <f t="shared" si="389"/>
        <v>438.6157407407407</v>
      </c>
      <c r="BO758" s="1">
        <f t="shared" si="390"/>
        <v>107.84000000000002</v>
      </c>
      <c r="BP758" s="1">
        <f t="shared" si="391"/>
        <v>40.336666666666666</v>
      </c>
      <c r="BQ758" s="1">
        <f t="shared" si="392"/>
        <v>126.36999999999999</v>
      </c>
      <c r="BR758" s="1">
        <f t="shared" si="393"/>
        <v>439.05791666666664</v>
      </c>
      <c r="BS758" s="1">
        <f t="shared" si="394"/>
        <v>1640.0023240740738</v>
      </c>
      <c r="BT758" s="3">
        <f t="shared" si="395"/>
        <v>0.297427627290343</v>
      </c>
      <c r="BU758" s="3">
        <f t="shared" si="396"/>
        <v>0.26744824339708057</v>
      </c>
      <c r="BV758" s="3">
        <f t="shared" si="397"/>
        <v>6.5756004376936003E-2</v>
      </c>
      <c r="BW758" s="3">
        <f t="shared" si="398"/>
        <v>2.4595493600559546E-2</v>
      </c>
      <c r="BX758" s="3">
        <f t="shared" si="399"/>
        <v>7.7054768853054539E-2</v>
      </c>
      <c r="BY758" s="3">
        <f t="shared" si="400"/>
        <v>0.26771786248202645</v>
      </c>
      <c r="BZ758" s="1">
        <f t="shared" si="409"/>
        <v>145.07984289493808</v>
      </c>
      <c r="CA758" s="1">
        <f t="shared" si="410"/>
        <v>117.30700938742041</v>
      </c>
      <c r="CB758" s="1">
        <f t="shared" si="401"/>
        <v>7.0911275120087796</v>
      </c>
      <c r="CC758" s="1">
        <f t="shared" si="411"/>
        <v>0.99210022686790356</v>
      </c>
      <c r="CD758" s="1">
        <f t="shared" si="412"/>
        <v>9.7374111399605017</v>
      </c>
      <c r="CE758" s="1">
        <f t="shared" si="413"/>
        <v>117.54364695581168</v>
      </c>
      <c r="CF758" s="1">
        <f t="shared" si="402"/>
        <v>388.01372697704687</v>
      </c>
      <c r="CG758" s="1">
        <f t="shared" si="414"/>
        <v>15792.119999999999</v>
      </c>
      <c r="CH758" s="1">
        <f t="shared" si="403"/>
        <v>553.21583333333331</v>
      </c>
      <c r="CI758" s="1">
        <f t="shared" si="415"/>
        <v>553.21583333333331</v>
      </c>
      <c r="CJ758" s="1">
        <f t="shared" si="404"/>
        <v>1013.9372222222222</v>
      </c>
      <c r="CK758" s="1">
        <f t="shared" si="405"/>
        <v>1112.2866666666666</v>
      </c>
      <c r="CL758" s="1">
        <f t="shared" si="406"/>
        <v>270.3</v>
      </c>
      <c r="CM758" s="1">
        <f t="shared" si="407"/>
        <v>72.72</v>
      </c>
      <c r="CN758" s="1">
        <f t="shared" si="408"/>
        <v>14.76</v>
      </c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</row>
    <row r="759" spans="1:110" x14ac:dyDescent="0.25">
      <c r="A759" t="s">
        <v>949</v>
      </c>
      <c r="B759" t="s">
        <v>102</v>
      </c>
      <c r="C759" s="1">
        <v>16.61</v>
      </c>
      <c r="D759" s="1">
        <v>89.18</v>
      </c>
      <c r="E759" s="1">
        <v>8</v>
      </c>
      <c r="F759" s="1">
        <v>5.9</v>
      </c>
      <c r="G759" s="1">
        <v>6.03</v>
      </c>
      <c r="H759" s="1">
        <v>3.81</v>
      </c>
      <c r="I759" s="1">
        <v>2.02</v>
      </c>
      <c r="J759" s="1">
        <v>1.46</v>
      </c>
      <c r="K759" s="1">
        <v>1.17</v>
      </c>
      <c r="L759" s="1">
        <v>1.34</v>
      </c>
      <c r="M759" s="1">
        <v>1.89</v>
      </c>
      <c r="N759" s="1">
        <v>3.05</v>
      </c>
      <c r="O759" s="1">
        <v>6.46</v>
      </c>
      <c r="P759" s="1">
        <v>5.62</v>
      </c>
      <c r="Q759" s="1">
        <v>14.76</v>
      </c>
      <c r="R759" s="1">
        <v>1.48</v>
      </c>
      <c r="S759" s="1">
        <v>1.1299999999999999</v>
      </c>
      <c r="T759" s="1">
        <v>2.15</v>
      </c>
      <c r="U759" s="1">
        <v>2.36</v>
      </c>
      <c r="V759" s="1">
        <v>1.62</v>
      </c>
      <c r="W759" s="1">
        <v>2.0499999999999998</v>
      </c>
      <c r="X759" s="1">
        <v>0.81</v>
      </c>
      <c r="Y759" s="1">
        <v>1.58</v>
      </c>
      <c r="Z759" s="1">
        <v>9.84</v>
      </c>
      <c r="AA759" s="1">
        <v>3.16</v>
      </c>
      <c r="AB759" s="1">
        <v>1.96</v>
      </c>
      <c r="AC759" s="1">
        <v>14.76</v>
      </c>
      <c r="AD759" s="1">
        <v>3.69</v>
      </c>
      <c r="AE759" s="1">
        <v>92.17</v>
      </c>
      <c r="AF759" s="1">
        <v>3.44</v>
      </c>
      <c r="AG759" s="1">
        <v>1.69</v>
      </c>
      <c r="AH759" s="1">
        <v>22.14</v>
      </c>
      <c r="AI759" s="1">
        <v>1.89</v>
      </c>
      <c r="AJ759" s="1">
        <v>28290</v>
      </c>
      <c r="AK759" s="1">
        <v>30750</v>
      </c>
      <c r="AL759" s="1">
        <v>297.13</v>
      </c>
      <c r="AM759" s="1">
        <v>0.37</v>
      </c>
      <c r="AN759" s="1">
        <v>41.62</v>
      </c>
      <c r="AO759" s="1">
        <v>44.28</v>
      </c>
      <c r="AP759" s="1">
        <v>15.99</v>
      </c>
      <c r="AQ759" s="1">
        <v>16.61</v>
      </c>
      <c r="AR759" s="1">
        <v>1127.5</v>
      </c>
      <c r="AS759" s="1">
        <v>15990</v>
      </c>
      <c r="AT759" s="1">
        <v>83.03</v>
      </c>
      <c r="AU759" s="1">
        <v>38.44</v>
      </c>
      <c r="AV759" s="1">
        <v>89.18</v>
      </c>
      <c r="AW759" s="1">
        <v>114.39</v>
      </c>
      <c r="AX759" s="1">
        <v>1537.5</v>
      </c>
      <c r="AY759" s="1">
        <v>984</v>
      </c>
      <c r="AZ759" s="1">
        <v>3157</v>
      </c>
      <c r="BA759" s="1">
        <v>2260.13</v>
      </c>
      <c r="BB759" s="1">
        <v>9649.24</v>
      </c>
      <c r="BC759" s="1">
        <v>4098.58</v>
      </c>
      <c r="BD759" s="1">
        <v>3362</v>
      </c>
      <c r="BE759" s="1">
        <v>3.4</v>
      </c>
      <c r="BF759" s="1">
        <v>1</v>
      </c>
      <c r="BG759" s="1">
        <f t="shared" si="382"/>
        <v>8235.76</v>
      </c>
      <c r="BH759" s="1">
        <f t="shared" si="383"/>
        <v>2121.8033333333333</v>
      </c>
      <c r="BI759" s="1">
        <f t="shared" si="384"/>
        <v>1872.8999999999996</v>
      </c>
      <c r="BJ759" s="1">
        <f t="shared" si="385"/>
        <v>141.46</v>
      </c>
      <c r="BK759" s="1">
        <f t="shared" si="386"/>
        <v>338.75</v>
      </c>
      <c r="BL759" s="1">
        <f t="shared" si="387"/>
        <v>2460</v>
      </c>
      <c r="BM759" s="1">
        <f t="shared" si="388"/>
        <v>1647.152</v>
      </c>
      <c r="BN759" s="1">
        <f t="shared" si="389"/>
        <v>707.26777777777772</v>
      </c>
      <c r="BO759" s="1">
        <f t="shared" si="390"/>
        <v>124.85999999999997</v>
      </c>
      <c r="BP759" s="1">
        <f t="shared" si="391"/>
        <v>47.153333333333336</v>
      </c>
      <c r="BQ759" s="1">
        <f t="shared" si="392"/>
        <v>169.375</v>
      </c>
      <c r="BR759" s="1">
        <f t="shared" si="393"/>
        <v>1230</v>
      </c>
      <c r="BS759" s="1">
        <f t="shared" si="394"/>
        <v>3925.808111111111</v>
      </c>
      <c r="BT759" s="3">
        <f t="shared" si="395"/>
        <v>0.4195701759691487</v>
      </c>
      <c r="BU759" s="3">
        <f t="shared" si="396"/>
        <v>0.18015851966274571</v>
      </c>
      <c r="BV759" s="3">
        <f t="shared" si="397"/>
        <v>3.1804916711698675E-2</v>
      </c>
      <c r="BW759" s="3">
        <f t="shared" si="398"/>
        <v>1.2011115163748453E-2</v>
      </c>
      <c r="BX759" s="3">
        <f t="shared" si="399"/>
        <v>4.3143983405766168E-2</v>
      </c>
      <c r="BY759" s="3">
        <f t="shared" si="400"/>
        <v>0.31331128908689232</v>
      </c>
      <c r="BZ759" s="1">
        <f t="shared" si="409"/>
        <v>691.09585448793518</v>
      </c>
      <c r="CA759" s="1">
        <f t="shared" si="410"/>
        <v>127.42031584960424</v>
      </c>
      <c r="CB759" s="1">
        <f t="shared" si="401"/>
        <v>3.9711619006226955</v>
      </c>
      <c r="CC759" s="1">
        <f t="shared" si="411"/>
        <v>0.56636411702128542</v>
      </c>
      <c r="CD759" s="1">
        <f t="shared" si="412"/>
        <v>7.3075121893516446</v>
      </c>
      <c r="CE759" s="1">
        <f t="shared" si="413"/>
        <v>385.37288557687754</v>
      </c>
      <c r="CF759" s="1">
        <f t="shared" si="402"/>
        <v>1208.426581932061</v>
      </c>
      <c r="CG759" s="1">
        <f t="shared" si="414"/>
        <v>40344</v>
      </c>
      <c r="CH759" s="1">
        <f t="shared" si="403"/>
        <v>1332.5</v>
      </c>
      <c r="CI759" s="1">
        <f t="shared" si="415"/>
        <v>1332.5</v>
      </c>
      <c r="CJ759" s="1">
        <f t="shared" si="404"/>
        <v>1708.3333333333333</v>
      </c>
      <c r="CK759" s="1">
        <f t="shared" si="405"/>
        <v>1571.6666666666667</v>
      </c>
      <c r="CL759" s="1">
        <f t="shared" si="406"/>
        <v>321.3</v>
      </c>
      <c r="CM759" s="1">
        <f t="shared" si="407"/>
        <v>63.96</v>
      </c>
      <c r="CN759" s="1">
        <f t="shared" si="408"/>
        <v>33.22</v>
      </c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</row>
    <row r="760" spans="1:110" x14ac:dyDescent="0.25">
      <c r="A760" t="s">
        <v>950</v>
      </c>
      <c r="B760" t="s">
        <v>344</v>
      </c>
      <c r="C760" s="1">
        <v>6.92</v>
      </c>
      <c r="D760" s="1">
        <v>30.28</v>
      </c>
      <c r="E760" s="1">
        <v>7.14</v>
      </c>
      <c r="F760" s="1">
        <v>1.95</v>
      </c>
      <c r="G760" s="1">
        <v>2.16</v>
      </c>
      <c r="H760" s="1">
        <v>2.34</v>
      </c>
      <c r="I760" s="1">
        <v>1.48</v>
      </c>
      <c r="J760" s="1">
        <v>1.41</v>
      </c>
      <c r="K760" s="1">
        <v>0.94</v>
      </c>
      <c r="L760" s="1">
        <v>1.1299999999999999</v>
      </c>
      <c r="M760" s="1">
        <v>1.74</v>
      </c>
      <c r="N760" s="1">
        <v>1.76</v>
      </c>
      <c r="O760" s="1">
        <v>8.14</v>
      </c>
      <c r="P760" s="1">
        <v>6.85</v>
      </c>
      <c r="Q760" s="1">
        <v>12.14</v>
      </c>
      <c r="R760" s="1">
        <v>1.37</v>
      </c>
      <c r="S760" s="1">
        <v>1.27</v>
      </c>
      <c r="T760" s="1">
        <v>2</v>
      </c>
      <c r="U760" s="1">
        <v>6.34</v>
      </c>
      <c r="V760" s="1">
        <v>0.71</v>
      </c>
      <c r="W760" s="1">
        <v>0.65</v>
      </c>
      <c r="X760" s="1">
        <v>1.19</v>
      </c>
      <c r="Y760" s="1">
        <v>0.57999999999999996</v>
      </c>
      <c r="Z760" s="1">
        <v>5.19</v>
      </c>
      <c r="AA760" s="1">
        <v>1.08</v>
      </c>
      <c r="AB760" s="1">
        <v>1.37</v>
      </c>
      <c r="AC760" s="1">
        <v>5.08</v>
      </c>
      <c r="AD760" s="1">
        <v>0.87</v>
      </c>
      <c r="AE760" s="1">
        <v>17.3</v>
      </c>
      <c r="AF760" s="1">
        <v>1.73</v>
      </c>
      <c r="AG760" s="1">
        <v>1.21</v>
      </c>
      <c r="AH760" s="1">
        <v>15.57</v>
      </c>
      <c r="AI760" s="1">
        <v>1.96</v>
      </c>
      <c r="AJ760" s="1">
        <v>22059.71</v>
      </c>
      <c r="AK760" s="1">
        <v>23934.97</v>
      </c>
      <c r="AL760" s="1">
        <v>168.71</v>
      </c>
      <c r="AM760" s="1">
        <v>0.14000000000000001</v>
      </c>
      <c r="AN760" s="1">
        <v>21.63</v>
      </c>
      <c r="AO760" s="1">
        <v>44.34</v>
      </c>
      <c r="AP760" s="1">
        <v>12.98</v>
      </c>
      <c r="AQ760" s="1">
        <v>8.2200000000000006</v>
      </c>
      <c r="AR760" s="1">
        <v>295.60000000000002</v>
      </c>
      <c r="AS760" s="1">
        <v>4772.8599999999997</v>
      </c>
      <c r="AT760" s="1">
        <v>56.96</v>
      </c>
      <c r="AU760" s="1">
        <v>30.17</v>
      </c>
      <c r="AV760" s="1">
        <v>72.75</v>
      </c>
      <c r="AW760" s="1">
        <v>128.19</v>
      </c>
      <c r="AX760" s="1">
        <v>543.62</v>
      </c>
      <c r="AY760" s="1">
        <v>529.91999999999996</v>
      </c>
      <c r="AZ760" s="1">
        <v>814.7</v>
      </c>
      <c r="BA760" s="1">
        <v>713.77</v>
      </c>
      <c r="BB760" s="1">
        <v>3035.5</v>
      </c>
      <c r="BC760" s="1">
        <v>2486.06</v>
      </c>
      <c r="BD760" s="1">
        <v>1261.71</v>
      </c>
      <c r="BE760" s="1">
        <v>3.9</v>
      </c>
      <c r="BF760" s="1">
        <v>1</v>
      </c>
      <c r="BG760" s="1">
        <f t="shared" si="382"/>
        <v>2770.7200000000003</v>
      </c>
      <c r="BH760" s="1">
        <f t="shared" si="383"/>
        <v>1680.2205555555556</v>
      </c>
      <c r="BI760" s="1">
        <f t="shared" si="384"/>
        <v>1633.4999999999998</v>
      </c>
      <c r="BJ760" s="1">
        <f t="shared" si="385"/>
        <v>112.7</v>
      </c>
      <c r="BK760" s="1">
        <f t="shared" si="386"/>
        <v>190.34</v>
      </c>
      <c r="BL760" s="1">
        <f t="shared" si="387"/>
        <v>693.33833333333337</v>
      </c>
      <c r="BM760" s="1">
        <f t="shared" si="388"/>
        <v>554.14400000000001</v>
      </c>
      <c r="BN760" s="1">
        <f t="shared" si="389"/>
        <v>560.07351851851854</v>
      </c>
      <c r="BO760" s="1">
        <f t="shared" si="390"/>
        <v>108.89999999999999</v>
      </c>
      <c r="BP760" s="1">
        <f t="shared" si="391"/>
        <v>37.56666666666667</v>
      </c>
      <c r="BQ760" s="1">
        <f t="shared" si="392"/>
        <v>95.17</v>
      </c>
      <c r="BR760" s="1">
        <f t="shared" si="393"/>
        <v>346.66916666666668</v>
      </c>
      <c r="BS760" s="1">
        <f t="shared" si="394"/>
        <v>1702.5233518518521</v>
      </c>
      <c r="BT760" s="3">
        <f t="shared" si="395"/>
        <v>0.32548393500579709</v>
      </c>
      <c r="BU760" s="3">
        <f t="shared" si="396"/>
        <v>0.32896671749572237</v>
      </c>
      <c r="BV760" s="3">
        <f t="shared" si="397"/>
        <v>6.3963880367072998E-2</v>
      </c>
      <c r="BW760" s="3">
        <f t="shared" si="398"/>
        <v>2.2065287166725216E-2</v>
      </c>
      <c r="BX760" s="3">
        <f t="shared" si="399"/>
        <v>5.5899380115099519E-2</v>
      </c>
      <c r="BY760" s="3">
        <f t="shared" si="400"/>
        <v>0.20362079984958273</v>
      </c>
      <c r="BZ760" s="1">
        <f t="shared" si="409"/>
        <v>180.36496967985244</v>
      </c>
      <c r="CA760" s="1">
        <f t="shared" si="410"/>
        <v>184.24554694331673</v>
      </c>
      <c r="CB760" s="1">
        <f t="shared" si="401"/>
        <v>6.965666571974249</v>
      </c>
      <c r="CC760" s="1">
        <f t="shared" si="411"/>
        <v>0.82891928789664404</v>
      </c>
      <c r="CD760" s="1">
        <f t="shared" si="412"/>
        <v>5.3199440055540217</v>
      </c>
      <c r="CE760" s="1">
        <f t="shared" si="413"/>
        <v>70.589052999854971</v>
      </c>
      <c r="CF760" s="1">
        <f t="shared" si="402"/>
        <v>442.994155482895</v>
      </c>
      <c r="CG760" s="1">
        <f t="shared" si="414"/>
        <v>15140.52</v>
      </c>
      <c r="CH760" s="1">
        <f t="shared" si="403"/>
        <v>397.73833333333329</v>
      </c>
      <c r="CI760" s="1">
        <f t="shared" si="415"/>
        <v>397.73833333333329</v>
      </c>
      <c r="CJ760" s="1">
        <f t="shared" si="404"/>
        <v>1329.7205555555556</v>
      </c>
      <c r="CK760" s="1">
        <f t="shared" si="405"/>
        <v>1225.5394444444444</v>
      </c>
      <c r="CL760" s="1">
        <f t="shared" si="406"/>
        <v>333.2</v>
      </c>
      <c r="CM760" s="1">
        <f t="shared" si="407"/>
        <v>51.92</v>
      </c>
      <c r="CN760" s="1">
        <f t="shared" si="408"/>
        <v>16.440000000000001</v>
      </c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</row>
    <row r="761" spans="1:110" x14ac:dyDescent="0.25">
      <c r="A761" t="s">
        <v>951</v>
      </c>
      <c r="B761" t="s">
        <v>450</v>
      </c>
      <c r="C761" s="1">
        <v>10.54</v>
      </c>
      <c r="D761" s="1">
        <v>63.22</v>
      </c>
      <c r="E761" s="1">
        <v>6.74</v>
      </c>
      <c r="F761" s="1">
        <v>4.21</v>
      </c>
      <c r="G761" s="1">
        <v>4.21</v>
      </c>
      <c r="H761" s="1">
        <v>3.11</v>
      </c>
      <c r="I761" s="1">
        <v>1.83</v>
      </c>
      <c r="J761" s="1">
        <v>1.38</v>
      </c>
      <c r="K761" s="1">
        <v>0.9</v>
      </c>
      <c r="L761" s="1">
        <v>0.99</v>
      </c>
      <c r="M761" s="1">
        <v>1.82</v>
      </c>
      <c r="N761" s="1">
        <v>2.12</v>
      </c>
      <c r="O761" s="1">
        <v>10.28</v>
      </c>
      <c r="P761" s="1">
        <v>6.81</v>
      </c>
      <c r="Q761" s="1">
        <v>16.73</v>
      </c>
      <c r="R761" s="1">
        <v>1.48</v>
      </c>
      <c r="S761" s="1">
        <v>1.2</v>
      </c>
      <c r="T761" s="1">
        <v>1.7</v>
      </c>
      <c r="U761" s="1">
        <v>2.58</v>
      </c>
      <c r="V761" s="1">
        <v>0.71</v>
      </c>
      <c r="W761" s="1">
        <v>0.53</v>
      </c>
      <c r="X761" s="1">
        <v>1.82</v>
      </c>
      <c r="Y761" s="1">
        <v>0.71</v>
      </c>
      <c r="Z761" s="1">
        <v>8.43</v>
      </c>
      <c r="AA761" s="1">
        <v>1.43</v>
      </c>
      <c r="AB761" s="1">
        <v>1.97</v>
      </c>
      <c r="AC761" s="1">
        <v>4.87</v>
      </c>
      <c r="AD761" s="1">
        <v>1.05</v>
      </c>
      <c r="AE761" s="1">
        <v>23.71</v>
      </c>
      <c r="AF761" s="1">
        <v>2.63</v>
      </c>
      <c r="AG761" s="1">
        <v>0.63</v>
      </c>
      <c r="AH761" s="1">
        <v>14.75</v>
      </c>
      <c r="AI761" s="1">
        <v>1.81</v>
      </c>
      <c r="AJ761" s="1">
        <v>21074.9</v>
      </c>
      <c r="AK761" s="1">
        <v>21777.4</v>
      </c>
      <c r="AL761" s="1">
        <v>216.67</v>
      </c>
      <c r="AM761" s="1">
        <v>0.03</v>
      </c>
      <c r="AN761" s="1">
        <v>27.58</v>
      </c>
      <c r="AO761" s="1">
        <v>44.93</v>
      </c>
      <c r="AP761" s="1">
        <v>29.5</v>
      </c>
      <c r="AQ761" s="1">
        <v>8.19</v>
      </c>
      <c r="AR761" s="1">
        <v>136.54</v>
      </c>
      <c r="AS761" s="1">
        <v>14611.93</v>
      </c>
      <c r="AT761" s="1">
        <v>97.21</v>
      </c>
      <c r="AU761" s="1">
        <v>29.1</v>
      </c>
      <c r="AV761" s="1">
        <v>70.09</v>
      </c>
      <c r="AW761" s="1">
        <v>106.31</v>
      </c>
      <c r="AX761" s="1">
        <v>463.65</v>
      </c>
      <c r="AY761" s="1">
        <v>375.4</v>
      </c>
      <c r="AZ761" s="1">
        <v>915.44</v>
      </c>
      <c r="BA761" s="1">
        <v>632.25</v>
      </c>
      <c r="BB761" s="1">
        <v>2778.37</v>
      </c>
      <c r="BC761" s="1">
        <v>1876.9</v>
      </c>
      <c r="BD761" s="1">
        <v>1270.7</v>
      </c>
      <c r="BE761" s="1">
        <v>2.39</v>
      </c>
      <c r="BF761" s="1">
        <v>1</v>
      </c>
      <c r="BG761" s="1">
        <f t="shared" si="382"/>
        <v>2603.41</v>
      </c>
      <c r="BH761" s="1">
        <f t="shared" si="383"/>
        <v>1541.2655555555557</v>
      </c>
      <c r="BI761" s="1">
        <f t="shared" si="384"/>
        <v>1866.3</v>
      </c>
      <c r="BJ761" s="1">
        <f t="shared" si="385"/>
        <v>179.31</v>
      </c>
      <c r="BK761" s="1">
        <f t="shared" si="386"/>
        <v>244.25</v>
      </c>
      <c r="BL761" s="1">
        <f t="shared" si="387"/>
        <v>1354.2008333333333</v>
      </c>
      <c r="BM761" s="1">
        <f t="shared" si="388"/>
        <v>520.68200000000002</v>
      </c>
      <c r="BN761" s="1">
        <f t="shared" si="389"/>
        <v>513.75518518518527</v>
      </c>
      <c r="BO761" s="1">
        <f t="shared" si="390"/>
        <v>124.42</v>
      </c>
      <c r="BP761" s="1">
        <f t="shared" si="391"/>
        <v>59.77</v>
      </c>
      <c r="BQ761" s="1">
        <f t="shared" si="392"/>
        <v>122.125</v>
      </c>
      <c r="BR761" s="1">
        <f t="shared" si="393"/>
        <v>677.10041666666666</v>
      </c>
      <c r="BS761" s="1">
        <f t="shared" si="394"/>
        <v>2017.8526018518519</v>
      </c>
      <c r="BT761" s="3">
        <f t="shared" si="395"/>
        <v>0.25803767803562683</v>
      </c>
      <c r="BU761" s="3">
        <f t="shared" si="396"/>
        <v>0.25460491252616502</v>
      </c>
      <c r="BV761" s="3">
        <f t="shared" si="397"/>
        <v>6.1659607785928237E-2</v>
      </c>
      <c r="BW761" s="3">
        <f t="shared" si="398"/>
        <v>2.962059763193161E-2</v>
      </c>
      <c r="BX761" s="3">
        <f t="shared" si="399"/>
        <v>6.0522260093686595E-2</v>
      </c>
      <c r="BY761" s="3">
        <f t="shared" si="400"/>
        <v>0.33555494392666174</v>
      </c>
      <c r="BZ761" s="1">
        <f t="shared" si="409"/>
        <v>134.35557427494626</v>
      </c>
      <c r="CA761" s="1">
        <f t="shared" si="410"/>
        <v>130.80459398393779</v>
      </c>
      <c r="CB761" s="1">
        <f t="shared" si="401"/>
        <v>7.6716884007251913</v>
      </c>
      <c r="CC761" s="1">
        <f t="shared" si="411"/>
        <v>1.7704231204605525</v>
      </c>
      <c r="CD761" s="1">
        <f t="shared" si="412"/>
        <v>7.3912810139414757</v>
      </c>
      <c r="CE761" s="1">
        <f t="shared" si="413"/>
        <v>227.20439234730264</v>
      </c>
      <c r="CF761" s="1">
        <f t="shared" si="402"/>
        <v>501.80667212737245</v>
      </c>
      <c r="CG761" s="1">
        <f t="shared" si="414"/>
        <v>15248.400000000001</v>
      </c>
      <c r="CH761" s="1">
        <f t="shared" si="403"/>
        <v>1217.6608333333334</v>
      </c>
      <c r="CI761" s="1">
        <f t="shared" si="415"/>
        <v>1217.6608333333334</v>
      </c>
      <c r="CJ761" s="1">
        <f t="shared" si="404"/>
        <v>1209.8555555555556</v>
      </c>
      <c r="CK761" s="1">
        <f t="shared" si="405"/>
        <v>1170.8277777777778</v>
      </c>
      <c r="CL761" s="1">
        <f t="shared" si="406"/>
        <v>307.7</v>
      </c>
      <c r="CM761" s="1">
        <f t="shared" si="407"/>
        <v>118</v>
      </c>
      <c r="CN761" s="1">
        <f t="shared" si="408"/>
        <v>16.38</v>
      </c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</row>
    <row r="762" spans="1:110" x14ac:dyDescent="0.25">
      <c r="A762" t="s">
        <v>952</v>
      </c>
      <c r="B762" t="s">
        <v>286</v>
      </c>
      <c r="C762" s="1">
        <v>5.57</v>
      </c>
      <c r="D762" s="1">
        <v>25.69</v>
      </c>
      <c r="E762" s="1">
        <v>4.92</v>
      </c>
      <c r="F762" s="1">
        <v>1.5</v>
      </c>
      <c r="G762" s="1">
        <v>1.97</v>
      </c>
      <c r="H762" s="1">
        <v>1.33</v>
      </c>
      <c r="I762" s="1">
        <v>1.2</v>
      </c>
      <c r="J762" s="1">
        <v>0.96</v>
      </c>
      <c r="K762" s="1">
        <v>0.95</v>
      </c>
      <c r="L762" s="1">
        <v>0.87</v>
      </c>
      <c r="M762" s="1">
        <v>1.39</v>
      </c>
      <c r="N762" s="1">
        <v>1.52</v>
      </c>
      <c r="O762" s="1">
        <v>4.92</v>
      </c>
      <c r="P762" s="1">
        <v>4.68</v>
      </c>
      <c r="Q762" s="1">
        <v>5.57</v>
      </c>
      <c r="R762" s="1">
        <v>0.67</v>
      </c>
      <c r="S762" s="1">
        <v>1.18</v>
      </c>
      <c r="T762" s="1">
        <v>0.93</v>
      </c>
      <c r="U762" s="1">
        <v>1.71</v>
      </c>
      <c r="V762" s="1">
        <v>0.48</v>
      </c>
      <c r="W762" s="1">
        <v>0.55000000000000004</v>
      </c>
      <c r="X762" s="1">
        <v>0.77</v>
      </c>
      <c r="Y762" s="1">
        <v>0.57999999999999996</v>
      </c>
      <c r="Z762" s="1">
        <v>4.28</v>
      </c>
      <c r="AA762" s="1">
        <v>0.67</v>
      </c>
      <c r="AB762" s="1">
        <v>1.04</v>
      </c>
      <c r="AC762" s="1">
        <v>4.5</v>
      </c>
      <c r="AD762" s="1">
        <v>0.54</v>
      </c>
      <c r="AE762" s="1">
        <v>17.13</v>
      </c>
      <c r="AF762" s="1">
        <v>1.07</v>
      </c>
      <c r="AG762" s="1">
        <v>0.54</v>
      </c>
      <c r="AH762" s="1">
        <v>6.42</v>
      </c>
      <c r="AI762" s="1">
        <v>1.71</v>
      </c>
      <c r="AJ762" s="1">
        <v>16848.330000000002</v>
      </c>
      <c r="AK762" s="1">
        <v>14272.16</v>
      </c>
      <c r="AL762" s="1">
        <v>83.51</v>
      </c>
      <c r="AM762" s="1">
        <v>0.05</v>
      </c>
      <c r="AN762" s="1">
        <v>9.41</v>
      </c>
      <c r="AO762" s="1">
        <v>23.55</v>
      </c>
      <c r="AP762" s="1">
        <v>7.49</v>
      </c>
      <c r="AQ762" s="1">
        <v>5.35</v>
      </c>
      <c r="AR762" s="1">
        <v>278.31</v>
      </c>
      <c r="AS762" s="1">
        <v>3853.48</v>
      </c>
      <c r="AT762" s="1">
        <v>44.24</v>
      </c>
      <c r="AU762" s="1">
        <v>13.92</v>
      </c>
      <c r="AV762" s="1">
        <v>77.599999999999994</v>
      </c>
      <c r="AW762" s="1">
        <v>64.22</v>
      </c>
      <c r="AX762" s="1">
        <v>261.06</v>
      </c>
      <c r="AY762" s="1">
        <v>214.08</v>
      </c>
      <c r="AZ762" s="1">
        <v>422.81</v>
      </c>
      <c r="BA762" s="1">
        <v>359.79</v>
      </c>
      <c r="BB762" s="1">
        <v>1215.8399999999999</v>
      </c>
      <c r="BC762" s="1">
        <v>1013.2</v>
      </c>
      <c r="BD762" s="1">
        <v>667.83</v>
      </c>
      <c r="BE762" s="1">
        <v>6.67</v>
      </c>
      <c r="BF762" s="1">
        <v>1</v>
      </c>
      <c r="BG762" s="1">
        <f t="shared" si="382"/>
        <v>1341.25</v>
      </c>
      <c r="BH762" s="1">
        <f t="shared" si="383"/>
        <v>1100.7277777777776</v>
      </c>
      <c r="BI762" s="1">
        <f t="shared" si="384"/>
        <v>982.80000000000018</v>
      </c>
      <c r="BJ762" s="1">
        <f t="shared" si="385"/>
        <v>64.210000000000008</v>
      </c>
      <c r="BK762" s="1">
        <f t="shared" si="386"/>
        <v>92.92</v>
      </c>
      <c r="BL762" s="1">
        <f t="shared" si="387"/>
        <v>599.43333333333339</v>
      </c>
      <c r="BM762" s="1">
        <f t="shared" si="388"/>
        <v>268.25</v>
      </c>
      <c r="BN762" s="1">
        <f t="shared" si="389"/>
        <v>366.90925925925922</v>
      </c>
      <c r="BO762" s="1">
        <f t="shared" si="390"/>
        <v>65.52000000000001</v>
      </c>
      <c r="BP762" s="1">
        <f t="shared" si="391"/>
        <v>21.403333333333336</v>
      </c>
      <c r="BQ762" s="1">
        <f t="shared" si="392"/>
        <v>46.46</v>
      </c>
      <c r="BR762" s="1">
        <f t="shared" si="393"/>
        <v>299.7166666666667</v>
      </c>
      <c r="BS762" s="1">
        <f t="shared" si="394"/>
        <v>1068.2592592592591</v>
      </c>
      <c r="BT762" s="3">
        <f t="shared" si="395"/>
        <v>0.25110945463370665</v>
      </c>
      <c r="BU762" s="3">
        <f t="shared" si="396"/>
        <v>0.34346461879832196</v>
      </c>
      <c r="BV762" s="3">
        <f t="shared" si="397"/>
        <v>6.1333425787886156E-2</v>
      </c>
      <c r="BW762" s="3">
        <f t="shared" si="398"/>
        <v>2.0035710571022436E-2</v>
      </c>
      <c r="BX762" s="3">
        <f t="shared" si="399"/>
        <v>4.3491315050445518E-2</v>
      </c>
      <c r="BY762" s="3">
        <f t="shared" si="400"/>
        <v>0.28056547515861741</v>
      </c>
      <c r="BZ762" s="1">
        <f t="shared" si="409"/>
        <v>67.360111205491805</v>
      </c>
      <c r="CA762" s="1">
        <f t="shared" si="410"/>
        <v>126.02034886505615</v>
      </c>
      <c r="CB762" s="1">
        <f t="shared" si="401"/>
        <v>4.0185660576223015</v>
      </c>
      <c r="CC762" s="1">
        <f t="shared" si="411"/>
        <v>0.42883099192178359</v>
      </c>
      <c r="CD762" s="1">
        <f t="shared" si="412"/>
        <v>2.020606497243699</v>
      </c>
      <c r="CE762" s="1">
        <f t="shared" si="413"/>
        <v>84.090148996290282</v>
      </c>
      <c r="CF762" s="1">
        <f t="shared" si="402"/>
        <v>281.91800611638234</v>
      </c>
      <c r="CG762" s="1">
        <f t="shared" si="414"/>
        <v>8013.9600000000009</v>
      </c>
      <c r="CH762" s="1">
        <f t="shared" si="403"/>
        <v>321.12333333333333</v>
      </c>
      <c r="CI762" s="1">
        <f t="shared" si="415"/>
        <v>321.12333333333333</v>
      </c>
      <c r="CJ762" s="1">
        <f t="shared" si="404"/>
        <v>792.89777777777772</v>
      </c>
      <c r="CK762" s="1">
        <f t="shared" si="405"/>
        <v>936.01833333333343</v>
      </c>
      <c r="CL762" s="1">
        <f t="shared" si="406"/>
        <v>290.7</v>
      </c>
      <c r="CM762" s="1">
        <f t="shared" si="407"/>
        <v>29.96</v>
      </c>
      <c r="CN762" s="1">
        <f t="shared" si="408"/>
        <v>10.7</v>
      </c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</row>
    <row r="763" spans="1:110" x14ac:dyDescent="0.25">
      <c r="A763" t="s">
        <v>953</v>
      </c>
      <c r="B763" t="s">
        <v>231</v>
      </c>
      <c r="C763" s="1">
        <v>9.1199999999999992</v>
      </c>
      <c r="D763" s="1">
        <v>37.81</v>
      </c>
      <c r="E763" s="1">
        <v>6.53</v>
      </c>
      <c r="F763" s="1">
        <v>7.15</v>
      </c>
      <c r="G763" s="1">
        <v>6.96</v>
      </c>
      <c r="H763" s="1">
        <v>5</v>
      </c>
      <c r="I763" s="1">
        <v>1.67</v>
      </c>
      <c r="J763" s="1">
        <v>1.71</v>
      </c>
      <c r="K763" s="1">
        <v>2.69</v>
      </c>
      <c r="L763" s="1">
        <v>1.62</v>
      </c>
      <c r="M763" s="1">
        <v>5.08</v>
      </c>
      <c r="N763" s="1">
        <v>4.49</v>
      </c>
      <c r="O763" s="1">
        <v>8.9600000000000009</v>
      </c>
      <c r="P763" s="1">
        <v>8.57</v>
      </c>
      <c r="Q763" s="1">
        <v>12.1</v>
      </c>
      <c r="R763" s="1">
        <v>2.3199999999999998</v>
      </c>
      <c r="S763" s="1">
        <v>1.83</v>
      </c>
      <c r="T763" s="1">
        <v>4.45</v>
      </c>
      <c r="U763" s="1">
        <v>1.45</v>
      </c>
      <c r="V763" s="1">
        <v>2.4900000000000002</v>
      </c>
      <c r="W763" s="1">
        <v>1.44</v>
      </c>
      <c r="X763" s="1">
        <v>3.64</v>
      </c>
      <c r="Y763" s="1">
        <v>0.82</v>
      </c>
      <c r="Z763" s="1">
        <v>13.61</v>
      </c>
      <c r="AA763" s="1">
        <v>7.67</v>
      </c>
      <c r="AB763" s="1">
        <v>15.67</v>
      </c>
      <c r="AC763" s="1">
        <v>6.27</v>
      </c>
      <c r="AD763" s="1">
        <v>4.33</v>
      </c>
      <c r="AE763" s="1">
        <v>143.52000000000001</v>
      </c>
      <c r="AF763" s="1">
        <v>4.7699999999999996</v>
      </c>
      <c r="AG763" s="1">
        <v>1.56</v>
      </c>
      <c r="AH763" s="1">
        <v>8.41</v>
      </c>
      <c r="AI763" s="1">
        <v>1.06</v>
      </c>
      <c r="AJ763" s="1">
        <v>31472.05</v>
      </c>
      <c r="AK763" s="1">
        <v>30382.58</v>
      </c>
      <c r="AL763" s="1">
        <v>128.13</v>
      </c>
      <c r="AM763" s="1">
        <v>0.4</v>
      </c>
      <c r="AN763" s="1">
        <v>115.92</v>
      </c>
      <c r="AO763" s="1">
        <v>80.44</v>
      </c>
      <c r="AP763" s="1">
        <v>30.53</v>
      </c>
      <c r="AQ763" s="1">
        <v>10.32</v>
      </c>
      <c r="AR763" s="1">
        <v>975.67</v>
      </c>
      <c r="AS763" s="1">
        <v>5439.51</v>
      </c>
      <c r="AT763" s="1">
        <v>60.74</v>
      </c>
      <c r="AU763" s="1">
        <v>63.26</v>
      </c>
      <c r="AV763" s="1">
        <v>121.19</v>
      </c>
      <c r="AW763" s="1">
        <v>275.88</v>
      </c>
      <c r="AX763" s="1">
        <v>555.89</v>
      </c>
      <c r="AY763" s="1">
        <v>418.66</v>
      </c>
      <c r="AZ763" s="1">
        <v>1053.97</v>
      </c>
      <c r="BA763" s="1">
        <v>917.98</v>
      </c>
      <c r="BB763" s="1">
        <v>1522.75</v>
      </c>
      <c r="BC763" s="1">
        <v>1281.03</v>
      </c>
      <c r="BD763" s="1">
        <v>3378.16</v>
      </c>
      <c r="BE763" s="1">
        <v>1.71</v>
      </c>
      <c r="BF763" s="1">
        <v>1</v>
      </c>
      <c r="BG763" s="1">
        <f t="shared" si="382"/>
        <v>3074.63</v>
      </c>
      <c r="BH763" s="1">
        <f t="shared" si="383"/>
        <v>2011.6411111111113</v>
      </c>
      <c r="BI763" s="1">
        <f t="shared" si="384"/>
        <v>2967</v>
      </c>
      <c r="BJ763" s="1">
        <f t="shared" si="385"/>
        <v>223.2</v>
      </c>
      <c r="BK763" s="1">
        <f t="shared" si="386"/>
        <v>244.05</v>
      </c>
      <c r="BL763" s="1">
        <f t="shared" si="387"/>
        <v>1428.9625000000001</v>
      </c>
      <c r="BM763" s="1">
        <f t="shared" si="388"/>
        <v>614.92600000000004</v>
      </c>
      <c r="BN763" s="1">
        <f t="shared" si="389"/>
        <v>670.54703703703706</v>
      </c>
      <c r="BO763" s="1">
        <f t="shared" si="390"/>
        <v>197.8</v>
      </c>
      <c r="BP763" s="1">
        <f t="shared" si="391"/>
        <v>74.399999999999991</v>
      </c>
      <c r="BQ763" s="1">
        <f t="shared" si="392"/>
        <v>122.02500000000001</v>
      </c>
      <c r="BR763" s="1">
        <f t="shared" si="393"/>
        <v>714.48125000000005</v>
      </c>
      <c r="BS763" s="1">
        <f t="shared" si="394"/>
        <v>2394.1792870370373</v>
      </c>
      <c r="BT763" s="3">
        <f t="shared" si="395"/>
        <v>0.25684208502238509</v>
      </c>
      <c r="BU763" s="3">
        <f t="shared" si="396"/>
        <v>0.28007386107950399</v>
      </c>
      <c r="BV763" s="3">
        <f t="shared" si="397"/>
        <v>8.2617037525536036E-2</v>
      </c>
      <c r="BW763" s="3">
        <f t="shared" si="398"/>
        <v>3.1075366996460463E-2</v>
      </c>
      <c r="BX763" s="3">
        <f t="shared" si="399"/>
        <v>5.0967360991170545E-2</v>
      </c>
      <c r="BY763" s="3">
        <f t="shared" si="400"/>
        <v>0.29842428838494384</v>
      </c>
      <c r="BZ763" s="1">
        <f t="shared" si="409"/>
        <v>157.9388759744752</v>
      </c>
      <c r="CA763" s="1">
        <f t="shared" si="410"/>
        <v>187.80269769838412</v>
      </c>
      <c r="CB763" s="1">
        <f t="shared" si="401"/>
        <v>16.341650022551029</v>
      </c>
      <c r="CC763" s="1">
        <f t="shared" si="411"/>
        <v>2.312007304536658</v>
      </c>
      <c r="CD763" s="1">
        <f t="shared" si="412"/>
        <v>6.2192922249475862</v>
      </c>
      <c r="CE763" s="1">
        <f t="shared" si="413"/>
        <v>213.21855859563516</v>
      </c>
      <c r="CF763" s="1">
        <f t="shared" si="402"/>
        <v>577.61378959558215</v>
      </c>
      <c r="CG763" s="1">
        <f t="shared" si="414"/>
        <v>40537.919999999998</v>
      </c>
      <c r="CH763" s="1">
        <f t="shared" si="403"/>
        <v>453.29250000000002</v>
      </c>
      <c r="CI763" s="1">
        <f t="shared" si="415"/>
        <v>453.29250000000002</v>
      </c>
      <c r="CJ763" s="1">
        <f t="shared" si="404"/>
        <v>1687.9211111111113</v>
      </c>
      <c r="CK763" s="1">
        <f t="shared" si="405"/>
        <v>1748.4472222222221</v>
      </c>
      <c r="CL763" s="1">
        <f t="shared" si="406"/>
        <v>180.20000000000002</v>
      </c>
      <c r="CM763" s="1">
        <f t="shared" si="407"/>
        <v>122.12</v>
      </c>
      <c r="CN763" s="1">
        <f t="shared" si="408"/>
        <v>20.64</v>
      </c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</row>
    <row r="764" spans="1:110" x14ac:dyDescent="0.25">
      <c r="A764" t="s">
        <v>954</v>
      </c>
      <c r="B764" t="s">
        <v>344</v>
      </c>
      <c r="C764" s="1">
        <v>5.62</v>
      </c>
      <c r="D764" s="1">
        <v>30.28</v>
      </c>
      <c r="E764" s="1">
        <v>7.03</v>
      </c>
      <c r="F764" s="1">
        <v>2.0099999999999998</v>
      </c>
      <c r="G764" s="1">
        <v>2.6</v>
      </c>
      <c r="H764" s="1">
        <v>1.73</v>
      </c>
      <c r="I764" s="1">
        <v>1.36</v>
      </c>
      <c r="J764" s="1">
        <v>1.3</v>
      </c>
      <c r="K764" s="1">
        <v>0.98</v>
      </c>
      <c r="L764" s="1">
        <v>1</v>
      </c>
      <c r="M764" s="1">
        <v>1.44</v>
      </c>
      <c r="N764" s="1">
        <v>1.72</v>
      </c>
      <c r="O764" s="1">
        <v>9.34</v>
      </c>
      <c r="P764" s="1">
        <v>6.43</v>
      </c>
      <c r="Q764" s="1">
        <v>12.62</v>
      </c>
      <c r="R764" s="1">
        <v>1.49</v>
      </c>
      <c r="S764" s="1">
        <v>1.41</v>
      </c>
      <c r="T764" s="1">
        <v>1.55</v>
      </c>
      <c r="U764" s="1">
        <v>2.74</v>
      </c>
      <c r="V764" s="1">
        <v>0.79</v>
      </c>
      <c r="W764" s="1">
        <v>0.67</v>
      </c>
      <c r="X764" s="1">
        <v>1.24</v>
      </c>
      <c r="Y764" s="1">
        <v>0.71</v>
      </c>
      <c r="Z764" s="1">
        <v>4.97</v>
      </c>
      <c r="AA764" s="1">
        <v>0.85</v>
      </c>
      <c r="AB764" s="1">
        <v>1.57</v>
      </c>
      <c r="AC764" s="1">
        <v>5.56</v>
      </c>
      <c r="AD764" s="1">
        <v>0.78</v>
      </c>
      <c r="AE764" s="1">
        <v>21.2</v>
      </c>
      <c r="AF764" s="1">
        <v>3.01</v>
      </c>
      <c r="AG764" s="1">
        <v>1.08</v>
      </c>
      <c r="AH764" s="1">
        <v>14.06</v>
      </c>
      <c r="AI764" s="1">
        <v>2</v>
      </c>
      <c r="AJ764" s="1">
        <v>23792.22</v>
      </c>
      <c r="AK764" s="1">
        <v>23792.22</v>
      </c>
      <c r="AL764" s="1">
        <v>207.64</v>
      </c>
      <c r="AM764" s="1">
        <v>0.14000000000000001</v>
      </c>
      <c r="AN764" s="1">
        <v>18.88</v>
      </c>
      <c r="AO764" s="1">
        <v>35.57</v>
      </c>
      <c r="AP764" s="1">
        <v>12.65</v>
      </c>
      <c r="AQ764" s="1">
        <v>7.79</v>
      </c>
      <c r="AR764" s="1">
        <v>216.29</v>
      </c>
      <c r="AS764" s="1">
        <v>2162.9299999999998</v>
      </c>
      <c r="AT764" s="1">
        <v>97.33</v>
      </c>
      <c r="AU764" s="1">
        <v>33.53</v>
      </c>
      <c r="AV764" s="1">
        <v>104.54</v>
      </c>
      <c r="AW764" s="1">
        <v>93.73</v>
      </c>
      <c r="AX764" s="1">
        <v>461.42</v>
      </c>
      <c r="AY764" s="1">
        <v>454.22</v>
      </c>
      <c r="AZ764" s="1">
        <v>778.65</v>
      </c>
      <c r="BA764" s="1">
        <v>656.09</v>
      </c>
      <c r="BB764" s="1">
        <v>3019.21</v>
      </c>
      <c r="BC764" s="1">
        <v>2595.5100000000002</v>
      </c>
      <c r="BD764" s="1">
        <v>1225.6600000000001</v>
      </c>
      <c r="BE764" s="1">
        <v>5.48</v>
      </c>
      <c r="BF764" s="1">
        <v>1</v>
      </c>
      <c r="BG764" s="1">
        <f t="shared" si="382"/>
        <v>2558.02</v>
      </c>
      <c r="BH764" s="1">
        <f t="shared" si="383"/>
        <v>1682.99</v>
      </c>
      <c r="BI764" s="1">
        <f t="shared" si="384"/>
        <v>1545.6000000000001</v>
      </c>
      <c r="BJ764" s="1">
        <f t="shared" si="385"/>
        <v>101.75</v>
      </c>
      <c r="BK764" s="1">
        <f t="shared" si="386"/>
        <v>226.51999999999998</v>
      </c>
      <c r="BL764" s="1">
        <f t="shared" si="387"/>
        <v>396.53416666666664</v>
      </c>
      <c r="BM764" s="1">
        <f t="shared" si="388"/>
        <v>511.60399999999998</v>
      </c>
      <c r="BN764" s="1">
        <f t="shared" si="389"/>
        <v>560.99666666666667</v>
      </c>
      <c r="BO764" s="1">
        <f t="shared" si="390"/>
        <v>103.04</v>
      </c>
      <c r="BP764" s="1">
        <f t="shared" si="391"/>
        <v>33.916666666666664</v>
      </c>
      <c r="BQ764" s="1">
        <f t="shared" si="392"/>
        <v>113.25999999999999</v>
      </c>
      <c r="BR764" s="1">
        <f t="shared" si="393"/>
        <v>198.26708333333332</v>
      </c>
      <c r="BS764" s="1">
        <f t="shared" si="394"/>
        <v>1521.0844166666668</v>
      </c>
      <c r="BT764" s="3">
        <f t="shared" si="395"/>
        <v>0.33634162206535434</v>
      </c>
      <c r="BU764" s="3">
        <f t="shared" si="396"/>
        <v>0.36881363093315056</v>
      </c>
      <c r="BV764" s="3">
        <f t="shared" si="397"/>
        <v>6.7741144982474952E-2</v>
      </c>
      <c r="BW764" s="3">
        <f t="shared" si="398"/>
        <v>2.229768860625914E-2</v>
      </c>
      <c r="BX764" s="3">
        <f t="shared" si="399"/>
        <v>7.4460035721225851E-2</v>
      </c>
      <c r="BY764" s="3">
        <f t="shared" si="400"/>
        <v>0.13034587769153508</v>
      </c>
      <c r="BZ764" s="1">
        <f t="shared" si="409"/>
        <v>172.07371921512353</v>
      </c>
      <c r="CA764" s="1">
        <f t="shared" si="410"/>
        <v>206.90321757472768</v>
      </c>
      <c r="CB764" s="1">
        <f t="shared" si="401"/>
        <v>6.9800475789942196</v>
      </c>
      <c r="CC764" s="1">
        <f t="shared" si="411"/>
        <v>0.75626327189562248</v>
      </c>
      <c r="CD764" s="1">
        <f t="shared" si="412"/>
        <v>8.4333436457860387</v>
      </c>
      <c r="CE764" s="1">
        <f t="shared" si="413"/>
        <v>25.843296994424058</v>
      </c>
      <c r="CF764" s="1">
        <f t="shared" si="402"/>
        <v>412.55654463516515</v>
      </c>
      <c r="CG764" s="1">
        <f t="shared" si="414"/>
        <v>14707.920000000002</v>
      </c>
      <c r="CH764" s="1">
        <f t="shared" si="403"/>
        <v>180.24416666666664</v>
      </c>
      <c r="CI764" s="1">
        <f t="shared" si="415"/>
        <v>180.24416666666664</v>
      </c>
      <c r="CJ764" s="1">
        <f t="shared" si="404"/>
        <v>1321.79</v>
      </c>
      <c r="CK764" s="1">
        <f t="shared" si="405"/>
        <v>1321.79</v>
      </c>
      <c r="CL764" s="1">
        <f t="shared" si="406"/>
        <v>340</v>
      </c>
      <c r="CM764" s="1">
        <f t="shared" si="407"/>
        <v>50.6</v>
      </c>
      <c r="CN764" s="1">
        <f t="shared" si="408"/>
        <v>15.58</v>
      </c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</row>
    <row r="765" spans="1:110" x14ac:dyDescent="0.25">
      <c r="A765" t="s">
        <v>955</v>
      </c>
      <c r="B765" t="s">
        <v>102</v>
      </c>
      <c r="C765" s="1">
        <v>18.45</v>
      </c>
      <c r="D765" s="1">
        <v>83.03</v>
      </c>
      <c r="E765" s="1">
        <v>8</v>
      </c>
      <c r="F765" s="1">
        <v>4.8600000000000003</v>
      </c>
      <c r="G765" s="1">
        <v>4.92</v>
      </c>
      <c r="H765" s="1">
        <v>3.78</v>
      </c>
      <c r="I765" s="1">
        <v>2.0499999999999998</v>
      </c>
      <c r="J765" s="1">
        <v>1.54</v>
      </c>
      <c r="K765" s="1">
        <v>1.23</v>
      </c>
      <c r="L765" s="1">
        <v>1.7</v>
      </c>
      <c r="M765" s="1">
        <v>1.53</v>
      </c>
      <c r="N765" s="1">
        <v>2.0699999999999998</v>
      </c>
      <c r="O765" s="1">
        <v>7.07</v>
      </c>
      <c r="P765" s="1">
        <v>7.07</v>
      </c>
      <c r="Q765" s="1">
        <v>8.74</v>
      </c>
      <c r="R765" s="1">
        <v>2.13</v>
      </c>
      <c r="S765" s="1">
        <v>1.64</v>
      </c>
      <c r="T765" s="1">
        <v>1.64</v>
      </c>
      <c r="U765" s="1">
        <v>1.97</v>
      </c>
      <c r="V765" s="1">
        <v>0.9</v>
      </c>
      <c r="W765" s="1">
        <v>1.1100000000000001</v>
      </c>
      <c r="X765" s="1">
        <v>1.31</v>
      </c>
      <c r="Y765" s="1">
        <v>1.1000000000000001</v>
      </c>
      <c r="Z765" s="1">
        <v>9.84</v>
      </c>
      <c r="AA765" s="1">
        <v>2.08</v>
      </c>
      <c r="AB765" s="1">
        <v>3.08</v>
      </c>
      <c r="AC765" s="1">
        <v>15.99</v>
      </c>
      <c r="AD765" s="1">
        <v>3.69</v>
      </c>
      <c r="AE765" s="1">
        <v>55.97</v>
      </c>
      <c r="AF765" s="1">
        <v>3.44</v>
      </c>
      <c r="AG765" s="1">
        <v>0.76</v>
      </c>
      <c r="AH765" s="1">
        <v>25.09</v>
      </c>
      <c r="AI765" s="1">
        <v>1.91</v>
      </c>
      <c r="AJ765" s="1">
        <v>26322</v>
      </c>
      <c r="AK765" s="1">
        <v>24600</v>
      </c>
      <c r="AL765" s="1">
        <v>166.54</v>
      </c>
      <c r="AM765" s="1">
        <v>0.03</v>
      </c>
      <c r="AN765" s="1">
        <v>33.21</v>
      </c>
      <c r="AO765" s="1">
        <v>42.56</v>
      </c>
      <c r="AP765" s="1">
        <v>17.22</v>
      </c>
      <c r="AQ765" s="1">
        <v>13.53</v>
      </c>
      <c r="AR765" s="1">
        <v>1168.5</v>
      </c>
      <c r="AS765" s="1">
        <v>18757.5</v>
      </c>
      <c r="AT765" s="1">
        <v>95.33</v>
      </c>
      <c r="AU765" s="1">
        <v>38.950000000000003</v>
      </c>
      <c r="AV765" s="1">
        <v>86.1</v>
      </c>
      <c r="AW765" s="1">
        <v>100.45</v>
      </c>
      <c r="AX765" s="1">
        <v>1301.75</v>
      </c>
      <c r="AY765" s="1">
        <v>891.75</v>
      </c>
      <c r="AZ765" s="1">
        <v>2583</v>
      </c>
      <c r="BA765" s="1">
        <v>1718.93</v>
      </c>
      <c r="BB765" s="1">
        <v>2767.5</v>
      </c>
      <c r="BC765" s="1">
        <v>2706</v>
      </c>
      <c r="BD765" s="1">
        <v>3533.18</v>
      </c>
      <c r="BE765" s="1">
        <v>2.57</v>
      </c>
      <c r="BF765" s="1">
        <v>1</v>
      </c>
      <c r="BG765" s="1">
        <f t="shared" si="382"/>
        <v>6661.97</v>
      </c>
      <c r="BH765" s="1">
        <f t="shared" si="383"/>
        <v>1747.3366666666666</v>
      </c>
      <c r="BI765" s="1">
        <f t="shared" si="384"/>
        <v>1686.2999999999997</v>
      </c>
      <c r="BJ765" s="1">
        <f t="shared" si="385"/>
        <v>138.5</v>
      </c>
      <c r="BK765" s="1">
        <f t="shared" si="386"/>
        <v>199.75</v>
      </c>
      <c r="BL765" s="1">
        <f t="shared" si="387"/>
        <v>2731.625</v>
      </c>
      <c r="BM765" s="1">
        <f t="shared" si="388"/>
        <v>1332.394</v>
      </c>
      <c r="BN765" s="1">
        <f t="shared" si="389"/>
        <v>582.44555555555553</v>
      </c>
      <c r="BO765" s="1">
        <f t="shared" si="390"/>
        <v>112.41999999999999</v>
      </c>
      <c r="BP765" s="1">
        <f t="shared" si="391"/>
        <v>46.166666666666664</v>
      </c>
      <c r="BQ765" s="1">
        <f t="shared" si="392"/>
        <v>99.875</v>
      </c>
      <c r="BR765" s="1">
        <f t="shared" si="393"/>
        <v>1365.8125</v>
      </c>
      <c r="BS765" s="1">
        <f t="shared" si="394"/>
        <v>3539.1137222222223</v>
      </c>
      <c r="BT765" s="3">
        <f t="shared" si="395"/>
        <v>0.3764767409517954</v>
      </c>
      <c r="BU765" s="3">
        <f t="shared" si="396"/>
        <v>0.16457384567733976</v>
      </c>
      <c r="BV765" s="3">
        <f t="shared" si="397"/>
        <v>3.1765014866323951E-2</v>
      </c>
      <c r="BW765" s="3">
        <f t="shared" si="398"/>
        <v>1.3044697144594282E-2</v>
      </c>
      <c r="BX765" s="3">
        <f t="shared" si="399"/>
        <v>2.8220342107935465E-2</v>
      </c>
      <c r="BY765" s="3">
        <f t="shared" si="400"/>
        <v>0.3859193592520111</v>
      </c>
      <c r="BZ765" s="1">
        <f t="shared" si="409"/>
        <v>501.61535078372646</v>
      </c>
      <c r="CA765" s="1">
        <f t="shared" si="410"/>
        <v>95.855304975452427</v>
      </c>
      <c r="CB765" s="1">
        <f t="shared" si="401"/>
        <v>3.5710229712721384</v>
      </c>
      <c r="CC765" s="1">
        <f t="shared" si="411"/>
        <v>0.60223018484210267</v>
      </c>
      <c r="CD765" s="1">
        <f t="shared" si="412"/>
        <v>2.8185066680300546</v>
      </c>
      <c r="CE765" s="1">
        <f t="shared" si="413"/>
        <v>527.09348485838746</v>
      </c>
      <c r="CF765" s="1">
        <f t="shared" si="402"/>
        <v>1128.7373937736807</v>
      </c>
      <c r="CG765" s="1">
        <f t="shared" si="414"/>
        <v>42398.159999999996</v>
      </c>
      <c r="CH765" s="1">
        <f t="shared" si="403"/>
        <v>1563.125</v>
      </c>
      <c r="CI765" s="1">
        <f t="shared" si="415"/>
        <v>1563.125</v>
      </c>
      <c r="CJ765" s="1">
        <f t="shared" si="404"/>
        <v>1366.6666666666667</v>
      </c>
      <c r="CK765" s="1">
        <f t="shared" si="405"/>
        <v>1462.3333333333333</v>
      </c>
      <c r="CL765" s="1">
        <f t="shared" si="406"/>
        <v>324.7</v>
      </c>
      <c r="CM765" s="1">
        <f t="shared" si="407"/>
        <v>68.88</v>
      </c>
      <c r="CN765" s="1">
        <f t="shared" si="408"/>
        <v>27.06</v>
      </c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</row>
    <row r="766" spans="1:110" x14ac:dyDescent="0.25">
      <c r="A766" t="s">
        <v>956</v>
      </c>
      <c r="B766" t="s">
        <v>413</v>
      </c>
      <c r="C766" s="1">
        <v>9.68</v>
      </c>
      <c r="D766" s="1">
        <v>62.95</v>
      </c>
      <c r="E766" s="1">
        <v>9.1</v>
      </c>
      <c r="F766" s="1">
        <v>6.68</v>
      </c>
      <c r="G766" s="1">
        <v>6.68</v>
      </c>
      <c r="H766" s="1">
        <v>3.89</v>
      </c>
      <c r="I766" s="1">
        <v>1.83</v>
      </c>
      <c r="J766" s="1">
        <v>1.67</v>
      </c>
      <c r="K766" s="1">
        <v>1.29</v>
      </c>
      <c r="L766" s="1">
        <v>2.2599999999999998</v>
      </c>
      <c r="M766" s="1">
        <v>2.34</v>
      </c>
      <c r="N766" s="1">
        <v>3.21</v>
      </c>
      <c r="O766" s="1">
        <v>9.17</v>
      </c>
      <c r="P766" s="1">
        <v>9.0299999999999994</v>
      </c>
      <c r="Q766" s="1">
        <v>13.54</v>
      </c>
      <c r="R766" s="1">
        <v>2.74</v>
      </c>
      <c r="S766" s="1">
        <v>2.42</v>
      </c>
      <c r="T766" s="1">
        <v>2.44</v>
      </c>
      <c r="U766" s="1">
        <v>3.24</v>
      </c>
      <c r="V766" s="1">
        <v>1.55</v>
      </c>
      <c r="W766" s="1">
        <v>1.26</v>
      </c>
      <c r="X766" s="1">
        <v>1.82</v>
      </c>
      <c r="Y766" s="1">
        <v>1.38</v>
      </c>
      <c r="Z766" s="1">
        <v>8.23</v>
      </c>
      <c r="AA766" s="1">
        <v>2.0499999999999998</v>
      </c>
      <c r="AB766" s="1">
        <v>2.11</v>
      </c>
      <c r="AC766" s="1">
        <v>6.68</v>
      </c>
      <c r="AD766" s="1">
        <v>2.91</v>
      </c>
      <c r="AE766" s="1">
        <v>81.83</v>
      </c>
      <c r="AF766" s="1">
        <v>9.68</v>
      </c>
      <c r="AG766" s="1">
        <v>0.97</v>
      </c>
      <c r="AH766" s="1">
        <v>63.43</v>
      </c>
      <c r="AI766" s="1">
        <v>1.99</v>
      </c>
      <c r="AJ766" s="1">
        <v>24157</v>
      </c>
      <c r="AK766" s="1">
        <v>23830.09</v>
      </c>
      <c r="AL766" s="1">
        <v>82.85</v>
      </c>
      <c r="AM766" s="1">
        <v>0.11</v>
      </c>
      <c r="AN766" s="1">
        <v>34.94</v>
      </c>
      <c r="AO766" s="1">
        <v>33.69</v>
      </c>
      <c r="AP766" s="1">
        <v>19.13</v>
      </c>
      <c r="AQ766" s="1">
        <v>14.53</v>
      </c>
      <c r="AR766" s="1">
        <v>140.71</v>
      </c>
      <c r="AS766" s="1">
        <v>3002.07</v>
      </c>
      <c r="AT766" s="1">
        <v>95.12</v>
      </c>
      <c r="AU766" s="1">
        <v>34.83</v>
      </c>
      <c r="AV766" s="1">
        <v>96.6</v>
      </c>
      <c r="AW766" s="1">
        <v>180.12</v>
      </c>
      <c r="AX766" s="1">
        <v>809.83</v>
      </c>
      <c r="AY766" s="1">
        <v>629.22</v>
      </c>
      <c r="AZ766" s="1">
        <v>1459.46</v>
      </c>
      <c r="BA766" s="1">
        <v>962.92</v>
      </c>
      <c r="BB766" s="1">
        <v>4302.3900000000003</v>
      </c>
      <c r="BC766" s="1">
        <v>2288.7399999999998</v>
      </c>
      <c r="BD766" s="1">
        <v>2235.67</v>
      </c>
      <c r="BE766" s="1">
        <v>2.21</v>
      </c>
      <c r="BF766" s="1">
        <v>1</v>
      </c>
      <c r="BG766" s="1">
        <f t="shared" si="382"/>
        <v>3944.28</v>
      </c>
      <c r="BH766" s="1">
        <f t="shared" si="383"/>
        <v>1744.0238888888889</v>
      </c>
      <c r="BI766" s="1">
        <f t="shared" si="384"/>
        <v>2102.4</v>
      </c>
      <c r="BJ766" s="1">
        <f t="shared" si="385"/>
        <v>139.26999999999998</v>
      </c>
      <c r="BK766" s="1">
        <f t="shared" si="386"/>
        <v>117.78999999999999</v>
      </c>
      <c r="BL766" s="1">
        <f t="shared" si="387"/>
        <v>390.88250000000005</v>
      </c>
      <c r="BM766" s="1">
        <f t="shared" si="388"/>
        <v>788.85599999999999</v>
      </c>
      <c r="BN766" s="1">
        <f t="shared" si="389"/>
        <v>581.34129629629626</v>
      </c>
      <c r="BO766" s="1">
        <f t="shared" si="390"/>
        <v>140.16</v>
      </c>
      <c r="BP766" s="1">
        <f t="shared" si="391"/>
        <v>46.423333333333325</v>
      </c>
      <c r="BQ766" s="1">
        <f t="shared" si="392"/>
        <v>58.894999999999996</v>
      </c>
      <c r="BR766" s="1">
        <f t="shared" si="393"/>
        <v>195.44125000000003</v>
      </c>
      <c r="BS766" s="1">
        <f t="shared" si="394"/>
        <v>1811.1168796296299</v>
      </c>
      <c r="BT766" s="3">
        <f t="shared" si="395"/>
        <v>0.43556327527647998</v>
      </c>
      <c r="BU766" s="3">
        <f t="shared" si="396"/>
        <v>0.32098496945993871</v>
      </c>
      <c r="BV766" s="3">
        <f t="shared" si="397"/>
        <v>7.738871056663249E-2</v>
      </c>
      <c r="BW766" s="3">
        <f t="shared" si="398"/>
        <v>2.563243369628735E-2</v>
      </c>
      <c r="BX766" s="3">
        <f t="shared" si="399"/>
        <v>3.251860808234746E-2</v>
      </c>
      <c r="BY766" s="3">
        <f t="shared" si="400"/>
        <v>0.10791200291831381</v>
      </c>
      <c r="BZ766" s="1">
        <f t="shared" si="409"/>
        <v>343.59670308150288</v>
      </c>
      <c r="CA766" s="1">
        <f t="shared" si="410"/>
        <v>186.60181823746782</v>
      </c>
      <c r="CB766" s="1">
        <f t="shared" si="401"/>
        <v>10.846801673019209</v>
      </c>
      <c r="CC766" s="1">
        <f t="shared" si="411"/>
        <v>1.1899430136273128</v>
      </c>
      <c r="CD766" s="1">
        <f t="shared" si="412"/>
        <v>1.9151834230098534</v>
      </c>
      <c r="CE766" s="1">
        <f t="shared" si="413"/>
        <v>21.090456740358903</v>
      </c>
      <c r="CF766" s="1">
        <f t="shared" si="402"/>
        <v>563.32572274597612</v>
      </c>
      <c r="CG766" s="1">
        <f t="shared" si="414"/>
        <v>26828.04</v>
      </c>
      <c r="CH766" s="1">
        <f t="shared" si="403"/>
        <v>250.17250000000001</v>
      </c>
      <c r="CI766" s="1">
        <f t="shared" si="415"/>
        <v>250.17250000000001</v>
      </c>
      <c r="CJ766" s="1">
        <f t="shared" si="404"/>
        <v>1323.8938888888888</v>
      </c>
      <c r="CK766" s="1">
        <f t="shared" si="405"/>
        <v>1342.0555555555557</v>
      </c>
      <c r="CL766" s="1">
        <f t="shared" si="406"/>
        <v>338.3</v>
      </c>
      <c r="CM766" s="1">
        <f t="shared" si="407"/>
        <v>76.52</v>
      </c>
      <c r="CN766" s="1">
        <f t="shared" si="408"/>
        <v>29.06</v>
      </c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</row>
    <row r="767" spans="1:110" x14ac:dyDescent="0.25">
      <c r="A767" t="s">
        <v>957</v>
      </c>
      <c r="B767" t="s">
        <v>432</v>
      </c>
      <c r="C767" s="1">
        <v>10.54</v>
      </c>
      <c r="D767" s="1">
        <v>42.15</v>
      </c>
      <c r="E767" s="1">
        <v>7.38</v>
      </c>
      <c r="F767" s="1">
        <v>3.16</v>
      </c>
      <c r="G767" s="1">
        <v>4.74</v>
      </c>
      <c r="H767" s="1">
        <v>3.09</v>
      </c>
      <c r="I767" s="1">
        <v>1.46</v>
      </c>
      <c r="J767" s="1">
        <v>0.53</v>
      </c>
      <c r="K767" s="1">
        <v>1.31</v>
      </c>
      <c r="L767" s="1">
        <v>1.04</v>
      </c>
      <c r="M767" s="1">
        <v>2.04</v>
      </c>
      <c r="N767" s="1">
        <v>3.3</v>
      </c>
      <c r="O767" s="1">
        <v>8.89</v>
      </c>
      <c r="P767" s="1">
        <v>7.55</v>
      </c>
      <c r="Q767" s="1">
        <v>12.03</v>
      </c>
      <c r="R767" s="1">
        <v>1.29</v>
      </c>
      <c r="S767" s="1">
        <v>1.47</v>
      </c>
      <c r="T767" s="1">
        <v>1.1299999999999999</v>
      </c>
      <c r="U767" s="1">
        <v>1.87</v>
      </c>
      <c r="V767" s="1">
        <v>0.76</v>
      </c>
      <c r="W767" s="1">
        <v>0.79</v>
      </c>
      <c r="X767" s="1">
        <v>0.99</v>
      </c>
      <c r="Y767" s="1">
        <v>0.79</v>
      </c>
      <c r="Z767" s="1">
        <v>4.74</v>
      </c>
      <c r="AA767" s="1">
        <v>1.69</v>
      </c>
      <c r="AB767" s="1">
        <v>3.95</v>
      </c>
      <c r="AC767" s="1">
        <v>4.8499999999999996</v>
      </c>
      <c r="AD767" s="1">
        <v>1.37</v>
      </c>
      <c r="AE767" s="1">
        <v>52.69</v>
      </c>
      <c r="AF767" s="1">
        <v>3.37</v>
      </c>
      <c r="AG767" s="1">
        <v>2.11</v>
      </c>
      <c r="AH767" s="1">
        <v>13.17</v>
      </c>
      <c r="AI767" s="1">
        <v>2.2000000000000002</v>
      </c>
      <c r="AJ767" s="1">
        <v>16333.05</v>
      </c>
      <c r="AK767" s="1">
        <v>16069.61</v>
      </c>
      <c r="AL767" s="1">
        <v>252.9</v>
      </c>
      <c r="AM767" s="1">
        <v>0.17</v>
      </c>
      <c r="AN767" s="1">
        <v>24.76</v>
      </c>
      <c r="AO767" s="1">
        <v>43.55</v>
      </c>
      <c r="AP767" s="1">
        <v>8.7799999999999994</v>
      </c>
      <c r="AQ767" s="1">
        <v>8.17</v>
      </c>
      <c r="AR767" s="1">
        <v>342.47</v>
      </c>
      <c r="AS767" s="1">
        <v>6849.34</v>
      </c>
      <c r="AT767" s="1">
        <v>68.489999999999995</v>
      </c>
      <c r="AU767" s="1">
        <v>28.98</v>
      </c>
      <c r="AV767" s="1">
        <v>69.81</v>
      </c>
      <c r="AW767" s="1">
        <v>90.97</v>
      </c>
      <c r="AX767" s="1">
        <v>408.33</v>
      </c>
      <c r="AY767" s="1">
        <v>326.66000000000003</v>
      </c>
      <c r="AZ767" s="1">
        <v>562</v>
      </c>
      <c r="BA767" s="1">
        <v>526.87</v>
      </c>
      <c r="BB767" s="1">
        <v>1650.87</v>
      </c>
      <c r="BC767" s="1">
        <v>1615.74</v>
      </c>
      <c r="BD767" s="1">
        <v>807.87</v>
      </c>
      <c r="BE767" s="1">
        <v>5</v>
      </c>
      <c r="BF767" s="1">
        <v>1</v>
      </c>
      <c r="BG767" s="1">
        <f t="shared" si="382"/>
        <v>2076.7600000000002</v>
      </c>
      <c r="BH767" s="1">
        <f t="shared" si="383"/>
        <v>1319.4461111111113</v>
      </c>
      <c r="BI767" s="1">
        <f t="shared" si="384"/>
        <v>1668.9</v>
      </c>
      <c r="BJ767" s="1">
        <f t="shared" si="385"/>
        <v>95.009999999999991</v>
      </c>
      <c r="BK767" s="1">
        <f t="shared" si="386"/>
        <v>277.66000000000003</v>
      </c>
      <c r="BL767" s="1">
        <f t="shared" si="387"/>
        <v>913.24833333333333</v>
      </c>
      <c r="BM767" s="1">
        <f t="shared" si="388"/>
        <v>415.35200000000003</v>
      </c>
      <c r="BN767" s="1">
        <f t="shared" si="389"/>
        <v>439.81537037037043</v>
      </c>
      <c r="BO767" s="1">
        <f t="shared" si="390"/>
        <v>111.26</v>
      </c>
      <c r="BP767" s="1">
        <f t="shared" si="391"/>
        <v>31.669999999999998</v>
      </c>
      <c r="BQ767" s="1">
        <f t="shared" si="392"/>
        <v>138.83000000000001</v>
      </c>
      <c r="BR767" s="1">
        <f t="shared" si="393"/>
        <v>456.62416666666667</v>
      </c>
      <c r="BS767" s="1">
        <f t="shared" si="394"/>
        <v>1593.5515370370372</v>
      </c>
      <c r="BT767" s="3">
        <f t="shared" si="395"/>
        <v>0.26064547668930926</v>
      </c>
      <c r="BU767" s="3">
        <f t="shared" si="396"/>
        <v>0.27599695406659963</v>
      </c>
      <c r="BV767" s="3">
        <f t="shared" si="397"/>
        <v>6.9818890330256136E-2</v>
      </c>
      <c r="BW767" s="3">
        <f t="shared" si="398"/>
        <v>1.98738473553767E-2</v>
      </c>
      <c r="BX767" s="3">
        <f t="shared" si="399"/>
        <v>8.7119868277453355E-2</v>
      </c>
      <c r="BY767" s="3">
        <f t="shared" si="400"/>
        <v>0.28654496328100487</v>
      </c>
      <c r="BZ767" s="1">
        <f t="shared" si="409"/>
        <v>108.25962003385798</v>
      </c>
      <c r="CA767" s="1">
        <f t="shared" si="410"/>
        <v>121.38770257389564</v>
      </c>
      <c r="CB767" s="1">
        <f t="shared" si="401"/>
        <v>7.7680497381442981</v>
      </c>
      <c r="CC767" s="1">
        <f t="shared" si="411"/>
        <v>0.62940474574478011</v>
      </c>
      <c r="CD767" s="1">
        <f t="shared" si="412"/>
        <v>12.09485131295885</v>
      </c>
      <c r="CE767" s="1">
        <f t="shared" si="413"/>
        <v>130.84335507071944</v>
      </c>
      <c r="CF767" s="1">
        <f t="shared" si="402"/>
        <v>368.88813216236213</v>
      </c>
      <c r="CG767" s="1">
        <f t="shared" si="414"/>
        <v>9694.44</v>
      </c>
      <c r="CH767" s="1">
        <f t="shared" si="403"/>
        <v>570.77833333333331</v>
      </c>
      <c r="CI767" s="1">
        <f t="shared" si="415"/>
        <v>570.77833333333331</v>
      </c>
      <c r="CJ767" s="1">
        <f t="shared" si="404"/>
        <v>892.75611111111118</v>
      </c>
      <c r="CK767" s="1">
        <f t="shared" si="405"/>
        <v>907.39166666666665</v>
      </c>
      <c r="CL767" s="1">
        <f t="shared" si="406"/>
        <v>374.00000000000006</v>
      </c>
      <c r="CM767" s="1">
        <f t="shared" si="407"/>
        <v>35.119999999999997</v>
      </c>
      <c r="CN767" s="1">
        <f t="shared" si="408"/>
        <v>16.34</v>
      </c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</row>
    <row r="768" spans="1:110" x14ac:dyDescent="0.25">
      <c r="A768" t="s">
        <v>958</v>
      </c>
      <c r="B768" t="s">
        <v>94</v>
      </c>
      <c r="C768" s="1">
        <v>2.68</v>
      </c>
      <c r="D768" s="1">
        <v>12.07</v>
      </c>
      <c r="E768" s="1">
        <v>3.22</v>
      </c>
      <c r="F768" s="1">
        <v>1.5</v>
      </c>
      <c r="G768" s="1">
        <v>2.15</v>
      </c>
      <c r="H768" s="1">
        <v>1.25</v>
      </c>
      <c r="I768" s="1">
        <v>0.42</v>
      </c>
      <c r="J768" s="1">
        <v>0.11</v>
      </c>
      <c r="K768" s="1">
        <v>0.75</v>
      </c>
      <c r="L768" s="1">
        <v>0.44</v>
      </c>
      <c r="M768" s="1">
        <v>1.06</v>
      </c>
      <c r="N768" s="1">
        <v>1.23</v>
      </c>
      <c r="O768" s="1">
        <v>3.69</v>
      </c>
      <c r="P768" s="1">
        <v>3.39</v>
      </c>
      <c r="Q768" s="1">
        <v>7.25</v>
      </c>
      <c r="R768" s="1">
        <v>0.64</v>
      </c>
      <c r="S768" s="1">
        <v>0.99</v>
      </c>
      <c r="T768" s="1">
        <v>0.51</v>
      </c>
      <c r="U768" s="1">
        <v>0.72</v>
      </c>
      <c r="V768" s="1">
        <v>0.38</v>
      </c>
      <c r="W768" s="1">
        <v>0.3</v>
      </c>
      <c r="X768" s="1">
        <v>0.52</v>
      </c>
      <c r="Y768" s="1">
        <v>0.22</v>
      </c>
      <c r="Z768" s="1">
        <v>5.9</v>
      </c>
      <c r="AA768" s="1">
        <v>1.33</v>
      </c>
      <c r="AB768" s="1">
        <v>1.33</v>
      </c>
      <c r="AC768" s="1">
        <v>1.5</v>
      </c>
      <c r="AD768" s="1">
        <v>0.38</v>
      </c>
      <c r="AE768" s="1">
        <v>24.15</v>
      </c>
      <c r="AF768" s="1">
        <v>0.54</v>
      </c>
      <c r="AG768" s="1">
        <v>0.48</v>
      </c>
      <c r="AH768" s="1">
        <v>2.68</v>
      </c>
      <c r="AI768" s="1">
        <v>1.2</v>
      </c>
      <c r="AJ768" s="1">
        <v>35472.980000000003</v>
      </c>
      <c r="AK768" s="1">
        <v>25943.31</v>
      </c>
      <c r="AL768" s="1">
        <v>91.86</v>
      </c>
      <c r="AM768" s="1">
        <v>0.14000000000000001</v>
      </c>
      <c r="AN768" s="1">
        <v>8.8000000000000007</v>
      </c>
      <c r="AO768" s="1">
        <v>12.66</v>
      </c>
      <c r="AP768" s="1">
        <v>0.67</v>
      </c>
      <c r="AQ768" s="1">
        <v>3.49</v>
      </c>
      <c r="AR768" s="1">
        <v>174.41</v>
      </c>
      <c r="AS768" s="1">
        <v>3085.77</v>
      </c>
      <c r="AT768" s="1">
        <v>33.81</v>
      </c>
      <c r="AU768" s="1">
        <v>23.83</v>
      </c>
      <c r="AV768" s="1">
        <v>52.38</v>
      </c>
      <c r="AW768" s="1">
        <v>45.08</v>
      </c>
      <c r="AX768" s="1">
        <v>203.16</v>
      </c>
      <c r="AY768" s="1">
        <v>164.35</v>
      </c>
      <c r="AZ768" s="1">
        <v>365.6</v>
      </c>
      <c r="BA768" s="1">
        <v>261.62</v>
      </c>
      <c r="BB768" s="1">
        <v>872.07</v>
      </c>
      <c r="BC768" s="1">
        <v>751.32</v>
      </c>
      <c r="BD768" s="1">
        <v>313.08</v>
      </c>
      <c r="BE768" s="1">
        <v>18.25</v>
      </c>
      <c r="BF768" s="1">
        <v>1</v>
      </c>
      <c r="BG768" s="1">
        <f t="shared" si="382"/>
        <v>1086.5899999999999</v>
      </c>
      <c r="BH768" s="1">
        <f t="shared" si="383"/>
        <v>1669.4450000000002</v>
      </c>
      <c r="BI768" s="1">
        <f t="shared" si="384"/>
        <v>919.5</v>
      </c>
      <c r="BJ768" s="1">
        <f t="shared" si="385"/>
        <v>22.32</v>
      </c>
      <c r="BK768" s="1">
        <f t="shared" si="386"/>
        <v>100.66</v>
      </c>
      <c r="BL768" s="1">
        <f t="shared" si="387"/>
        <v>431.5575</v>
      </c>
      <c r="BM768" s="1">
        <f t="shared" si="388"/>
        <v>217.31799999999998</v>
      </c>
      <c r="BN768" s="1">
        <f t="shared" si="389"/>
        <v>556.48166666666668</v>
      </c>
      <c r="BO768" s="1">
        <f t="shared" si="390"/>
        <v>61.3</v>
      </c>
      <c r="BP768" s="1">
        <f t="shared" si="391"/>
        <v>7.44</v>
      </c>
      <c r="BQ768" s="1">
        <f t="shared" si="392"/>
        <v>50.33</v>
      </c>
      <c r="BR768" s="1">
        <f t="shared" si="393"/>
        <v>215.77875</v>
      </c>
      <c r="BS768" s="1">
        <f t="shared" si="394"/>
        <v>1108.6484166666667</v>
      </c>
      <c r="BT768" s="3">
        <f t="shared" si="395"/>
        <v>0.19602066510265012</v>
      </c>
      <c r="BU768" s="3">
        <f t="shared" si="396"/>
        <v>0.50194602572005664</v>
      </c>
      <c r="BV768" s="3">
        <f t="shared" si="397"/>
        <v>5.5292551794110259E-2</v>
      </c>
      <c r="BW768" s="3">
        <f t="shared" si="398"/>
        <v>6.710874149236221E-3</v>
      </c>
      <c r="BX768" s="3">
        <f t="shared" si="399"/>
        <v>4.5397620420841264E-2</v>
      </c>
      <c r="BY768" s="3">
        <f t="shared" si="400"/>
        <v>0.19463226281310553</v>
      </c>
      <c r="BZ768" s="1">
        <f t="shared" si="409"/>
        <v>42.598818898777715</v>
      </c>
      <c r="CA768" s="1">
        <f t="shared" si="410"/>
        <v>279.32376096940664</v>
      </c>
      <c r="CB768" s="1">
        <f t="shared" si="401"/>
        <v>3.3894334249789586</v>
      </c>
      <c r="CC768" s="1">
        <f t="shared" si="411"/>
        <v>4.9928903670317486E-2</v>
      </c>
      <c r="CD768" s="1">
        <f t="shared" si="412"/>
        <v>2.2848622357809409</v>
      </c>
      <c r="CE768" s="1">
        <f t="shared" si="413"/>
        <v>41.997506379483397</v>
      </c>
      <c r="CF768" s="1">
        <f t="shared" si="402"/>
        <v>367.35944857631705</v>
      </c>
      <c r="CG768" s="1">
        <f t="shared" si="414"/>
        <v>3756.96</v>
      </c>
      <c r="CH768" s="1">
        <f t="shared" si="403"/>
        <v>257.14749999999998</v>
      </c>
      <c r="CI768" s="1">
        <f t="shared" si="415"/>
        <v>257.14749999999998</v>
      </c>
      <c r="CJ768" s="1">
        <f t="shared" si="404"/>
        <v>1441.2950000000001</v>
      </c>
      <c r="CK768" s="1">
        <f t="shared" si="405"/>
        <v>1970.7211111111112</v>
      </c>
      <c r="CL768" s="1">
        <f t="shared" si="406"/>
        <v>204</v>
      </c>
      <c r="CM768" s="1">
        <f t="shared" si="407"/>
        <v>2.68</v>
      </c>
      <c r="CN768" s="1">
        <f t="shared" si="408"/>
        <v>6.98</v>
      </c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</row>
    <row r="769" spans="1:110" x14ac:dyDescent="0.25">
      <c r="A769" t="s">
        <v>959</v>
      </c>
      <c r="B769" t="s">
        <v>210</v>
      </c>
      <c r="C769" s="1">
        <v>18.97</v>
      </c>
      <c r="D769" s="1">
        <v>79.03</v>
      </c>
      <c r="E769" s="1">
        <v>8.59</v>
      </c>
      <c r="F769" s="1">
        <v>5.27</v>
      </c>
      <c r="G769" s="1">
        <v>5.01</v>
      </c>
      <c r="H769" s="1">
        <v>1.73</v>
      </c>
      <c r="I769" s="1">
        <v>2.77</v>
      </c>
      <c r="J769" s="1">
        <v>1.46</v>
      </c>
      <c r="K769" s="1">
        <v>1.5</v>
      </c>
      <c r="L769" s="1">
        <v>1.83</v>
      </c>
      <c r="M769" s="1">
        <v>2.63</v>
      </c>
      <c r="N769" s="1">
        <v>3.56</v>
      </c>
      <c r="O769" s="1">
        <v>20.37</v>
      </c>
      <c r="P769" s="1">
        <v>13</v>
      </c>
      <c r="Q769" s="1">
        <v>21.34</v>
      </c>
      <c r="R769" s="1">
        <v>2.11</v>
      </c>
      <c r="S769" s="1">
        <v>2.0499999999999998</v>
      </c>
      <c r="T769" s="1">
        <v>1.93</v>
      </c>
      <c r="U769" s="1">
        <v>2.11</v>
      </c>
      <c r="V769" s="1">
        <v>1.87</v>
      </c>
      <c r="W769" s="1">
        <v>1.93</v>
      </c>
      <c r="X769" s="1">
        <v>1.79</v>
      </c>
      <c r="Y769" s="1">
        <v>0.75</v>
      </c>
      <c r="Z769" s="1">
        <v>7.38</v>
      </c>
      <c r="AA769" s="1">
        <v>1.84</v>
      </c>
      <c r="AB769" s="1">
        <v>2.9</v>
      </c>
      <c r="AC769" s="1">
        <v>6.32</v>
      </c>
      <c r="AD769" s="1">
        <v>1.58</v>
      </c>
      <c r="AE769" s="1">
        <v>33.979999999999997</v>
      </c>
      <c r="AF769" s="1">
        <v>6.85</v>
      </c>
      <c r="AG769" s="1">
        <v>2.42</v>
      </c>
      <c r="AH769" s="1">
        <v>42.15</v>
      </c>
      <c r="AI769" s="1">
        <v>2.2200000000000002</v>
      </c>
      <c r="AJ769" s="1">
        <v>28319.4</v>
      </c>
      <c r="AK769" s="1">
        <v>29329.24</v>
      </c>
      <c r="AL769" s="1">
        <v>195.55</v>
      </c>
      <c r="AM769" s="1">
        <v>0.33</v>
      </c>
      <c r="AN769" s="1">
        <v>28.1</v>
      </c>
      <c r="AO769" s="1">
        <v>45.08</v>
      </c>
      <c r="AP769" s="1">
        <v>15.81</v>
      </c>
      <c r="AQ769" s="1">
        <v>10.48</v>
      </c>
      <c r="AR769" s="1">
        <v>597.12</v>
      </c>
      <c r="AS769" s="1">
        <v>12644.94</v>
      </c>
      <c r="AT769" s="1">
        <v>108.89</v>
      </c>
      <c r="AU769" s="1">
        <v>28.1</v>
      </c>
      <c r="AV769" s="1">
        <v>121.18</v>
      </c>
      <c r="AW769" s="1">
        <v>140.5</v>
      </c>
      <c r="AX769" s="1">
        <v>878.12</v>
      </c>
      <c r="AY769" s="1">
        <v>553.22</v>
      </c>
      <c r="AZ769" s="1">
        <v>1738.68</v>
      </c>
      <c r="BA769" s="1">
        <v>1176.68</v>
      </c>
      <c r="BB769" s="1">
        <v>5093.1000000000004</v>
      </c>
      <c r="BC769" s="1">
        <v>2669.49</v>
      </c>
      <c r="BD769" s="1">
        <v>1685.99</v>
      </c>
      <c r="BE769" s="1">
        <v>2.6</v>
      </c>
      <c r="BF769" s="1">
        <v>1</v>
      </c>
      <c r="BG769" s="1">
        <f t="shared" ref="BG769:BG831" si="416">SUM(AX769, AY769, AZ769, BA769, AL769)</f>
        <v>4542.2500000000009</v>
      </c>
      <c r="BH769" s="1">
        <f t="shared" si="383"/>
        <v>2040.7822222222223</v>
      </c>
      <c r="BI769" s="1">
        <f t="shared" si="384"/>
        <v>2726.7000000000007</v>
      </c>
      <c r="BJ769" s="1">
        <f t="shared" si="385"/>
        <v>129.28</v>
      </c>
      <c r="BK769" s="1">
        <f t="shared" si="386"/>
        <v>223.65</v>
      </c>
      <c r="BL769" s="1">
        <f t="shared" si="387"/>
        <v>1650.8650000000002</v>
      </c>
      <c r="BM769" s="1">
        <f t="shared" ref="BM769:BM831" si="417">SUM(AX769, AY769, AZ769, BA769, AL769) / 5</f>
        <v>908.45000000000016</v>
      </c>
      <c r="BN769" s="1">
        <f t="shared" si="389"/>
        <v>680.26074074074074</v>
      </c>
      <c r="BO769" s="1">
        <f t="shared" si="390"/>
        <v>181.78000000000006</v>
      </c>
      <c r="BP769" s="1">
        <f t="shared" si="391"/>
        <v>43.093333333333334</v>
      </c>
      <c r="BQ769" s="1">
        <f t="shared" si="392"/>
        <v>111.825</v>
      </c>
      <c r="BR769" s="1">
        <f t="shared" si="393"/>
        <v>825.43250000000012</v>
      </c>
      <c r="BS769" s="1">
        <f t="shared" si="394"/>
        <v>2750.8415740740743</v>
      </c>
      <c r="BT769" s="3">
        <f t="shared" si="395"/>
        <v>0.33024439086637764</v>
      </c>
      <c r="BU769" s="3">
        <f t="shared" si="396"/>
        <v>0.24729186411606224</v>
      </c>
      <c r="BV769" s="3">
        <f t="shared" si="397"/>
        <v>6.6081595433639867E-2</v>
      </c>
      <c r="BW769" s="3">
        <f t="shared" si="398"/>
        <v>1.5665508962593905E-2</v>
      </c>
      <c r="BX769" s="3">
        <f t="shared" si="399"/>
        <v>4.0651196002677831E-2</v>
      </c>
      <c r="BY769" s="3">
        <f t="shared" si="400"/>
        <v>0.30006544461864854</v>
      </c>
      <c r="BZ769" s="1">
        <f t="shared" si="409"/>
        <v>300.01051688256081</v>
      </c>
      <c r="CA769" s="1">
        <f t="shared" si="410"/>
        <v>168.2229466627511</v>
      </c>
      <c r="CB769" s="1">
        <f t="shared" si="401"/>
        <v>12.01231241792706</v>
      </c>
      <c r="CC769" s="1">
        <f t="shared" si="411"/>
        <v>0.67507899956138007</v>
      </c>
      <c r="CD769" s="1">
        <f t="shared" si="412"/>
        <v>4.5458199929994487</v>
      </c>
      <c r="CE769" s="1">
        <f t="shared" si="413"/>
        <v>247.68377011518265</v>
      </c>
      <c r="CF769" s="1">
        <f t="shared" si="402"/>
        <v>728.60462507798297</v>
      </c>
      <c r="CG769" s="1">
        <f t="shared" si="414"/>
        <v>20231.88</v>
      </c>
      <c r="CH769" s="1">
        <f t="shared" si="403"/>
        <v>1053.7450000000001</v>
      </c>
      <c r="CI769" s="1">
        <f t="shared" si="415"/>
        <v>1053.7450000000001</v>
      </c>
      <c r="CJ769" s="1">
        <f t="shared" si="404"/>
        <v>1629.4022222222222</v>
      </c>
      <c r="CK769" s="1">
        <f t="shared" si="405"/>
        <v>1573.3000000000002</v>
      </c>
      <c r="CL769" s="1">
        <f t="shared" si="406"/>
        <v>377.40000000000003</v>
      </c>
      <c r="CM769" s="1">
        <f t="shared" si="407"/>
        <v>63.24</v>
      </c>
      <c r="CN769" s="1">
        <f t="shared" si="408"/>
        <v>20.96</v>
      </c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</row>
    <row r="770" spans="1:110" x14ac:dyDescent="0.25">
      <c r="A770" t="s">
        <v>960</v>
      </c>
      <c r="B770" t="s">
        <v>492</v>
      </c>
      <c r="C770" s="1">
        <v>26.71</v>
      </c>
      <c r="D770" s="1">
        <v>128.21</v>
      </c>
      <c r="E770" s="1">
        <v>17.100000000000001</v>
      </c>
      <c r="F770" s="1">
        <v>7.48</v>
      </c>
      <c r="G770" s="1">
        <v>5.88</v>
      </c>
      <c r="H770" s="1">
        <v>4.95</v>
      </c>
      <c r="I770" s="1">
        <v>3.65</v>
      </c>
      <c r="J770" s="1">
        <v>3.54</v>
      </c>
      <c r="K770" s="1">
        <v>1.71</v>
      </c>
      <c r="L770" s="1">
        <v>3.69</v>
      </c>
      <c r="M770" s="1">
        <v>2.27</v>
      </c>
      <c r="N770" s="1">
        <v>6.34</v>
      </c>
      <c r="O770" s="1">
        <v>22.44</v>
      </c>
      <c r="P770" s="1">
        <v>26.71</v>
      </c>
      <c r="Q770" s="1">
        <v>73.010000000000005</v>
      </c>
      <c r="R770" s="1">
        <v>3.5</v>
      </c>
      <c r="S770" s="1">
        <v>3.05</v>
      </c>
      <c r="T770" s="1">
        <v>3.39</v>
      </c>
      <c r="U770" s="1">
        <v>3.54</v>
      </c>
      <c r="V770" s="1">
        <v>2.99</v>
      </c>
      <c r="W770" s="1">
        <v>2.78</v>
      </c>
      <c r="X770" s="1">
        <v>2.14</v>
      </c>
      <c r="Y770" s="1">
        <v>1.53</v>
      </c>
      <c r="Z770" s="1">
        <v>10.68</v>
      </c>
      <c r="AA770" s="1">
        <v>2.2400000000000002</v>
      </c>
      <c r="AB770" s="1">
        <v>2.88</v>
      </c>
      <c r="AC770" s="1">
        <v>8.76</v>
      </c>
      <c r="AD770" s="1">
        <v>4.2699999999999996</v>
      </c>
      <c r="AE770" s="1">
        <v>85.48</v>
      </c>
      <c r="AF770" s="1">
        <v>7.48</v>
      </c>
      <c r="AG770" s="1">
        <v>4.17</v>
      </c>
      <c r="AH770" s="1">
        <v>53.42</v>
      </c>
      <c r="AI770" s="1">
        <v>2.04</v>
      </c>
      <c r="AJ770" s="1">
        <v>30985.06</v>
      </c>
      <c r="AK770" s="1">
        <v>27779.71</v>
      </c>
      <c r="AL770" s="1">
        <v>248.81</v>
      </c>
      <c r="AM770" s="1">
        <v>0.28999999999999998</v>
      </c>
      <c r="AN770" s="1">
        <v>54.49</v>
      </c>
      <c r="AO770" s="1">
        <v>83.95</v>
      </c>
      <c r="AP770" s="1">
        <v>40.07</v>
      </c>
      <c r="AQ770" s="1">
        <v>20.3</v>
      </c>
      <c r="AR770" s="1">
        <v>2030.06</v>
      </c>
      <c r="AS770" s="1">
        <v>21369.01</v>
      </c>
      <c r="AT770" s="1">
        <v>106.85</v>
      </c>
      <c r="AU770" s="1">
        <v>61.97</v>
      </c>
      <c r="AV770" s="1">
        <v>122.87</v>
      </c>
      <c r="AW770" s="1">
        <v>137.12</v>
      </c>
      <c r="AX770" s="1">
        <v>1424.6</v>
      </c>
      <c r="AY770" s="1">
        <v>1104.07</v>
      </c>
      <c r="AZ770" s="1">
        <v>2760.16</v>
      </c>
      <c r="BA770" s="1">
        <v>2429.96</v>
      </c>
      <c r="BB770" s="1">
        <v>11485.84</v>
      </c>
      <c r="BC770" s="1">
        <v>8280.49</v>
      </c>
      <c r="BD770" s="1">
        <v>5356.84</v>
      </c>
      <c r="BE770" s="1">
        <v>1.5</v>
      </c>
      <c r="BF770" s="1">
        <v>1</v>
      </c>
      <c r="BG770" s="1">
        <f t="shared" si="416"/>
        <v>7967.6</v>
      </c>
      <c r="BH770" s="1">
        <f t="shared" ref="BH770:BH833" si="418">SUM(AE770, CL770, CJ770)</f>
        <v>1975.5972222222222</v>
      </c>
      <c r="BI770" s="1">
        <f t="shared" ref="BI770:BI833" si="419">SUM(K770,L770,M770,N770,O770,P770,Q770,R770,S770,T770,U770,V770,W770,X770,Y770,Z770,AA770,AB770) * 30</f>
        <v>5246.7000000000007</v>
      </c>
      <c r="BJ770" s="1">
        <f t="shared" ref="BJ770:BJ833" si="420">SUM(AO770, CM770, CN770)</f>
        <v>284.83000000000004</v>
      </c>
      <c r="BK770" s="1">
        <f t="shared" ref="BK770:BK833" si="421">SUM(AL770,AN770)</f>
        <v>303.3</v>
      </c>
      <c r="BL770" s="1">
        <f t="shared" ref="BL770:BL833" si="422">SUM(AR770, CH770)</f>
        <v>3810.810833333333</v>
      </c>
      <c r="BM770" s="1">
        <f t="shared" si="417"/>
        <v>1593.52</v>
      </c>
      <c r="BN770" s="1">
        <f t="shared" ref="BN770:BN833" si="423">SUM(AE770, CL770, CJ770) / 3</f>
        <v>658.53240740740739</v>
      </c>
      <c r="BO770" s="1">
        <f t="shared" ref="BO770:BO833" si="424">BI770 / 15</f>
        <v>349.78000000000003</v>
      </c>
      <c r="BP770" s="1">
        <f t="shared" ref="BP770:BP833" si="425">SUM(AO770, CM770, CN770) / 3</f>
        <v>94.943333333333342</v>
      </c>
      <c r="BQ770" s="1">
        <f t="shared" ref="BQ770:BQ833" si="426">SUM(AL770,AN770) / 2</f>
        <v>151.65</v>
      </c>
      <c r="BR770" s="1">
        <f t="shared" ref="BR770:BR833" si="427">SUM(AR770, CH770) / 2</f>
        <v>1905.4054166666665</v>
      </c>
      <c r="BS770" s="1">
        <f t="shared" ref="BS770:BS833" si="428" xml:space="preserve"> SUM(BM770, BN770, BO770, BP770,BQ770,BR770)</f>
        <v>4753.8311574074069</v>
      </c>
      <c r="BT770" s="3">
        <f t="shared" ref="BT770:BT833" si="429" xml:space="preserve"> BM770 / BS770</f>
        <v>0.33520752993445746</v>
      </c>
      <c r="BU770" s="3">
        <f t="shared" ref="BU770:BU833" si="430" xml:space="preserve"> BN770 / BS770</f>
        <v>0.13852667156284756</v>
      </c>
      <c r="BV770" s="3">
        <f t="shared" ref="BV770:BV833" si="431" xml:space="preserve"> BO770 / BS770</f>
        <v>7.3578549262308945E-2</v>
      </c>
      <c r="BW770" s="3">
        <f t="shared" ref="BW770:BW833" si="432" xml:space="preserve"> BP770 / BS770</f>
        <v>1.997196160099058E-2</v>
      </c>
      <c r="BX770" s="3">
        <f t="shared" ref="BX770:BX833" si="433" xml:space="preserve"> BQ770 / BS770</f>
        <v>3.1900586070184547E-2</v>
      </c>
      <c r="BY770" s="3">
        <f t="shared" ref="BY770:BY833" si="434" xml:space="preserve"> BR770 / BS770</f>
        <v>0.40081470156921095</v>
      </c>
      <c r="BZ770" s="1">
        <f t="shared" si="409"/>
        <v>534.1599031011566</v>
      </c>
      <c r="CA770" s="1">
        <f t="shared" si="410"/>
        <v>91.224302514417246</v>
      </c>
      <c r="CB770" s="1">
        <f t="shared" ref="CB770:CB833" si="435" xml:space="preserve"> BO770 * BV770</f>
        <v>25.736304960970426</v>
      </c>
      <c r="CC770" s="1">
        <f t="shared" si="411"/>
        <v>1.8962046076033825</v>
      </c>
      <c r="CD770" s="1">
        <f t="shared" si="412"/>
        <v>4.8377238775434872</v>
      </c>
      <c r="CE770" s="1">
        <f t="shared" si="413"/>
        <v>763.71450344960795</v>
      </c>
      <c r="CF770" s="1">
        <f t="shared" ref="CF770:CF833" si="436" xml:space="preserve"> SUM(BZ770,CA770,CB770,CC770,CE770)</f>
        <v>1416.7312186337556</v>
      </c>
      <c r="CG770" s="1">
        <f t="shared" si="414"/>
        <v>64282.080000000002</v>
      </c>
      <c r="CH770" s="1">
        <f t="shared" ref="CH770:CH833" si="437" xml:space="preserve"> AS770 / 12</f>
        <v>1780.7508333333333</v>
      </c>
      <c r="CI770" s="1">
        <f t="shared" si="415"/>
        <v>1780.7508333333333</v>
      </c>
      <c r="CJ770" s="1">
        <f t="shared" ref="CJ770:CJ833" si="438" xml:space="preserve"> AK770 / 18</f>
        <v>1543.3172222222222</v>
      </c>
      <c r="CK770" s="1">
        <f t="shared" ref="CK770:CK833" si="439">AJ770 / 18</f>
        <v>1721.3922222222222</v>
      </c>
      <c r="CL770" s="1">
        <f t="shared" ref="CL770:CL833" si="440" xml:space="preserve"> AI770 * 170</f>
        <v>346.8</v>
      </c>
      <c r="CM770" s="1">
        <f t="shared" ref="CM770:CM833" si="441">AP770 * 4</f>
        <v>160.28</v>
      </c>
      <c r="CN770" s="1">
        <f t="shared" ref="CN770:CN833" si="442">AQ770 * 2</f>
        <v>40.6</v>
      </c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</row>
    <row r="771" spans="1:110" x14ac:dyDescent="0.25">
      <c r="A771" t="s">
        <v>961</v>
      </c>
      <c r="B771" t="s">
        <v>73</v>
      </c>
      <c r="C771" s="1">
        <v>3.6</v>
      </c>
      <c r="D771" s="1">
        <v>28.8</v>
      </c>
      <c r="E771" s="1">
        <v>7.2</v>
      </c>
      <c r="F771" s="1">
        <v>2.16</v>
      </c>
      <c r="G771" s="1">
        <v>3.74</v>
      </c>
      <c r="H771" s="1">
        <v>2.57</v>
      </c>
      <c r="I771" s="1">
        <v>0.74</v>
      </c>
      <c r="J771" s="1">
        <v>0.42</v>
      </c>
      <c r="K771" s="1">
        <v>1.71</v>
      </c>
      <c r="L771" s="1">
        <v>1.41</v>
      </c>
      <c r="M771" s="1">
        <v>1.08</v>
      </c>
      <c r="N771" s="1">
        <v>1.51</v>
      </c>
      <c r="O771" s="1">
        <v>16.87</v>
      </c>
      <c r="P771" s="1">
        <v>2.09</v>
      </c>
      <c r="Q771" s="1">
        <v>8.35</v>
      </c>
      <c r="R771" s="1">
        <v>2.9</v>
      </c>
      <c r="S771" s="1">
        <v>1.1299999999999999</v>
      </c>
      <c r="T771" s="1">
        <v>2.12</v>
      </c>
      <c r="U771" s="1">
        <v>1.4</v>
      </c>
      <c r="V771" s="1">
        <v>1.1100000000000001</v>
      </c>
      <c r="W771" s="1">
        <v>1.1399999999999999</v>
      </c>
      <c r="X771" s="1">
        <v>1.33</v>
      </c>
      <c r="Y771" s="1">
        <v>0.49</v>
      </c>
      <c r="Z771" s="1">
        <v>18.72</v>
      </c>
      <c r="AA771" s="1">
        <v>1.45</v>
      </c>
      <c r="AB771" s="1">
        <v>2.2999999999999998</v>
      </c>
      <c r="AC771" s="1">
        <v>3.89</v>
      </c>
      <c r="AD771" s="1">
        <v>0.86</v>
      </c>
      <c r="AE771" s="1">
        <v>0</v>
      </c>
      <c r="AF771" s="1">
        <v>2.88</v>
      </c>
      <c r="AG771" s="1">
        <v>1.1499999999999999</v>
      </c>
      <c r="AH771" s="1">
        <v>8.93</v>
      </c>
      <c r="AI771" s="1">
        <v>1.26</v>
      </c>
      <c r="AJ771" s="1">
        <v>34560.51</v>
      </c>
      <c r="AK771" s="1">
        <v>20160.3</v>
      </c>
      <c r="AL771" s="1">
        <v>60.34</v>
      </c>
      <c r="AM771" s="1">
        <v>0.05</v>
      </c>
      <c r="AN771" s="1">
        <v>17.91</v>
      </c>
      <c r="AO771" s="1">
        <v>39.78</v>
      </c>
      <c r="AP771" s="1">
        <v>12.24</v>
      </c>
      <c r="AQ771" s="1">
        <v>7.2</v>
      </c>
      <c r="AR771" s="1">
        <v>432.01</v>
      </c>
      <c r="AS771" s="1">
        <v>9120.14</v>
      </c>
      <c r="AT771" s="1">
        <v>58.32</v>
      </c>
      <c r="AU771" s="1">
        <v>31.2</v>
      </c>
      <c r="AV771" s="1">
        <v>95.04</v>
      </c>
      <c r="AW771" s="1">
        <v>72</v>
      </c>
      <c r="AX771" s="1">
        <v>345.61</v>
      </c>
      <c r="AY771" s="1">
        <v>291.60000000000002</v>
      </c>
      <c r="AZ771" s="1">
        <v>1098.02</v>
      </c>
      <c r="BA771" s="1">
        <v>792.01</v>
      </c>
      <c r="BB771" s="1">
        <v>2928.04</v>
      </c>
      <c r="BC771" s="1">
        <v>1968.03</v>
      </c>
      <c r="BD771" s="1">
        <v>475.21</v>
      </c>
      <c r="BE771" s="1">
        <v>3.82</v>
      </c>
      <c r="BF771" s="1">
        <v>1</v>
      </c>
      <c r="BG771" s="1">
        <f t="shared" si="416"/>
        <v>2587.58</v>
      </c>
      <c r="BH771" s="1">
        <f t="shared" si="418"/>
        <v>1334.2166666666667</v>
      </c>
      <c r="BI771" s="1">
        <f t="shared" si="419"/>
        <v>2013.3</v>
      </c>
      <c r="BJ771" s="1">
        <f t="shared" si="420"/>
        <v>103.14000000000001</v>
      </c>
      <c r="BK771" s="1">
        <f t="shared" si="421"/>
        <v>78.25</v>
      </c>
      <c r="BL771" s="1">
        <f t="shared" si="422"/>
        <v>1192.0216666666665</v>
      </c>
      <c r="BM771" s="1">
        <f t="shared" si="417"/>
        <v>517.51599999999996</v>
      </c>
      <c r="BN771" s="1">
        <f t="shared" si="423"/>
        <v>444.73888888888888</v>
      </c>
      <c r="BO771" s="1">
        <f t="shared" si="424"/>
        <v>134.22</v>
      </c>
      <c r="BP771" s="1">
        <f t="shared" si="425"/>
        <v>34.380000000000003</v>
      </c>
      <c r="BQ771" s="1">
        <f t="shared" si="426"/>
        <v>39.125</v>
      </c>
      <c r="BR771" s="1">
        <f t="shared" si="427"/>
        <v>596.01083333333327</v>
      </c>
      <c r="BS771" s="1">
        <f t="shared" si="428"/>
        <v>1765.9907222222223</v>
      </c>
      <c r="BT771" s="3">
        <f t="shared" si="429"/>
        <v>0.29304570714210054</v>
      </c>
      <c r="BU771" s="3">
        <f t="shared" si="430"/>
        <v>0.25183534844920064</v>
      </c>
      <c r="BV771" s="3">
        <f t="shared" si="431"/>
        <v>7.6002664289824343E-2</v>
      </c>
      <c r="BW771" s="3">
        <f t="shared" si="432"/>
        <v>1.9467825944599622E-2</v>
      </c>
      <c r="BX771" s="3">
        <f t="shared" si="433"/>
        <v>2.2154703027413035E-2</v>
      </c>
      <c r="BY771" s="3">
        <f t="shared" si="434"/>
        <v>0.3374937511468617</v>
      </c>
      <c r="BZ771" s="1">
        <f t="shared" si="409"/>
        <v>151.6558421773513</v>
      </c>
      <c r="CA771" s="1">
        <f t="shared" si="410"/>
        <v>112.00097305224365</v>
      </c>
      <c r="CB771" s="1">
        <f t="shared" si="435"/>
        <v>10.201077600980224</v>
      </c>
      <c r="CC771" s="1">
        <f t="shared" si="411"/>
        <v>0.66930385597533504</v>
      </c>
      <c r="CD771" s="1">
        <f t="shared" si="412"/>
        <v>0.86680275594753498</v>
      </c>
      <c r="CE771" s="1">
        <f t="shared" si="413"/>
        <v>201.14993186583365</v>
      </c>
      <c r="CF771" s="1">
        <f t="shared" si="436"/>
        <v>475.67712855238415</v>
      </c>
      <c r="CG771" s="1">
        <f t="shared" si="414"/>
        <v>5702.5199999999995</v>
      </c>
      <c r="CH771" s="1">
        <f t="shared" si="437"/>
        <v>760.01166666666666</v>
      </c>
      <c r="CI771" s="1">
        <f t="shared" si="415"/>
        <v>760.01166666666666</v>
      </c>
      <c r="CJ771" s="1">
        <f t="shared" si="438"/>
        <v>1120.0166666666667</v>
      </c>
      <c r="CK771" s="1">
        <f t="shared" si="439"/>
        <v>1920.0283333333334</v>
      </c>
      <c r="CL771" s="1">
        <f t="shared" si="440"/>
        <v>214.2</v>
      </c>
      <c r="CM771" s="1">
        <f t="shared" si="441"/>
        <v>48.96</v>
      </c>
      <c r="CN771" s="1">
        <f t="shared" si="442"/>
        <v>14.4</v>
      </c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</row>
    <row r="772" spans="1:110" x14ac:dyDescent="0.25">
      <c r="A772" t="s">
        <v>962</v>
      </c>
      <c r="B772" t="s">
        <v>448</v>
      </c>
      <c r="C772" s="1">
        <v>13.44</v>
      </c>
      <c r="D772" s="1">
        <v>81.67</v>
      </c>
      <c r="E772" s="1">
        <v>9.48</v>
      </c>
      <c r="F772" s="1">
        <v>5.8</v>
      </c>
      <c r="G772" s="1">
        <v>5.27</v>
      </c>
      <c r="H772" s="1">
        <v>3.8</v>
      </c>
      <c r="I772" s="1">
        <v>1.57</v>
      </c>
      <c r="J772" s="1">
        <v>1.37</v>
      </c>
      <c r="K772" s="1">
        <v>1.4</v>
      </c>
      <c r="L772" s="1">
        <v>1.62</v>
      </c>
      <c r="M772" s="1">
        <v>1.32</v>
      </c>
      <c r="N772" s="1">
        <v>3.19</v>
      </c>
      <c r="O772" s="1">
        <v>8.98</v>
      </c>
      <c r="P772" s="1">
        <v>8.89</v>
      </c>
      <c r="Q772" s="1">
        <v>11.79</v>
      </c>
      <c r="R772" s="1">
        <v>2.52</v>
      </c>
      <c r="S772" s="1">
        <v>1.71</v>
      </c>
      <c r="T772" s="1">
        <v>2.5</v>
      </c>
      <c r="U772" s="1">
        <v>3.93</v>
      </c>
      <c r="V772" s="1">
        <v>1.74</v>
      </c>
      <c r="W772" s="1">
        <v>1.54</v>
      </c>
      <c r="X772" s="1">
        <v>1.2</v>
      </c>
      <c r="Y772" s="1">
        <v>1.25</v>
      </c>
      <c r="Z772" s="1">
        <v>10.54</v>
      </c>
      <c r="AA772" s="1">
        <v>2.8</v>
      </c>
      <c r="AB772" s="1">
        <v>3.09</v>
      </c>
      <c r="AC772" s="1">
        <v>15.81</v>
      </c>
      <c r="AD772" s="1">
        <v>2.5299999999999998</v>
      </c>
      <c r="AE772" s="1">
        <v>63.22</v>
      </c>
      <c r="AF772" s="1">
        <v>4.37</v>
      </c>
      <c r="AG772" s="1">
        <v>1.2</v>
      </c>
      <c r="AH772" s="1">
        <v>25.29</v>
      </c>
      <c r="AI772" s="1">
        <v>1.97</v>
      </c>
      <c r="AJ772" s="1">
        <v>28898.959999999999</v>
      </c>
      <c r="AK772" s="1">
        <v>29564.14</v>
      </c>
      <c r="AL772" s="1">
        <v>183.99</v>
      </c>
      <c r="AM772" s="1">
        <v>0.6</v>
      </c>
      <c r="AN772" s="1">
        <v>50.58</v>
      </c>
      <c r="AO772" s="1">
        <v>45.95</v>
      </c>
      <c r="AP772" s="1">
        <v>10.54</v>
      </c>
      <c r="AQ772" s="1">
        <v>12.64</v>
      </c>
      <c r="AR772" s="1">
        <v>895.68</v>
      </c>
      <c r="AS772" s="1">
        <v>11485.82</v>
      </c>
      <c r="AT772" s="1">
        <v>72.260000000000005</v>
      </c>
      <c r="AU772" s="1">
        <v>29.35</v>
      </c>
      <c r="AV772" s="1">
        <v>79.03</v>
      </c>
      <c r="AW772" s="1">
        <v>78.28</v>
      </c>
      <c r="AX772" s="1">
        <v>1402.8</v>
      </c>
      <c r="AY772" s="1">
        <v>1116.01</v>
      </c>
      <c r="AZ772" s="1">
        <v>2265.5500000000002</v>
      </c>
      <c r="BA772" s="1">
        <v>1736.89</v>
      </c>
      <c r="BB772" s="1">
        <v>4015.3</v>
      </c>
      <c r="BC772" s="1">
        <v>3371.98</v>
      </c>
      <c r="BD772" s="1">
        <v>2433.67</v>
      </c>
      <c r="BE772" s="1">
        <v>3.52</v>
      </c>
      <c r="BF772" s="1">
        <v>1</v>
      </c>
      <c r="BG772" s="1">
        <f t="shared" si="416"/>
        <v>6705.2400000000007</v>
      </c>
      <c r="BH772" s="1">
        <f t="shared" si="418"/>
        <v>2040.5722222222221</v>
      </c>
      <c r="BI772" s="1">
        <f t="shared" si="419"/>
        <v>2100.3000000000002</v>
      </c>
      <c r="BJ772" s="1">
        <f t="shared" si="420"/>
        <v>113.39</v>
      </c>
      <c r="BK772" s="1">
        <f t="shared" si="421"/>
        <v>234.57</v>
      </c>
      <c r="BL772" s="1">
        <f t="shared" si="422"/>
        <v>1852.8316666666665</v>
      </c>
      <c r="BM772" s="1">
        <f t="shared" si="417"/>
        <v>1341.0480000000002</v>
      </c>
      <c r="BN772" s="1">
        <f t="shared" si="423"/>
        <v>680.19074074074069</v>
      </c>
      <c r="BO772" s="1">
        <f t="shared" si="424"/>
        <v>140.02000000000001</v>
      </c>
      <c r="BP772" s="1">
        <f t="shared" si="425"/>
        <v>37.796666666666667</v>
      </c>
      <c r="BQ772" s="1">
        <f t="shared" si="426"/>
        <v>117.285</v>
      </c>
      <c r="BR772" s="1">
        <f t="shared" si="427"/>
        <v>926.41583333333324</v>
      </c>
      <c r="BS772" s="1">
        <f t="shared" si="428"/>
        <v>3242.7562407407404</v>
      </c>
      <c r="BT772" s="3">
        <f t="shared" si="429"/>
        <v>0.41355189858293684</v>
      </c>
      <c r="BU772" s="3">
        <f t="shared" si="430"/>
        <v>0.20975697531472956</v>
      </c>
      <c r="BV772" s="3">
        <f t="shared" si="431"/>
        <v>4.3179317100941063E-2</v>
      </c>
      <c r="BW772" s="3">
        <f t="shared" si="432"/>
        <v>1.1655722435070483E-2</v>
      </c>
      <c r="BX772" s="3">
        <f t="shared" si="433"/>
        <v>3.6168306000456167E-2</v>
      </c>
      <c r="BY772" s="3">
        <f t="shared" si="434"/>
        <v>0.28568778056586602</v>
      </c>
      <c r="BZ772" s="1">
        <f t="shared" si="409"/>
        <v>554.59294649085041</v>
      </c>
      <c r="CA772" s="1">
        <f t="shared" si="410"/>
        <v>142.67475241486315</v>
      </c>
      <c r="CB772" s="1">
        <f t="shared" si="435"/>
        <v>6.045967980473768</v>
      </c>
      <c r="CC772" s="1">
        <f t="shared" si="411"/>
        <v>0.44054745563754738</v>
      </c>
      <c r="CD772" s="1">
        <f t="shared" si="412"/>
        <v>4.2419997692635016</v>
      </c>
      <c r="CE772" s="1">
        <f t="shared" si="413"/>
        <v>264.6656833060772</v>
      </c>
      <c r="CF772" s="1">
        <f t="shared" si="436"/>
        <v>968.41989764790208</v>
      </c>
      <c r="CG772" s="1">
        <f t="shared" si="414"/>
        <v>29204.04</v>
      </c>
      <c r="CH772" s="1">
        <f t="shared" si="437"/>
        <v>957.15166666666664</v>
      </c>
      <c r="CI772" s="1">
        <f t="shared" si="415"/>
        <v>957.15166666666664</v>
      </c>
      <c r="CJ772" s="1">
        <f t="shared" si="438"/>
        <v>1642.4522222222222</v>
      </c>
      <c r="CK772" s="1">
        <f t="shared" si="439"/>
        <v>1605.4977777777776</v>
      </c>
      <c r="CL772" s="1">
        <f t="shared" si="440"/>
        <v>334.9</v>
      </c>
      <c r="CM772" s="1">
        <f t="shared" si="441"/>
        <v>42.16</v>
      </c>
      <c r="CN772" s="1">
        <f t="shared" si="442"/>
        <v>25.28</v>
      </c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</row>
    <row r="773" spans="1:110" x14ac:dyDescent="0.25">
      <c r="A773" t="s">
        <v>963</v>
      </c>
      <c r="B773" t="s">
        <v>454</v>
      </c>
      <c r="C773" s="1">
        <v>7.38</v>
      </c>
      <c r="D773" s="1">
        <v>31.61</v>
      </c>
      <c r="E773" s="1">
        <v>6.85</v>
      </c>
      <c r="F773" s="1">
        <v>2.11</v>
      </c>
      <c r="G773" s="1">
        <v>2.63</v>
      </c>
      <c r="H773" s="1">
        <v>1.4</v>
      </c>
      <c r="I773" s="1">
        <v>1.48</v>
      </c>
      <c r="J773" s="1">
        <v>1.08</v>
      </c>
      <c r="K773" s="1">
        <v>0.79</v>
      </c>
      <c r="L773" s="1">
        <v>1.22</v>
      </c>
      <c r="M773" s="1">
        <v>1.1200000000000001</v>
      </c>
      <c r="N773" s="1">
        <v>2.06</v>
      </c>
      <c r="O773" s="1">
        <v>7.63</v>
      </c>
      <c r="P773" s="1">
        <v>6.26</v>
      </c>
      <c r="Q773" s="1">
        <v>8.9600000000000009</v>
      </c>
      <c r="R773" s="1">
        <v>1.59</v>
      </c>
      <c r="S773" s="1">
        <v>1.1499999999999999</v>
      </c>
      <c r="T773" s="1">
        <v>1.54</v>
      </c>
      <c r="U773" s="1">
        <v>1.75</v>
      </c>
      <c r="V773" s="1">
        <v>1.1100000000000001</v>
      </c>
      <c r="W773" s="1">
        <v>1.1100000000000001</v>
      </c>
      <c r="X773" s="1">
        <v>1.1299999999999999</v>
      </c>
      <c r="Y773" s="1">
        <v>0.38</v>
      </c>
      <c r="Z773" s="1">
        <v>3.16</v>
      </c>
      <c r="AA773" s="1">
        <v>1.41</v>
      </c>
      <c r="AB773" s="1">
        <v>1.69</v>
      </c>
      <c r="AC773" s="1">
        <v>5.37</v>
      </c>
      <c r="AD773" s="1">
        <v>2.11</v>
      </c>
      <c r="AE773" s="1">
        <v>31.61</v>
      </c>
      <c r="AF773" s="1">
        <v>3.69</v>
      </c>
      <c r="AG773" s="1">
        <v>0.99</v>
      </c>
      <c r="AH773" s="1">
        <v>15.81</v>
      </c>
      <c r="AI773" s="1">
        <v>2.13</v>
      </c>
      <c r="AJ773" s="1">
        <v>21074.9</v>
      </c>
      <c r="AK773" s="1">
        <v>27397.38</v>
      </c>
      <c r="AL773" s="1">
        <v>107.38</v>
      </c>
      <c r="AM773" s="1">
        <v>0.13</v>
      </c>
      <c r="AN773" s="1">
        <v>34.380000000000003</v>
      </c>
      <c r="AO773" s="1">
        <v>32.93</v>
      </c>
      <c r="AP773" s="1">
        <v>13.17</v>
      </c>
      <c r="AQ773" s="1">
        <v>7.38</v>
      </c>
      <c r="AR773" s="1">
        <v>386.37</v>
      </c>
      <c r="AS773" s="1">
        <v>12644.94</v>
      </c>
      <c r="AT773" s="1">
        <v>74.95</v>
      </c>
      <c r="AU773" s="1">
        <v>30.86</v>
      </c>
      <c r="AV773" s="1">
        <v>61.64</v>
      </c>
      <c r="AW773" s="1">
        <v>67.83</v>
      </c>
      <c r="AX773" s="1">
        <v>581.59</v>
      </c>
      <c r="AY773" s="1">
        <v>518.09</v>
      </c>
      <c r="AZ773" s="1">
        <v>943.98</v>
      </c>
      <c r="BA773" s="1">
        <v>777.14</v>
      </c>
      <c r="BB773" s="1">
        <v>2353.36</v>
      </c>
      <c r="BC773" s="1">
        <v>1527.93</v>
      </c>
      <c r="BD773" s="1">
        <v>852.86</v>
      </c>
      <c r="BE773" s="1">
        <v>2.67</v>
      </c>
      <c r="BF773" s="1">
        <v>1</v>
      </c>
      <c r="BG773" s="1">
        <f t="shared" si="416"/>
        <v>2928.1800000000003</v>
      </c>
      <c r="BH773" s="1">
        <f t="shared" si="418"/>
        <v>1915.7866666666669</v>
      </c>
      <c r="BI773" s="1">
        <f t="shared" si="419"/>
        <v>1321.8000000000002</v>
      </c>
      <c r="BJ773" s="1">
        <f t="shared" si="420"/>
        <v>100.37</v>
      </c>
      <c r="BK773" s="1">
        <f t="shared" si="421"/>
        <v>141.76</v>
      </c>
      <c r="BL773" s="1">
        <f t="shared" si="422"/>
        <v>1440.1150000000002</v>
      </c>
      <c r="BM773" s="1">
        <f t="shared" si="417"/>
        <v>585.63600000000008</v>
      </c>
      <c r="BN773" s="1">
        <f t="shared" si="423"/>
        <v>638.59555555555562</v>
      </c>
      <c r="BO773" s="1">
        <f t="shared" si="424"/>
        <v>88.120000000000019</v>
      </c>
      <c r="BP773" s="1">
        <f t="shared" si="425"/>
        <v>33.456666666666671</v>
      </c>
      <c r="BQ773" s="1">
        <f t="shared" si="426"/>
        <v>70.88</v>
      </c>
      <c r="BR773" s="1">
        <f t="shared" si="427"/>
        <v>720.05750000000012</v>
      </c>
      <c r="BS773" s="1">
        <f t="shared" si="428"/>
        <v>2136.7457222222229</v>
      </c>
      <c r="BT773" s="3">
        <f t="shared" si="429"/>
        <v>0.27407847078356923</v>
      </c>
      <c r="BU773" s="3">
        <f t="shared" si="430"/>
        <v>0.29886361718857873</v>
      </c>
      <c r="BV773" s="3">
        <f t="shared" si="431"/>
        <v>4.1240283803331973E-2</v>
      </c>
      <c r="BW773" s="3">
        <f t="shared" si="432"/>
        <v>1.5657767004616546E-2</v>
      </c>
      <c r="BX773" s="3">
        <f t="shared" si="433"/>
        <v>3.3171939582162614E-2</v>
      </c>
      <c r="BY773" s="3">
        <f t="shared" si="434"/>
        <v>0.33698792163774072</v>
      </c>
      <c r="BZ773" s="1">
        <f t="shared" si="409"/>
        <v>160.51021931580638</v>
      </c>
      <c r="CA773" s="1">
        <f t="shared" si="410"/>
        <v>190.85297765388333</v>
      </c>
      <c r="CB773" s="1">
        <f t="shared" si="435"/>
        <v>3.6340938087496144</v>
      </c>
      <c r="CC773" s="1">
        <f t="shared" si="411"/>
        <v>0.52385669141778768</v>
      </c>
      <c r="CD773" s="1">
        <f t="shared" si="412"/>
        <v>2.3512270775836859</v>
      </c>
      <c r="CE773" s="1">
        <f t="shared" si="413"/>
        <v>242.65068038466754</v>
      </c>
      <c r="CF773" s="1">
        <f t="shared" si="436"/>
        <v>598.17182785452474</v>
      </c>
      <c r="CG773" s="1">
        <f t="shared" si="414"/>
        <v>10234.32</v>
      </c>
      <c r="CH773" s="1">
        <f t="shared" si="437"/>
        <v>1053.7450000000001</v>
      </c>
      <c r="CI773" s="1">
        <f t="shared" si="415"/>
        <v>1053.7450000000001</v>
      </c>
      <c r="CJ773" s="1">
        <f t="shared" si="438"/>
        <v>1522.0766666666668</v>
      </c>
      <c r="CK773" s="1">
        <f t="shared" si="439"/>
        <v>1170.8277777777778</v>
      </c>
      <c r="CL773" s="1">
        <f t="shared" si="440"/>
        <v>362.09999999999997</v>
      </c>
      <c r="CM773" s="1">
        <f t="shared" si="441"/>
        <v>52.68</v>
      </c>
      <c r="CN773" s="1">
        <f t="shared" si="442"/>
        <v>14.76</v>
      </c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</row>
    <row r="774" spans="1:110" x14ac:dyDescent="0.25">
      <c r="A774" t="s">
        <v>964</v>
      </c>
      <c r="B774" t="s">
        <v>301</v>
      </c>
      <c r="C774" s="1">
        <v>8.23</v>
      </c>
      <c r="D774" s="1">
        <v>36</v>
      </c>
      <c r="E774" s="1">
        <v>5.14</v>
      </c>
      <c r="F774" s="1">
        <v>1.21</v>
      </c>
      <c r="G774" s="1">
        <v>1.8</v>
      </c>
      <c r="H774" s="1">
        <v>2</v>
      </c>
      <c r="I774" s="1">
        <v>1.17</v>
      </c>
      <c r="J774" s="1">
        <v>0.95</v>
      </c>
      <c r="K774" s="1">
        <v>0.59</v>
      </c>
      <c r="L774" s="1">
        <v>0.7</v>
      </c>
      <c r="M774" s="1">
        <v>1.07</v>
      </c>
      <c r="N774" s="1">
        <v>1.33</v>
      </c>
      <c r="O774" s="1">
        <v>6.81</v>
      </c>
      <c r="P774" s="1">
        <v>3.99</v>
      </c>
      <c r="Q774" s="1">
        <v>11.57</v>
      </c>
      <c r="R774" s="1">
        <v>1.18</v>
      </c>
      <c r="S774" s="1">
        <v>1.0900000000000001</v>
      </c>
      <c r="T774" s="1">
        <v>1.1599999999999999</v>
      </c>
      <c r="U774" s="1">
        <v>2.27</v>
      </c>
      <c r="V774" s="1">
        <v>0.87</v>
      </c>
      <c r="W774" s="1">
        <v>1.2</v>
      </c>
      <c r="X774" s="1">
        <v>0.86</v>
      </c>
      <c r="Y774" s="1">
        <v>0.35</v>
      </c>
      <c r="Z774" s="1">
        <v>2.31</v>
      </c>
      <c r="AA774" s="1">
        <v>0.67</v>
      </c>
      <c r="AB774" s="1">
        <v>1.05</v>
      </c>
      <c r="AC774" s="1">
        <v>4.88</v>
      </c>
      <c r="AD774" s="1">
        <v>0.9</v>
      </c>
      <c r="AE774" s="1">
        <v>24.43</v>
      </c>
      <c r="AF774" s="1">
        <v>1.54</v>
      </c>
      <c r="AG774" s="1">
        <v>0.77</v>
      </c>
      <c r="AH774" s="1">
        <v>7.71</v>
      </c>
      <c r="AI774" s="1">
        <v>1.23</v>
      </c>
      <c r="AJ774" s="1">
        <v>14526.66</v>
      </c>
      <c r="AK774" s="1">
        <v>17033.48</v>
      </c>
      <c r="AL774" s="1">
        <v>115.18</v>
      </c>
      <c r="AM774" s="1">
        <v>0.06</v>
      </c>
      <c r="AN774" s="1">
        <v>12.86</v>
      </c>
      <c r="AO774" s="1">
        <v>23.14</v>
      </c>
      <c r="AP774" s="1">
        <v>8.5500000000000007</v>
      </c>
      <c r="AQ774" s="1">
        <v>4.8899999999999997</v>
      </c>
      <c r="AR774" s="1">
        <v>192.83</v>
      </c>
      <c r="AS774" s="1">
        <v>2571.09</v>
      </c>
      <c r="AT774" s="1">
        <v>68.56</v>
      </c>
      <c r="AU774" s="1">
        <v>30</v>
      </c>
      <c r="AV774" s="1">
        <v>68.56</v>
      </c>
      <c r="AW774" s="1">
        <v>65.56</v>
      </c>
      <c r="AX774" s="1">
        <v>317.10000000000002</v>
      </c>
      <c r="AY774" s="1">
        <v>235.68</v>
      </c>
      <c r="AZ774" s="1">
        <v>522.79</v>
      </c>
      <c r="BA774" s="1">
        <v>394.23</v>
      </c>
      <c r="BB774" s="1">
        <v>1742.34</v>
      </c>
      <c r="BC774" s="1">
        <v>1442.38</v>
      </c>
      <c r="BD774" s="1">
        <v>786.75</v>
      </c>
      <c r="BE774" s="1">
        <v>5.67</v>
      </c>
      <c r="BF774" s="1">
        <v>1</v>
      </c>
      <c r="BG774" s="1">
        <f t="shared" si="416"/>
        <v>1584.98</v>
      </c>
      <c r="BH774" s="1">
        <f t="shared" si="418"/>
        <v>1179.8344444444444</v>
      </c>
      <c r="BI774" s="1">
        <f t="shared" si="419"/>
        <v>1172.1000000000001</v>
      </c>
      <c r="BJ774" s="1">
        <f t="shared" si="420"/>
        <v>67.12</v>
      </c>
      <c r="BK774" s="1">
        <f t="shared" si="421"/>
        <v>128.04000000000002</v>
      </c>
      <c r="BL774" s="1">
        <f t="shared" si="422"/>
        <v>407.08750000000003</v>
      </c>
      <c r="BM774" s="1">
        <f t="shared" si="417"/>
        <v>316.99599999999998</v>
      </c>
      <c r="BN774" s="1">
        <f t="shared" si="423"/>
        <v>393.27814814814815</v>
      </c>
      <c r="BO774" s="1">
        <f t="shared" si="424"/>
        <v>78.140000000000015</v>
      </c>
      <c r="BP774" s="1">
        <f t="shared" si="425"/>
        <v>22.373333333333335</v>
      </c>
      <c r="BQ774" s="1">
        <f t="shared" si="426"/>
        <v>64.02000000000001</v>
      </c>
      <c r="BR774" s="1">
        <f t="shared" si="427"/>
        <v>203.54375000000002</v>
      </c>
      <c r="BS774" s="1">
        <f t="shared" si="428"/>
        <v>1078.3512314814814</v>
      </c>
      <c r="BT774" s="3">
        <f t="shared" si="429"/>
        <v>0.29396359066099309</v>
      </c>
      <c r="BU774" s="3">
        <f t="shared" si="430"/>
        <v>0.36470320306292703</v>
      </c>
      <c r="BV774" s="3">
        <f t="shared" si="431"/>
        <v>7.2462475785972078E-2</v>
      </c>
      <c r="BW774" s="3">
        <f t="shared" si="432"/>
        <v>2.0747723636014185E-2</v>
      </c>
      <c r="BX774" s="3">
        <f t="shared" si="433"/>
        <v>5.9368411822599595E-2</v>
      </c>
      <c r="BY774" s="3">
        <f t="shared" si="434"/>
        <v>0.18875459503149414</v>
      </c>
      <c r="BZ774" s="1">
        <f t="shared" si="409"/>
        <v>93.185282385172158</v>
      </c>
      <c r="CA774" s="1">
        <f t="shared" si="410"/>
        <v>143.42980032428596</v>
      </c>
      <c r="CB774" s="1">
        <f t="shared" si="435"/>
        <v>5.6622178579158593</v>
      </c>
      <c r="CC774" s="1">
        <f t="shared" si="411"/>
        <v>0.46419573681642406</v>
      </c>
      <c r="CD774" s="1">
        <f t="shared" si="412"/>
        <v>3.8007657248828268</v>
      </c>
      <c r="CE774" s="1">
        <f t="shared" si="413"/>
        <v>38.419818102441688</v>
      </c>
      <c r="CF774" s="1">
        <f t="shared" si="436"/>
        <v>281.16131440663213</v>
      </c>
      <c r="CG774" s="1">
        <f t="shared" si="414"/>
        <v>9441</v>
      </c>
      <c r="CH774" s="1">
        <f t="shared" si="437"/>
        <v>214.25750000000002</v>
      </c>
      <c r="CI774" s="1">
        <f t="shared" si="415"/>
        <v>214.25750000000002</v>
      </c>
      <c r="CJ774" s="1">
        <f t="shared" si="438"/>
        <v>946.30444444444447</v>
      </c>
      <c r="CK774" s="1">
        <f t="shared" si="439"/>
        <v>807.03666666666663</v>
      </c>
      <c r="CL774" s="1">
        <f t="shared" si="440"/>
        <v>209.1</v>
      </c>
      <c r="CM774" s="1">
        <f t="shared" si="441"/>
        <v>34.200000000000003</v>
      </c>
      <c r="CN774" s="1">
        <f t="shared" si="442"/>
        <v>9.7799999999999994</v>
      </c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</row>
    <row r="775" spans="1:110" x14ac:dyDescent="0.25">
      <c r="A775" t="s">
        <v>965</v>
      </c>
      <c r="B775" t="s">
        <v>460</v>
      </c>
      <c r="C775" s="1">
        <v>6.85</v>
      </c>
      <c r="D775" s="1">
        <v>36.880000000000003</v>
      </c>
      <c r="E775" s="1">
        <v>6.32</v>
      </c>
      <c r="F775" s="1">
        <v>1.26</v>
      </c>
      <c r="G775" s="1">
        <v>2.11</v>
      </c>
      <c r="H775" s="1">
        <v>1.79</v>
      </c>
      <c r="I775" s="1">
        <v>1.28</v>
      </c>
      <c r="J775" s="1">
        <v>1.04</v>
      </c>
      <c r="K775" s="1">
        <v>0.88</v>
      </c>
      <c r="L775" s="1">
        <v>0.64</v>
      </c>
      <c r="M775" s="1">
        <v>1.61</v>
      </c>
      <c r="N775" s="1">
        <v>2.68</v>
      </c>
      <c r="O775" s="1">
        <v>16.329999999999998</v>
      </c>
      <c r="P775" s="1">
        <v>5.79</v>
      </c>
      <c r="Q775" s="1">
        <v>13.12</v>
      </c>
      <c r="R775" s="1">
        <v>1.42</v>
      </c>
      <c r="S775" s="1">
        <v>1.44</v>
      </c>
      <c r="T775" s="1">
        <v>2.11</v>
      </c>
      <c r="U775" s="1">
        <v>4.12</v>
      </c>
      <c r="V775" s="1">
        <v>0.98</v>
      </c>
      <c r="W775" s="1">
        <v>0.91</v>
      </c>
      <c r="X775" s="1">
        <v>1.05</v>
      </c>
      <c r="Y775" s="1">
        <v>0.68</v>
      </c>
      <c r="Z775" s="1">
        <v>6.85</v>
      </c>
      <c r="AA775" s="1">
        <v>0.98</v>
      </c>
      <c r="AB775" s="1">
        <v>1.58</v>
      </c>
      <c r="AC775" s="1">
        <v>4.21</v>
      </c>
      <c r="AD775" s="1">
        <v>0.84</v>
      </c>
      <c r="AE775" s="1">
        <v>21.07</v>
      </c>
      <c r="AF775" s="1">
        <v>2.11</v>
      </c>
      <c r="AG775" s="1">
        <v>1.37</v>
      </c>
      <c r="AH775" s="1">
        <v>10.54</v>
      </c>
      <c r="AI775" s="1">
        <v>1.74</v>
      </c>
      <c r="AJ775" s="1">
        <v>23709.27</v>
      </c>
      <c r="AK775" s="1">
        <v>21601.78</v>
      </c>
      <c r="AL775" s="1">
        <v>185.36</v>
      </c>
      <c r="AM775" s="1">
        <v>0.06</v>
      </c>
      <c r="AN775" s="1">
        <v>10.54</v>
      </c>
      <c r="AO775" s="1">
        <v>42.15</v>
      </c>
      <c r="AP775" s="1" t="s">
        <v>113</v>
      </c>
      <c r="AQ775" s="1">
        <v>6.32</v>
      </c>
      <c r="AR775" s="1">
        <v>316.12</v>
      </c>
      <c r="AS775" s="1">
        <v>5690.22</v>
      </c>
      <c r="AT775" s="1">
        <v>44.78</v>
      </c>
      <c r="AU775" s="1">
        <v>36.880000000000003</v>
      </c>
      <c r="AV775" s="1">
        <v>57.96</v>
      </c>
      <c r="AW775" s="1">
        <v>89.57</v>
      </c>
      <c r="AX775" s="1">
        <v>619.08000000000004</v>
      </c>
      <c r="AY775" s="1">
        <v>461.01</v>
      </c>
      <c r="AZ775" s="1">
        <v>1106.43</v>
      </c>
      <c r="BA775" s="1">
        <v>860.56</v>
      </c>
      <c r="BB775" s="1">
        <v>1984.55</v>
      </c>
      <c r="BC775" s="1">
        <v>1471.73</v>
      </c>
      <c r="BD775" s="1">
        <v>1041.45</v>
      </c>
      <c r="BE775" s="1">
        <v>2.5</v>
      </c>
      <c r="BF775" s="1">
        <v>1</v>
      </c>
      <c r="BG775" s="1">
        <f t="shared" si="416"/>
        <v>3232.4400000000005</v>
      </c>
      <c r="BH775" s="1">
        <f t="shared" si="418"/>
        <v>1516.9688888888886</v>
      </c>
      <c r="BI775" s="1">
        <f t="shared" si="419"/>
        <v>1895.0999999999995</v>
      </c>
      <c r="BJ775" s="1">
        <f>SUM(AO775,  CN775)</f>
        <v>54.79</v>
      </c>
      <c r="BK775" s="1">
        <f t="shared" si="421"/>
        <v>195.9</v>
      </c>
      <c r="BL775" s="1">
        <f t="shared" si="422"/>
        <v>790.30500000000006</v>
      </c>
      <c r="BM775" s="1">
        <f t="shared" si="417"/>
        <v>646.48800000000006</v>
      </c>
      <c r="BN775" s="1">
        <f t="shared" si="423"/>
        <v>505.6562962962962</v>
      </c>
      <c r="BO775" s="1">
        <f t="shared" si="424"/>
        <v>126.33999999999996</v>
      </c>
      <c r="BP775" s="1">
        <f>SUM(AO775, CN775) / 2</f>
        <v>27.395</v>
      </c>
      <c r="BQ775" s="1">
        <f t="shared" si="426"/>
        <v>97.95</v>
      </c>
      <c r="BR775" s="1">
        <f t="shared" si="427"/>
        <v>395.15250000000003</v>
      </c>
      <c r="BS775" s="1">
        <f t="shared" si="428"/>
        <v>1798.9817962962961</v>
      </c>
      <c r="BT775" s="3">
        <f t="shared" si="429"/>
        <v>0.35936328056847228</v>
      </c>
      <c r="BU775" s="3">
        <f t="shared" si="430"/>
        <v>0.28107916230021346</v>
      </c>
      <c r="BV775" s="3">
        <f t="shared" si="431"/>
        <v>7.0228615019955157E-2</v>
      </c>
      <c r="BW775" s="3">
        <f t="shared" si="432"/>
        <v>1.5228058480858571E-2</v>
      </c>
      <c r="BX775" s="3">
        <f t="shared" si="433"/>
        <v>5.4447465895239903E-2</v>
      </c>
      <c r="BY775" s="3">
        <f t="shared" si="434"/>
        <v>0.2196534177352607</v>
      </c>
      <c r="BZ775" s="1">
        <f t="shared" ref="BZ775:BZ825" si="443" xml:space="preserve"> BM775 * BT775</f>
        <v>232.32404852815051</v>
      </c>
      <c r="CA775" s="1">
        <f t="shared" ref="CA775:CA825" si="444" xml:space="preserve"> BN775 * BU775</f>
        <v>142.12944817479146</v>
      </c>
      <c r="CB775" s="1">
        <f t="shared" si="435"/>
        <v>8.8726832216211324</v>
      </c>
      <c r="CC775" s="1">
        <f t="shared" ref="CC775:CC825" si="445" xml:space="preserve"> BP775 * BW775</f>
        <v>0.41717266208312054</v>
      </c>
      <c r="CD775" s="1">
        <f t="shared" ref="CD775:CD825" si="446" xml:space="preserve"> BQ775 * BX775</f>
        <v>5.3331292844387486</v>
      </c>
      <c r="CE775" s="1">
        <f t="shared" ref="CE775:CE825" si="447" xml:space="preserve"> BR775 * BY775</f>
        <v>86.796597151632611</v>
      </c>
      <c r="CF775" s="1">
        <f t="shared" si="436"/>
        <v>470.53994973827884</v>
      </c>
      <c r="CG775" s="1">
        <f t="shared" ref="CG775:CG825" si="448" xml:space="preserve"> BD775 * 12</f>
        <v>12497.400000000001</v>
      </c>
      <c r="CH775" s="1">
        <f t="shared" si="437"/>
        <v>474.185</v>
      </c>
      <c r="CI775" s="1">
        <f t="shared" ref="CI775:CI825" si="449" xml:space="preserve"> AS775 / 12</f>
        <v>474.185</v>
      </c>
      <c r="CJ775" s="1">
        <f t="shared" si="438"/>
        <v>1200.0988888888887</v>
      </c>
      <c r="CK775" s="1">
        <f t="shared" si="439"/>
        <v>1317.1816666666666</v>
      </c>
      <c r="CL775" s="1">
        <f t="shared" si="440"/>
        <v>295.8</v>
      </c>
      <c r="CM775" s="1" t="e">
        <f t="shared" si="441"/>
        <v>#VALUE!</v>
      </c>
      <c r="CN775" s="1">
        <f t="shared" si="442"/>
        <v>12.64</v>
      </c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</row>
    <row r="776" spans="1:110" x14ac:dyDescent="0.25">
      <c r="A776" t="s">
        <v>966</v>
      </c>
      <c r="B776" t="s">
        <v>337</v>
      </c>
      <c r="C776" s="1">
        <v>6.73</v>
      </c>
      <c r="D776" s="1">
        <v>22.44</v>
      </c>
      <c r="E776" s="1">
        <v>5.39</v>
      </c>
      <c r="F776" s="1">
        <v>2.56</v>
      </c>
      <c r="G776" s="1">
        <v>1.97</v>
      </c>
      <c r="H776" s="1">
        <v>1.46</v>
      </c>
      <c r="I776" s="1">
        <v>1.28</v>
      </c>
      <c r="J776" s="1">
        <v>0.98</v>
      </c>
      <c r="K776" s="1">
        <v>1.01</v>
      </c>
      <c r="L776" s="1">
        <v>0.51</v>
      </c>
      <c r="M776" s="1">
        <v>2.62</v>
      </c>
      <c r="N776" s="1">
        <v>2.33</v>
      </c>
      <c r="O776" s="1">
        <v>9.2799999999999994</v>
      </c>
      <c r="P776" s="1">
        <v>4.67</v>
      </c>
      <c r="Q776" s="1">
        <v>7.12</v>
      </c>
      <c r="R776" s="1">
        <v>0.95</v>
      </c>
      <c r="S776" s="1">
        <v>1.29</v>
      </c>
      <c r="T776" s="1">
        <v>1.31</v>
      </c>
      <c r="U776" s="1">
        <v>1.37</v>
      </c>
      <c r="V776" s="1">
        <v>0.51</v>
      </c>
      <c r="W776" s="1">
        <v>0.67</v>
      </c>
      <c r="X776" s="1">
        <v>0.55000000000000004</v>
      </c>
      <c r="Y776" s="1">
        <v>0.51</v>
      </c>
      <c r="Z776" s="1">
        <v>3.59</v>
      </c>
      <c r="AA776" s="1">
        <v>0.99</v>
      </c>
      <c r="AB776" s="1">
        <v>0.99</v>
      </c>
      <c r="AC776" s="1">
        <v>2.87</v>
      </c>
      <c r="AD776" s="1">
        <v>0.81</v>
      </c>
      <c r="AE776" s="1">
        <v>22.44</v>
      </c>
      <c r="AF776" s="1">
        <v>1.08</v>
      </c>
      <c r="AG776" s="1">
        <v>0.52</v>
      </c>
      <c r="AH776" s="1">
        <v>4.49</v>
      </c>
      <c r="AI776" s="1">
        <v>1.52</v>
      </c>
      <c r="AJ776" s="1">
        <v>24107.599999999999</v>
      </c>
      <c r="AK776" s="1">
        <v>20279.09</v>
      </c>
      <c r="AL776" s="1">
        <v>168.3</v>
      </c>
      <c r="AM776" s="1">
        <v>0.08</v>
      </c>
      <c r="AN776" s="1">
        <v>18.13</v>
      </c>
      <c r="AO776" s="1">
        <v>19.45</v>
      </c>
      <c r="AP776" s="1">
        <v>17.649999999999999</v>
      </c>
      <c r="AQ776" s="1">
        <v>6.28</v>
      </c>
      <c r="AR776" s="1">
        <v>121.19</v>
      </c>
      <c r="AS776" s="1">
        <v>9012.7900000000009</v>
      </c>
      <c r="AT776" s="1">
        <v>48.48</v>
      </c>
      <c r="AU776" s="1">
        <v>14.89</v>
      </c>
      <c r="AV776" s="1">
        <v>71.819999999999993</v>
      </c>
      <c r="AW776" s="1">
        <v>91.26</v>
      </c>
      <c r="AX776" s="1">
        <v>221.43</v>
      </c>
      <c r="AY776" s="1">
        <v>131.66</v>
      </c>
      <c r="AZ776" s="1">
        <v>329.15</v>
      </c>
      <c r="BA776" s="1">
        <v>209.46</v>
      </c>
      <c r="BB776" s="1">
        <v>1618.67</v>
      </c>
      <c r="BC776" s="1">
        <v>1313.7</v>
      </c>
      <c r="BD776" s="1">
        <v>389.56</v>
      </c>
      <c r="BE776" s="1">
        <v>3.9</v>
      </c>
      <c r="BF776" s="1">
        <v>1</v>
      </c>
      <c r="BG776" s="1">
        <f t="shared" si="416"/>
        <v>1060</v>
      </c>
      <c r="BH776" s="1">
        <f t="shared" si="418"/>
        <v>1407.4561111111111</v>
      </c>
      <c r="BI776" s="1">
        <f t="shared" si="419"/>
        <v>1208.0999999999999</v>
      </c>
      <c r="BJ776" s="1">
        <f t="shared" si="420"/>
        <v>102.61</v>
      </c>
      <c r="BK776" s="1">
        <f t="shared" si="421"/>
        <v>186.43</v>
      </c>
      <c r="BL776" s="1">
        <f t="shared" si="422"/>
        <v>872.25583333333338</v>
      </c>
      <c r="BM776" s="1">
        <f t="shared" si="417"/>
        <v>212</v>
      </c>
      <c r="BN776" s="1">
        <f t="shared" si="423"/>
        <v>469.15203703703702</v>
      </c>
      <c r="BO776" s="1">
        <f t="shared" si="424"/>
        <v>80.539999999999992</v>
      </c>
      <c r="BP776" s="1">
        <f t="shared" si="425"/>
        <v>34.203333333333333</v>
      </c>
      <c r="BQ776" s="1">
        <f t="shared" si="426"/>
        <v>93.215000000000003</v>
      </c>
      <c r="BR776" s="1">
        <f t="shared" si="427"/>
        <v>436.12791666666669</v>
      </c>
      <c r="BS776" s="1">
        <f t="shared" si="428"/>
        <v>1325.238287037037</v>
      </c>
      <c r="BT776" s="3">
        <f t="shared" si="429"/>
        <v>0.15997123089009813</v>
      </c>
      <c r="BU776" s="3">
        <f t="shared" si="430"/>
        <v>0.35401334358213077</v>
      </c>
      <c r="BV776" s="3">
        <f t="shared" si="431"/>
        <v>6.0773976112681614E-2</v>
      </c>
      <c r="BW776" s="3">
        <f t="shared" si="432"/>
        <v>2.5809194971121021E-2</v>
      </c>
      <c r="BX776" s="3">
        <f t="shared" si="433"/>
        <v>7.0338293808587263E-2</v>
      </c>
      <c r="BY776" s="3">
        <f t="shared" si="434"/>
        <v>0.32909396063538121</v>
      </c>
      <c r="BZ776" s="1">
        <f t="shared" si="443"/>
        <v>33.9139009487008</v>
      </c>
      <c r="CA776" s="1">
        <f t="shared" si="444"/>
        <v>166.08608127984914</v>
      </c>
      <c r="CB776" s="1">
        <f t="shared" si="435"/>
        <v>4.8947360361153764</v>
      </c>
      <c r="CC776" s="1">
        <f t="shared" si="445"/>
        <v>0.8827604986622426</v>
      </c>
      <c r="CD776" s="1">
        <f t="shared" si="446"/>
        <v>6.5565840573674619</v>
      </c>
      <c r="CE776" s="1">
        <f t="shared" si="447"/>
        <v>143.52706343949083</v>
      </c>
      <c r="CF776" s="1">
        <f t="shared" si="436"/>
        <v>349.30454220281837</v>
      </c>
      <c r="CG776" s="1">
        <f t="shared" si="448"/>
        <v>4674.72</v>
      </c>
      <c r="CH776" s="1">
        <f t="shared" si="437"/>
        <v>751.06583333333344</v>
      </c>
      <c r="CI776" s="1">
        <f t="shared" si="449"/>
        <v>751.06583333333344</v>
      </c>
      <c r="CJ776" s="1">
        <f t="shared" si="438"/>
        <v>1126.6161111111112</v>
      </c>
      <c r="CK776" s="1">
        <f t="shared" si="439"/>
        <v>1339.3111111111111</v>
      </c>
      <c r="CL776" s="1">
        <f t="shared" si="440"/>
        <v>258.39999999999998</v>
      </c>
      <c r="CM776" s="1">
        <f t="shared" si="441"/>
        <v>70.599999999999994</v>
      </c>
      <c r="CN776" s="1">
        <f t="shared" si="442"/>
        <v>12.56</v>
      </c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</row>
    <row r="777" spans="1:110" x14ac:dyDescent="0.25">
      <c r="A777" t="s">
        <v>967</v>
      </c>
      <c r="B777" t="s">
        <v>417</v>
      </c>
      <c r="C777" s="1">
        <v>8.3800000000000008</v>
      </c>
      <c r="D777" s="1">
        <v>69.8</v>
      </c>
      <c r="E777" s="1">
        <v>6.98</v>
      </c>
      <c r="F777" s="1">
        <v>2.79</v>
      </c>
      <c r="G777" s="1">
        <v>2.79</v>
      </c>
      <c r="H777" s="1">
        <v>1.71</v>
      </c>
      <c r="I777" s="1">
        <v>2.4700000000000002</v>
      </c>
      <c r="J777" s="1">
        <v>1.85</v>
      </c>
      <c r="K777" s="1">
        <v>1.04</v>
      </c>
      <c r="L777" s="1">
        <v>1.1299999999999999</v>
      </c>
      <c r="M777" s="1">
        <v>2.2999999999999998</v>
      </c>
      <c r="N777" s="1">
        <v>2.75</v>
      </c>
      <c r="O777" s="1">
        <v>14.36</v>
      </c>
      <c r="P777" s="1">
        <v>9.35</v>
      </c>
      <c r="Q777" s="1">
        <v>12.01</v>
      </c>
      <c r="R777" s="1">
        <v>1.42</v>
      </c>
      <c r="S777" s="1">
        <v>1.46</v>
      </c>
      <c r="T777" s="1">
        <v>1.68</v>
      </c>
      <c r="U777" s="1">
        <v>2.14</v>
      </c>
      <c r="V777" s="1">
        <v>0.98</v>
      </c>
      <c r="W777" s="1">
        <v>0.93</v>
      </c>
      <c r="X777" s="1">
        <v>0.88</v>
      </c>
      <c r="Y777" s="1">
        <v>1.01</v>
      </c>
      <c r="Z777" s="1">
        <v>6.28</v>
      </c>
      <c r="AA777" s="1">
        <v>1.19</v>
      </c>
      <c r="AB777" s="1">
        <v>1.54</v>
      </c>
      <c r="AC777" s="1">
        <v>4.75</v>
      </c>
      <c r="AD777" s="1">
        <v>1.68</v>
      </c>
      <c r="AE777" s="1">
        <v>41.88</v>
      </c>
      <c r="AF777" s="1">
        <v>3.49</v>
      </c>
      <c r="AG777" s="1">
        <v>1.1200000000000001</v>
      </c>
      <c r="AH777" s="1">
        <v>9.77</v>
      </c>
      <c r="AI777" s="1">
        <v>1.69</v>
      </c>
      <c r="AJ777" s="1">
        <v>26523.72</v>
      </c>
      <c r="AK777" s="1">
        <v>23382.75</v>
      </c>
      <c r="AL777" s="1">
        <v>204.36</v>
      </c>
      <c r="AM777" s="1">
        <v>0.1</v>
      </c>
      <c r="AN777" s="1">
        <v>28.85</v>
      </c>
      <c r="AO777" s="1">
        <v>34.9</v>
      </c>
      <c r="AP777" s="1">
        <v>14.66</v>
      </c>
      <c r="AQ777" s="1">
        <v>6.28</v>
      </c>
      <c r="AR777" s="1">
        <v>186.13</v>
      </c>
      <c r="AS777" s="1">
        <v>4187.96</v>
      </c>
      <c r="AT777" s="1">
        <v>86.55</v>
      </c>
      <c r="AU777" s="1">
        <v>27.92</v>
      </c>
      <c r="AV777" s="1">
        <v>77.94</v>
      </c>
      <c r="AW777" s="1">
        <v>89.58</v>
      </c>
      <c r="AX777" s="1">
        <v>446.27</v>
      </c>
      <c r="AY777" s="1">
        <v>356.97</v>
      </c>
      <c r="AZ777" s="1">
        <v>901.81</v>
      </c>
      <c r="BA777" s="1">
        <v>667.28</v>
      </c>
      <c r="BB777" s="1">
        <v>3029.55</v>
      </c>
      <c r="BC777" s="1">
        <v>2449.61</v>
      </c>
      <c r="BD777" s="1">
        <v>784.54</v>
      </c>
      <c r="BE777" s="1">
        <v>3.98</v>
      </c>
      <c r="BF777" s="1">
        <v>1</v>
      </c>
      <c r="BG777" s="1">
        <f t="shared" si="416"/>
        <v>2576.69</v>
      </c>
      <c r="BH777" s="1">
        <f t="shared" si="418"/>
        <v>1628.2216666666668</v>
      </c>
      <c r="BI777" s="1">
        <f t="shared" si="419"/>
        <v>1873.4999999999998</v>
      </c>
      <c r="BJ777" s="1">
        <f t="shared" si="420"/>
        <v>106.1</v>
      </c>
      <c r="BK777" s="1">
        <f t="shared" si="421"/>
        <v>233.21</v>
      </c>
      <c r="BL777" s="1">
        <f t="shared" si="422"/>
        <v>535.12666666666667</v>
      </c>
      <c r="BM777" s="1">
        <f t="shared" si="417"/>
        <v>515.33799999999997</v>
      </c>
      <c r="BN777" s="1">
        <f t="shared" si="423"/>
        <v>542.7405555555556</v>
      </c>
      <c r="BO777" s="1">
        <f t="shared" si="424"/>
        <v>124.89999999999999</v>
      </c>
      <c r="BP777" s="1">
        <f t="shared" si="425"/>
        <v>35.366666666666667</v>
      </c>
      <c r="BQ777" s="1">
        <f t="shared" si="426"/>
        <v>116.605</v>
      </c>
      <c r="BR777" s="1">
        <f t="shared" si="427"/>
        <v>267.56333333333333</v>
      </c>
      <c r="BS777" s="1">
        <f t="shared" si="428"/>
        <v>1602.5135555555555</v>
      </c>
      <c r="BT777" s="3">
        <f t="shared" si="429"/>
        <v>0.32158105509525242</v>
      </c>
      <c r="BU777" s="3">
        <f t="shared" si="430"/>
        <v>0.33868078911032962</v>
      </c>
      <c r="BV777" s="3">
        <f t="shared" si="431"/>
        <v>7.7940058333359916E-2</v>
      </c>
      <c r="BW777" s="3">
        <f t="shared" si="432"/>
        <v>2.2069496101333033E-2</v>
      </c>
      <c r="BX777" s="3">
        <f t="shared" si="433"/>
        <v>7.2763815067745666E-2</v>
      </c>
      <c r="BY777" s="3">
        <f t="shared" si="434"/>
        <v>0.16696478629197936</v>
      </c>
      <c r="BZ777" s="1">
        <f t="shared" si="443"/>
        <v>165.72293777067719</v>
      </c>
      <c r="CA777" s="1">
        <f t="shared" si="444"/>
        <v>183.81579963773427</v>
      </c>
      <c r="CB777" s="1">
        <f t="shared" si="435"/>
        <v>9.7347132858366532</v>
      </c>
      <c r="CC777" s="1">
        <f t="shared" si="445"/>
        <v>0.78052451211714491</v>
      </c>
      <c r="CD777" s="1">
        <f t="shared" si="446"/>
        <v>8.4846246559744838</v>
      </c>
      <c r="CE777" s="1">
        <f t="shared" si="447"/>
        <v>44.673654769569637</v>
      </c>
      <c r="CF777" s="1">
        <f t="shared" si="436"/>
        <v>404.72762997593492</v>
      </c>
      <c r="CG777" s="1">
        <f t="shared" si="448"/>
        <v>9414.48</v>
      </c>
      <c r="CH777" s="1">
        <f t="shared" si="437"/>
        <v>348.99666666666667</v>
      </c>
      <c r="CI777" s="1">
        <f t="shared" si="449"/>
        <v>348.99666666666667</v>
      </c>
      <c r="CJ777" s="1">
        <f t="shared" si="438"/>
        <v>1299.0416666666667</v>
      </c>
      <c r="CK777" s="1">
        <f t="shared" si="439"/>
        <v>1473.54</v>
      </c>
      <c r="CL777" s="1">
        <f t="shared" si="440"/>
        <v>287.3</v>
      </c>
      <c r="CM777" s="1">
        <f t="shared" si="441"/>
        <v>58.64</v>
      </c>
      <c r="CN777" s="1">
        <f t="shared" si="442"/>
        <v>12.56</v>
      </c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</row>
    <row r="778" spans="1:110" x14ac:dyDescent="0.25">
      <c r="A778" t="s">
        <v>968</v>
      </c>
      <c r="B778" t="s">
        <v>342</v>
      </c>
      <c r="C778" s="1">
        <v>11.55</v>
      </c>
      <c r="D778" s="1">
        <v>51.31</v>
      </c>
      <c r="E778" s="1">
        <v>9.6199999999999992</v>
      </c>
      <c r="F778" s="1">
        <v>3.85</v>
      </c>
      <c r="G778" s="1">
        <v>5.13</v>
      </c>
      <c r="H778" s="1">
        <v>3.14</v>
      </c>
      <c r="I778" s="1">
        <v>2.41</v>
      </c>
      <c r="J778" s="1">
        <v>1.5</v>
      </c>
      <c r="K778" s="1">
        <v>1.71</v>
      </c>
      <c r="L778" s="1">
        <v>1.91</v>
      </c>
      <c r="M778" s="1">
        <v>2.62</v>
      </c>
      <c r="N778" s="1">
        <v>4.62</v>
      </c>
      <c r="O778" s="1">
        <v>8.5500000000000007</v>
      </c>
      <c r="P778" s="1">
        <v>8.1199999999999992</v>
      </c>
      <c r="Q778" s="1">
        <v>14.22</v>
      </c>
      <c r="R778" s="1">
        <v>2.2999999999999998</v>
      </c>
      <c r="S778" s="1">
        <v>2.0499999999999998</v>
      </c>
      <c r="T778" s="1">
        <v>2.2400000000000002</v>
      </c>
      <c r="U778" s="1">
        <v>2.66</v>
      </c>
      <c r="V778" s="1">
        <v>2.31</v>
      </c>
      <c r="W778" s="1">
        <v>1.98</v>
      </c>
      <c r="X778" s="1">
        <v>2.6</v>
      </c>
      <c r="Y778" s="1">
        <v>0.97</v>
      </c>
      <c r="Z778" s="1">
        <v>10.9</v>
      </c>
      <c r="AA778" s="1">
        <v>2.41</v>
      </c>
      <c r="AB778" s="1">
        <v>4.09</v>
      </c>
      <c r="AC778" s="1">
        <v>21.17</v>
      </c>
      <c r="AD778" s="1">
        <v>1.92</v>
      </c>
      <c r="AE778" s="1">
        <v>24.69</v>
      </c>
      <c r="AF778" s="1">
        <v>2.57</v>
      </c>
      <c r="AG778" s="1">
        <v>2.0499999999999998</v>
      </c>
      <c r="AH778" s="1">
        <v>18.28</v>
      </c>
      <c r="AI778" s="1">
        <v>1.81</v>
      </c>
      <c r="AJ778" s="1">
        <v>18279.89</v>
      </c>
      <c r="AK778" s="1">
        <v>22876.59</v>
      </c>
      <c r="AL778" s="1">
        <v>115.4</v>
      </c>
      <c r="AM778" s="1">
        <v>0.28999999999999998</v>
      </c>
      <c r="AN778" s="1">
        <v>58.64</v>
      </c>
      <c r="AO778" s="1">
        <v>42.97</v>
      </c>
      <c r="AP778" s="1">
        <v>17.100000000000001</v>
      </c>
      <c r="AQ778" s="1">
        <v>11.22</v>
      </c>
      <c r="AR778" s="1">
        <v>801.75</v>
      </c>
      <c r="AS778" s="1">
        <v>5704.93</v>
      </c>
      <c r="AT778" s="1">
        <v>63.07</v>
      </c>
      <c r="AU778" s="1">
        <v>40.090000000000003</v>
      </c>
      <c r="AV778" s="1">
        <v>104.63</v>
      </c>
      <c r="AW778" s="1">
        <v>113.31</v>
      </c>
      <c r="AX778" s="1">
        <v>513.12</v>
      </c>
      <c r="AY778" s="1">
        <v>489.07</v>
      </c>
      <c r="AZ778" s="1">
        <v>1282.8</v>
      </c>
      <c r="BA778" s="1">
        <v>824.2</v>
      </c>
      <c r="BB778" s="1">
        <v>2993.2</v>
      </c>
      <c r="BC778" s="1">
        <v>2709.91</v>
      </c>
      <c r="BD778" s="1">
        <v>2725.95</v>
      </c>
      <c r="BE778" s="1">
        <v>3.95</v>
      </c>
      <c r="BF778" s="1">
        <v>1</v>
      </c>
      <c r="BG778" s="1">
        <f t="shared" si="416"/>
        <v>3224.5899999999997</v>
      </c>
      <c r="BH778" s="1">
        <f t="shared" si="418"/>
        <v>1603.3116666666665</v>
      </c>
      <c r="BI778" s="1">
        <f t="shared" si="419"/>
        <v>2287.8000000000002</v>
      </c>
      <c r="BJ778" s="1">
        <f t="shared" si="420"/>
        <v>133.81</v>
      </c>
      <c r="BK778" s="1">
        <f t="shared" si="421"/>
        <v>174.04000000000002</v>
      </c>
      <c r="BL778" s="1">
        <f t="shared" si="422"/>
        <v>1277.1608333333334</v>
      </c>
      <c r="BM778" s="1">
        <f t="shared" si="417"/>
        <v>644.91799999999989</v>
      </c>
      <c r="BN778" s="1">
        <f t="shared" si="423"/>
        <v>534.4372222222222</v>
      </c>
      <c r="BO778" s="1">
        <f t="shared" si="424"/>
        <v>152.52000000000001</v>
      </c>
      <c r="BP778" s="1">
        <f t="shared" si="425"/>
        <v>44.603333333333332</v>
      </c>
      <c r="BQ778" s="1">
        <f t="shared" si="426"/>
        <v>87.02000000000001</v>
      </c>
      <c r="BR778" s="1">
        <f t="shared" si="427"/>
        <v>638.58041666666668</v>
      </c>
      <c r="BS778" s="1">
        <f t="shared" si="428"/>
        <v>2102.0789722222216</v>
      </c>
      <c r="BT778" s="3">
        <f t="shared" si="429"/>
        <v>0.30680008150132537</v>
      </c>
      <c r="BU778" s="3">
        <f t="shared" si="430"/>
        <v>0.25424221891018661</v>
      </c>
      <c r="BV778" s="3">
        <f t="shared" si="431"/>
        <v>7.2556741214514345E-2</v>
      </c>
      <c r="BW778" s="3">
        <f t="shared" si="432"/>
        <v>2.1218676330785387E-2</v>
      </c>
      <c r="BX778" s="3">
        <f t="shared" si="433"/>
        <v>4.1397112644158393E-2</v>
      </c>
      <c r="BY778" s="3">
        <f t="shared" si="434"/>
        <v>0.30378516939903011</v>
      </c>
      <c r="BZ778" s="1">
        <f t="shared" si="443"/>
        <v>197.86089496167173</v>
      </c>
      <c r="CA778" s="1">
        <f t="shared" si="444"/>
        <v>135.87650524597427</v>
      </c>
      <c r="CB778" s="1">
        <f t="shared" si="435"/>
        <v>11.066354170037728</v>
      </c>
      <c r="CC778" s="1">
        <f t="shared" si="445"/>
        <v>0.94642369327413089</v>
      </c>
      <c r="CD778" s="1">
        <f t="shared" si="446"/>
        <v>3.602376742294664</v>
      </c>
      <c r="CE778" s="1">
        <f t="shared" si="447"/>
        <v>193.99126005198656</v>
      </c>
      <c r="CF778" s="1">
        <f t="shared" si="436"/>
        <v>539.74143812294449</v>
      </c>
      <c r="CG778" s="1">
        <f t="shared" si="448"/>
        <v>32711.399999999998</v>
      </c>
      <c r="CH778" s="1">
        <f t="shared" si="437"/>
        <v>475.41083333333336</v>
      </c>
      <c r="CI778" s="1">
        <f t="shared" si="449"/>
        <v>475.41083333333336</v>
      </c>
      <c r="CJ778" s="1">
        <f t="shared" si="438"/>
        <v>1270.9216666666666</v>
      </c>
      <c r="CK778" s="1">
        <f t="shared" si="439"/>
        <v>1015.5494444444444</v>
      </c>
      <c r="CL778" s="1">
        <f t="shared" si="440"/>
        <v>307.7</v>
      </c>
      <c r="CM778" s="1">
        <f t="shared" si="441"/>
        <v>68.400000000000006</v>
      </c>
      <c r="CN778" s="1">
        <f t="shared" si="442"/>
        <v>22.44</v>
      </c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</row>
    <row r="779" spans="1:110" x14ac:dyDescent="0.25">
      <c r="A779" t="s">
        <v>969</v>
      </c>
      <c r="B779" t="s">
        <v>108</v>
      </c>
      <c r="C779" s="1">
        <v>15.81</v>
      </c>
      <c r="D779" s="1">
        <v>63.22</v>
      </c>
      <c r="E779" s="1">
        <v>9.48</v>
      </c>
      <c r="F779" s="1">
        <v>6.32</v>
      </c>
      <c r="G779" s="1">
        <v>4.74</v>
      </c>
      <c r="H779" s="1">
        <v>3.34</v>
      </c>
      <c r="I779" s="1">
        <v>3.86</v>
      </c>
      <c r="J779" s="1">
        <v>2.2400000000000002</v>
      </c>
      <c r="K779" s="1">
        <v>1.01</v>
      </c>
      <c r="L779" s="1">
        <v>1.9</v>
      </c>
      <c r="M779" s="1">
        <v>1.69</v>
      </c>
      <c r="N779" s="1">
        <v>3.89</v>
      </c>
      <c r="O779" s="1">
        <v>30.82</v>
      </c>
      <c r="P779" s="1">
        <v>10.4</v>
      </c>
      <c r="Q779" s="1">
        <v>15.81</v>
      </c>
      <c r="R779" s="1">
        <v>2.74</v>
      </c>
      <c r="S779" s="1">
        <v>1.95</v>
      </c>
      <c r="T779" s="1">
        <v>2.76</v>
      </c>
      <c r="U779" s="1">
        <v>3.56</v>
      </c>
      <c r="V779" s="1">
        <v>1.77</v>
      </c>
      <c r="W779" s="1">
        <v>3.29</v>
      </c>
      <c r="X779" s="1">
        <v>1.19</v>
      </c>
      <c r="Y779" s="1">
        <v>0.47</v>
      </c>
      <c r="Z779" s="1">
        <v>7.38</v>
      </c>
      <c r="AA779" s="1">
        <v>2.5299999999999998</v>
      </c>
      <c r="AB779" s="1">
        <v>2.11</v>
      </c>
      <c r="AC779" s="1">
        <v>10.54</v>
      </c>
      <c r="AD779" s="1">
        <v>1.58</v>
      </c>
      <c r="AE779" s="1">
        <v>40.83</v>
      </c>
      <c r="AF779" s="1">
        <v>3.16</v>
      </c>
      <c r="AG779" s="1">
        <v>2.19</v>
      </c>
      <c r="AH779" s="1">
        <v>27.19</v>
      </c>
      <c r="AI779" s="1">
        <v>2.09</v>
      </c>
      <c r="AJ779" s="1">
        <v>28661.87</v>
      </c>
      <c r="AK779" s="1">
        <v>29504.87</v>
      </c>
      <c r="AL779" s="1">
        <v>171.05</v>
      </c>
      <c r="AM779" s="1">
        <v>0.53</v>
      </c>
      <c r="AN779" s="1">
        <v>29.32</v>
      </c>
      <c r="AO779" s="1">
        <v>36.630000000000003</v>
      </c>
      <c r="AP779" s="1">
        <v>13.7</v>
      </c>
      <c r="AQ779" s="1">
        <v>8.43</v>
      </c>
      <c r="AR779" s="1" t="s">
        <v>113</v>
      </c>
      <c r="AS779" s="1">
        <v>14489</v>
      </c>
      <c r="AT779" s="1">
        <v>103.06</v>
      </c>
      <c r="AU779" s="1">
        <v>45.66</v>
      </c>
      <c r="AV779" s="1">
        <v>113.28</v>
      </c>
      <c r="AW779" s="1">
        <v>144.88999999999999</v>
      </c>
      <c r="AX779" s="1">
        <v>771.87</v>
      </c>
      <c r="AY779" s="1">
        <v>647.53</v>
      </c>
      <c r="AZ779" s="1">
        <v>1817.71</v>
      </c>
      <c r="BA779" s="1">
        <v>1317.18</v>
      </c>
      <c r="BB779" s="1">
        <v>5101.88</v>
      </c>
      <c r="BC779" s="1">
        <v>3890.95</v>
      </c>
      <c r="BD779" s="1">
        <v>2909.51</v>
      </c>
      <c r="BE779" s="1">
        <v>1.6</v>
      </c>
      <c r="BF779" s="1">
        <v>1</v>
      </c>
      <c r="BG779" s="1">
        <f t="shared" si="416"/>
        <v>4725.34</v>
      </c>
      <c r="BH779" s="1">
        <f t="shared" si="418"/>
        <v>2035.2894444444444</v>
      </c>
      <c r="BI779" s="1">
        <f t="shared" si="419"/>
        <v>2858.1</v>
      </c>
      <c r="BJ779" s="1">
        <f t="shared" si="420"/>
        <v>108.29</v>
      </c>
      <c r="BK779" s="1">
        <f t="shared" si="421"/>
        <v>200.37</v>
      </c>
      <c r="BL779" s="1">
        <f t="shared" si="422"/>
        <v>1207.4166666666667</v>
      </c>
      <c r="BM779" s="1">
        <f t="shared" si="417"/>
        <v>945.06799999999998</v>
      </c>
      <c r="BN779" s="1">
        <f t="shared" si="423"/>
        <v>678.42981481481479</v>
      </c>
      <c r="BO779" s="1">
        <f t="shared" si="424"/>
        <v>190.54</v>
      </c>
      <c r="BP779" s="1">
        <f t="shared" si="425"/>
        <v>36.096666666666671</v>
      </c>
      <c r="BQ779" s="1">
        <f t="shared" si="426"/>
        <v>100.185</v>
      </c>
      <c r="BR779" s="1">
        <f t="shared" si="427"/>
        <v>603.70833333333337</v>
      </c>
      <c r="BS779" s="1">
        <f t="shared" si="428"/>
        <v>2554.0278148148145</v>
      </c>
      <c r="BT779" s="3">
        <f t="shared" si="429"/>
        <v>0.37003042587009738</v>
      </c>
      <c r="BU779" s="3">
        <f t="shared" si="430"/>
        <v>0.26563133372296727</v>
      </c>
      <c r="BV779" s="3">
        <f t="shared" si="431"/>
        <v>7.46037294091942E-2</v>
      </c>
      <c r="BW779" s="3">
        <f t="shared" si="432"/>
        <v>1.4133231618420703E-2</v>
      </c>
      <c r="BX779" s="3">
        <f t="shared" si="433"/>
        <v>3.922627600955244E-2</v>
      </c>
      <c r="BY779" s="3">
        <f t="shared" si="434"/>
        <v>0.23637500336976816</v>
      </c>
      <c r="BZ779" s="1">
        <f t="shared" si="443"/>
        <v>349.70391451620117</v>
      </c>
      <c r="CA779" s="1">
        <f t="shared" si="444"/>
        <v>180.21221654668494</v>
      </c>
      <c r="CB779" s="1">
        <f t="shared" si="435"/>
        <v>14.214994601627863</v>
      </c>
      <c r="CC779" s="1">
        <f t="shared" si="445"/>
        <v>0.51016255065292604</v>
      </c>
      <c r="CD779" s="1">
        <f t="shared" si="446"/>
        <v>3.9298844620170112</v>
      </c>
      <c r="CE779" s="1">
        <f t="shared" si="447"/>
        <v>142.70155932602378</v>
      </c>
      <c r="CF779" s="1">
        <f t="shared" si="436"/>
        <v>687.34284754119062</v>
      </c>
      <c r="CG779" s="1">
        <f t="shared" si="448"/>
        <v>34914.120000000003</v>
      </c>
      <c r="CH779" s="1">
        <f t="shared" si="437"/>
        <v>1207.4166666666667</v>
      </c>
      <c r="CI779" s="1">
        <f t="shared" si="449"/>
        <v>1207.4166666666667</v>
      </c>
      <c r="CJ779" s="1">
        <f t="shared" si="438"/>
        <v>1639.1594444444445</v>
      </c>
      <c r="CK779" s="1">
        <f t="shared" si="439"/>
        <v>1592.326111111111</v>
      </c>
      <c r="CL779" s="1">
        <f t="shared" si="440"/>
        <v>355.29999999999995</v>
      </c>
      <c r="CM779" s="1">
        <f t="shared" si="441"/>
        <v>54.8</v>
      </c>
      <c r="CN779" s="1">
        <f t="shared" si="442"/>
        <v>16.86</v>
      </c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</row>
    <row r="780" spans="1:110" x14ac:dyDescent="0.25">
      <c r="A780" t="s">
        <v>970</v>
      </c>
      <c r="B780" t="s">
        <v>436</v>
      </c>
      <c r="C780" s="1">
        <v>3.06</v>
      </c>
      <c r="D780" s="1">
        <v>15.28</v>
      </c>
      <c r="E780" s="1">
        <v>2.5499999999999998</v>
      </c>
      <c r="F780" s="1">
        <v>1.61</v>
      </c>
      <c r="G780" s="1">
        <v>1.87</v>
      </c>
      <c r="H780" s="1">
        <v>1.27</v>
      </c>
      <c r="I780" s="1">
        <v>1.22</v>
      </c>
      <c r="J780" s="1">
        <v>0.88</v>
      </c>
      <c r="K780" s="1">
        <v>0.97</v>
      </c>
      <c r="L780" s="1">
        <v>0.56999999999999995</v>
      </c>
      <c r="M780" s="1">
        <v>1.22</v>
      </c>
      <c r="N780" s="1">
        <v>1.75</v>
      </c>
      <c r="O780" s="1">
        <v>5.7</v>
      </c>
      <c r="P780" s="1">
        <v>5.34</v>
      </c>
      <c r="Q780" s="1">
        <v>9</v>
      </c>
      <c r="R780" s="1">
        <v>0.66</v>
      </c>
      <c r="S780" s="1">
        <v>1.1599999999999999</v>
      </c>
      <c r="T780" s="1">
        <v>0.91</v>
      </c>
      <c r="U780" s="1">
        <v>1.06</v>
      </c>
      <c r="V780" s="1">
        <v>0.55000000000000004</v>
      </c>
      <c r="W780" s="1">
        <v>0.49</v>
      </c>
      <c r="X780" s="1">
        <v>0.47</v>
      </c>
      <c r="Y780" s="1">
        <v>0.38</v>
      </c>
      <c r="Z780" s="1">
        <v>4.24</v>
      </c>
      <c r="AA780" s="1">
        <v>0.77</v>
      </c>
      <c r="AB780" s="1">
        <v>0.99</v>
      </c>
      <c r="AC780" s="1">
        <v>2.5499999999999998</v>
      </c>
      <c r="AD780" s="1">
        <v>0.51</v>
      </c>
      <c r="AE780" s="1">
        <v>10.19</v>
      </c>
      <c r="AF780" s="1">
        <v>0.59</v>
      </c>
      <c r="AG780" s="1">
        <v>0.51</v>
      </c>
      <c r="AH780" s="1">
        <v>5.09</v>
      </c>
      <c r="AI780" s="1">
        <v>1.34</v>
      </c>
      <c r="AJ780" s="1">
        <v>20628.97</v>
      </c>
      <c r="AK780" s="1">
        <v>19078.93</v>
      </c>
      <c r="AL780" s="1">
        <v>137.44999999999999</v>
      </c>
      <c r="AM780" s="1">
        <v>0.09</v>
      </c>
      <c r="AN780" s="1">
        <v>11.16</v>
      </c>
      <c r="AO780" s="1">
        <v>17.27</v>
      </c>
      <c r="AP780" s="1">
        <v>4.53</v>
      </c>
      <c r="AQ780" s="1">
        <v>3.4</v>
      </c>
      <c r="AR780" s="1">
        <v>128.56</v>
      </c>
      <c r="AS780" s="1">
        <v>1528.12</v>
      </c>
      <c r="AT780" s="1">
        <v>43.07</v>
      </c>
      <c r="AU780" s="1">
        <v>29.71</v>
      </c>
      <c r="AV780" s="1">
        <v>60.67</v>
      </c>
      <c r="AW780" s="1">
        <v>82.47</v>
      </c>
      <c r="AX780" s="1">
        <v>171.67</v>
      </c>
      <c r="AY780" s="1">
        <v>126.01</v>
      </c>
      <c r="AZ780" s="1">
        <v>290.72000000000003</v>
      </c>
      <c r="BA780" s="1">
        <v>207.41</v>
      </c>
      <c r="BB780" s="1">
        <v>907.64</v>
      </c>
      <c r="BC780" s="1">
        <v>733.11</v>
      </c>
      <c r="BD780" s="1">
        <v>411.74</v>
      </c>
      <c r="BE780" s="1">
        <v>5.21</v>
      </c>
      <c r="BF780" s="1">
        <v>1</v>
      </c>
      <c r="BG780" s="1">
        <f t="shared" si="416"/>
        <v>933.26</v>
      </c>
      <c r="BH780" s="1">
        <f t="shared" si="418"/>
        <v>1297.9305555555557</v>
      </c>
      <c r="BI780" s="1">
        <f t="shared" si="419"/>
        <v>1086.9000000000001</v>
      </c>
      <c r="BJ780" s="1">
        <f t="shared" si="420"/>
        <v>42.19</v>
      </c>
      <c r="BK780" s="1">
        <f t="shared" si="421"/>
        <v>148.60999999999999</v>
      </c>
      <c r="BL780" s="1">
        <f t="shared" si="422"/>
        <v>255.90333333333331</v>
      </c>
      <c r="BM780" s="1">
        <f t="shared" si="417"/>
        <v>186.65199999999999</v>
      </c>
      <c r="BN780" s="1">
        <f t="shared" si="423"/>
        <v>432.64351851851853</v>
      </c>
      <c r="BO780" s="1">
        <f t="shared" si="424"/>
        <v>72.460000000000008</v>
      </c>
      <c r="BP780" s="1">
        <f t="shared" si="425"/>
        <v>14.063333333333333</v>
      </c>
      <c r="BQ780" s="1">
        <f t="shared" si="426"/>
        <v>74.304999999999993</v>
      </c>
      <c r="BR780" s="1">
        <f t="shared" si="427"/>
        <v>127.95166666666665</v>
      </c>
      <c r="BS780" s="1">
        <f t="shared" si="428"/>
        <v>908.07551851851849</v>
      </c>
      <c r="BT780" s="3">
        <f t="shared" si="429"/>
        <v>0.20554678129029813</v>
      </c>
      <c r="BU780" s="3">
        <f t="shared" si="430"/>
        <v>0.47644002034583599</v>
      </c>
      <c r="BV780" s="3">
        <f t="shared" si="431"/>
        <v>7.9795125540015666E-2</v>
      </c>
      <c r="BW780" s="3">
        <f t="shared" si="432"/>
        <v>1.5486964516207841E-2</v>
      </c>
      <c r="BX780" s="3">
        <f t="shared" si="433"/>
        <v>8.1826894883395854E-2</v>
      </c>
      <c r="BY780" s="3">
        <f t="shared" si="434"/>
        <v>0.14090421342424653</v>
      </c>
      <c r="BZ780" s="1">
        <f t="shared" si="443"/>
        <v>38.365717821396721</v>
      </c>
      <c r="CA780" s="1">
        <f t="shared" si="444"/>
        <v>206.12868676545705</v>
      </c>
      <c r="CB780" s="1">
        <f t="shared" si="435"/>
        <v>5.7819547966295355</v>
      </c>
      <c r="CC780" s="1">
        <f t="shared" si="445"/>
        <v>0.21779834431293627</v>
      </c>
      <c r="CD780" s="1">
        <f t="shared" si="446"/>
        <v>6.0801474243107281</v>
      </c>
      <c r="CE780" s="1">
        <f t="shared" si="447"/>
        <v>18.028928947988049</v>
      </c>
      <c r="CF780" s="1">
        <f t="shared" si="436"/>
        <v>268.52308667578427</v>
      </c>
      <c r="CG780" s="1">
        <f t="shared" si="448"/>
        <v>4940.88</v>
      </c>
      <c r="CH780" s="1">
        <f t="shared" si="437"/>
        <v>127.34333333333332</v>
      </c>
      <c r="CI780" s="1">
        <f t="shared" si="449"/>
        <v>127.34333333333332</v>
      </c>
      <c r="CJ780" s="1">
        <f t="shared" si="438"/>
        <v>1059.9405555555556</v>
      </c>
      <c r="CK780" s="1">
        <f t="shared" si="439"/>
        <v>1146.0538888888889</v>
      </c>
      <c r="CL780" s="1">
        <f t="shared" si="440"/>
        <v>227.8</v>
      </c>
      <c r="CM780" s="1">
        <f t="shared" si="441"/>
        <v>18.12</v>
      </c>
      <c r="CN780" s="1">
        <f t="shared" si="442"/>
        <v>6.8</v>
      </c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</row>
    <row r="781" spans="1:110" x14ac:dyDescent="0.25">
      <c r="A781" t="s">
        <v>971</v>
      </c>
      <c r="B781" t="s">
        <v>94</v>
      </c>
      <c r="C781" s="1">
        <v>4.5599999999999996</v>
      </c>
      <c r="D781" s="1">
        <v>18.78</v>
      </c>
      <c r="E781" s="1">
        <v>3.76</v>
      </c>
      <c r="F781" s="1">
        <v>2.15</v>
      </c>
      <c r="G781" s="1">
        <v>3.01</v>
      </c>
      <c r="H781" s="1">
        <v>1.59</v>
      </c>
      <c r="I781" s="1">
        <v>0.62</v>
      </c>
      <c r="J781" s="1">
        <v>0.25</v>
      </c>
      <c r="K781" s="1">
        <v>0.79</v>
      </c>
      <c r="L781" s="1">
        <v>0.53</v>
      </c>
      <c r="M781" s="1">
        <v>1.28</v>
      </c>
      <c r="N781" s="1">
        <v>1.35</v>
      </c>
      <c r="O781" s="1">
        <v>5.34</v>
      </c>
      <c r="P781" s="1">
        <v>3.76</v>
      </c>
      <c r="Q781" s="1">
        <v>7.82</v>
      </c>
      <c r="R781" s="1">
        <v>0.64</v>
      </c>
      <c r="S781" s="1">
        <v>1.08</v>
      </c>
      <c r="T781" s="1">
        <v>0.56999999999999995</v>
      </c>
      <c r="U781" s="1">
        <v>0.89</v>
      </c>
      <c r="V781" s="1">
        <v>0.45</v>
      </c>
      <c r="W781" s="1">
        <v>0.32</v>
      </c>
      <c r="X781" s="1">
        <v>0.68</v>
      </c>
      <c r="Y781" s="1">
        <v>0.27</v>
      </c>
      <c r="Z781" s="1">
        <v>6.44</v>
      </c>
      <c r="AA781" s="1">
        <v>1.48</v>
      </c>
      <c r="AB781" s="1">
        <v>1.95</v>
      </c>
      <c r="AC781" s="1">
        <v>1.61</v>
      </c>
      <c r="AD781" s="1">
        <v>0.43</v>
      </c>
      <c r="AE781" s="1">
        <v>18.23</v>
      </c>
      <c r="AF781" s="1">
        <v>0.54</v>
      </c>
      <c r="AG781" s="1">
        <v>0.54</v>
      </c>
      <c r="AH781" s="1">
        <v>2.4</v>
      </c>
      <c r="AI781" s="1">
        <v>1.27</v>
      </c>
      <c r="AJ781" s="1">
        <v>35472.980000000003</v>
      </c>
      <c r="AK781" s="1">
        <v>26888.13</v>
      </c>
      <c r="AL781" s="1">
        <v>72.489999999999995</v>
      </c>
      <c r="AM781" s="1">
        <v>0.13</v>
      </c>
      <c r="AN781" s="1">
        <v>8.5</v>
      </c>
      <c r="AO781" s="1">
        <v>19.48</v>
      </c>
      <c r="AP781" s="1">
        <v>6</v>
      </c>
      <c r="AQ781" s="1">
        <v>2.68</v>
      </c>
      <c r="AR781" s="1">
        <v>166.36</v>
      </c>
      <c r="AS781" s="1">
        <v>2778.69</v>
      </c>
      <c r="AT781" s="1">
        <v>43.07</v>
      </c>
      <c r="AU781" s="1">
        <v>28.71</v>
      </c>
      <c r="AV781" s="1">
        <v>64.39</v>
      </c>
      <c r="AW781" s="1">
        <v>42.65</v>
      </c>
      <c r="AX781" s="1">
        <v>517.04999999999995</v>
      </c>
      <c r="AY781" s="1">
        <v>347.28</v>
      </c>
      <c r="AZ781" s="1">
        <v>851.1</v>
      </c>
      <c r="BA781" s="1">
        <v>614.64</v>
      </c>
      <c r="BB781" s="1">
        <v>1174.68</v>
      </c>
      <c r="BC781" s="1">
        <v>625.75</v>
      </c>
      <c r="BD781" s="1">
        <v>327.95</v>
      </c>
      <c r="BE781" s="1">
        <v>20</v>
      </c>
      <c r="BF781" s="1">
        <v>1</v>
      </c>
      <c r="BG781" s="1">
        <f t="shared" si="416"/>
        <v>2402.5599999999995</v>
      </c>
      <c r="BH781" s="1">
        <f t="shared" si="418"/>
        <v>1727.915</v>
      </c>
      <c r="BI781" s="1">
        <f t="shared" si="419"/>
        <v>1069.1999999999998</v>
      </c>
      <c r="BJ781" s="1">
        <f t="shared" si="420"/>
        <v>48.84</v>
      </c>
      <c r="BK781" s="1">
        <f t="shared" si="421"/>
        <v>80.989999999999995</v>
      </c>
      <c r="BL781" s="1">
        <f t="shared" si="422"/>
        <v>397.91750000000002</v>
      </c>
      <c r="BM781" s="1">
        <f t="shared" si="417"/>
        <v>480.51199999999989</v>
      </c>
      <c r="BN781" s="1">
        <f t="shared" si="423"/>
        <v>575.97166666666669</v>
      </c>
      <c r="BO781" s="1">
        <f t="shared" si="424"/>
        <v>71.279999999999987</v>
      </c>
      <c r="BP781" s="1">
        <f t="shared" si="425"/>
        <v>16.28</v>
      </c>
      <c r="BQ781" s="1">
        <f t="shared" si="426"/>
        <v>40.494999999999997</v>
      </c>
      <c r="BR781" s="1">
        <f t="shared" si="427"/>
        <v>198.95875000000001</v>
      </c>
      <c r="BS781" s="1">
        <f t="shared" si="428"/>
        <v>1383.4974166666664</v>
      </c>
      <c r="BT781" s="3">
        <f t="shared" si="429"/>
        <v>0.34731687548627516</v>
      </c>
      <c r="BU781" s="3">
        <f t="shared" si="430"/>
        <v>0.41631567918239104</v>
      </c>
      <c r="BV781" s="3">
        <f t="shared" si="431"/>
        <v>5.1521599636765981E-2</v>
      </c>
      <c r="BW781" s="3">
        <f t="shared" si="432"/>
        <v>1.1767278929384825E-2</v>
      </c>
      <c r="BX781" s="3">
        <f t="shared" si="433"/>
        <v>2.9270022128098185E-2</v>
      </c>
      <c r="BY781" s="3">
        <f t="shared" si="434"/>
        <v>0.14380854463708495</v>
      </c>
      <c r="BZ781" s="1">
        <f t="shared" si="443"/>
        <v>166.88992647366101</v>
      </c>
      <c r="CA781" s="1">
        <f t="shared" si="444"/>
        <v>239.78603559814709</v>
      </c>
      <c r="CB781" s="1">
        <f t="shared" si="435"/>
        <v>3.6724596221086783</v>
      </c>
      <c r="CC781" s="1">
        <f t="shared" si="445"/>
        <v>0.19157130097038497</v>
      </c>
      <c r="CD781" s="1">
        <f t="shared" si="446"/>
        <v>1.1852895460773358</v>
      </c>
      <c r="CE781" s="1">
        <f t="shared" si="447"/>
        <v>28.611968280313626</v>
      </c>
      <c r="CF781" s="1">
        <f t="shared" si="436"/>
        <v>439.15196127520085</v>
      </c>
      <c r="CG781" s="1">
        <f t="shared" si="448"/>
        <v>3935.3999999999996</v>
      </c>
      <c r="CH781" s="1">
        <f t="shared" si="437"/>
        <v>231.5575</v>
      </c>
      <c r="CI781" s="1">
        <f t="shared" si="449"/>
        <v>231.5575</v>
      </c>
      <c r="CJ781" s="1">
        <f t="shared" si="438"/>
        <v>1493.7850000000001</v>
      </c>
      <c r="CK781" s="1">
        <f t="shared" si="439"/>
        <v>1970.7211111111112</v>
      </c>
      <c r="CL781" s="1">
        <f t="shared" si="440"/>
        <v>215.9</v>
      </c>
      <c r="CM781" s="1">
        <f t="shared" si="441"/>
        <v>24</v>
      </c>
      <c r="CN781" s="1">
        <f t="shared" si="442"/>
        <v>5.36</v>
      </c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</row>
    <row r="782" spans="1:110" x14ac:dyDescent="0.25">
      <c r="A782" t="s">
        <v>972</v>
      </c>
      <c r="B782" t="s">
        <v>102</v>
      </c>
      <c r="C782" s="1">
        <v>28.91</v>
      </c>
      <c r="D782" s="1">
        <v>86.1</v>
      </c>
      <c r="E782" s="1">
        <v>6.15</v>
      </c>
      <c r="F782" s="1">
        <v>6.77</v>
      </c>
      <c r="G782" s="1">
        <v>6.15</v>
      </c>
      <c r="H782" s="1">
        <v>3.79</v>
      </c>
      <c r="I782" s="1">
        <v>1.75</v>
      </c>
      <c r="J782" s="1">
        <v>1.43</v>
      </c>
      <c r="K782" s="1">
        <v>1.1399999999999999</v>
      </c>
      <c r="L782" s="1">
        <v>1.17</v>
      </c>
      <c r="M782" s="1">
        <v>1.93</v>
      </c>
      <c r="N782" s="1">
        <v>2.8</v>
      </c>
      <c r="O782" s="1">
        <v>5.92</v>
      </c>
      <c r="P782" s="1">
        <v>7.44</v>
      </c>
      <c r="Q782" s="1">
        <v>12.9</v>
      </c>
      <c r="R782" s="1">
        <v>2.44</v>
      </c>
      <c r="S782" s="1">
        <v>2.16</v>
      </c>
      <c r="T782" s="1">
        <v>3.31</v>
      </c>
      <c r="U782" s="1">
        <v>2.4300000000000002</v>
      </c>
      <c r="V782" s="1">
        <v>1.42</v>
      </c>
      <c r="W782" s="1">
        <v>1.45</v>
      </c>
      <c r="X782" s="1">
        <v>1.07</v>
      </c>
      <c r="Y782" s="1">
        <v>0.97</v>
      </c>
      <c r="Z782" s="1">
        <v>9.84</v>
      </c>
      <c r="AA782" s="1">
        <v>2.2599999999999998</v>
      </c>
      <c r="AB782" s="1">
        <v>3.53</v>
      </c>
      <c r="AC782" s="1">
        <v>15.01</v>
      </c>
      <c r="AD782" s="1">
        <v>2.15</v>
      </c>
      <c r="AE782" s="1">
        <v>196.19</v>
      </c>
      <c r="AF782" s="1">
        <v>4.67</v>
      </c>
      <c r="AG782" s="1">
        <v>2.09</v>
      </c>
      <c r="AH782" s="1">
        <v>35.42</v>
      </c>
      <c r="AI782" s="1">
        <v>1.88</v>
      </c>
      <c r="AJ782" s="1">
        <v>32182.959999999999</v>
      </c>
      <c r="AK782" s="1">
        <v>25349.07</v>
      </c>
      <c r="AL782" s="1">
        <v>268.95999999999998</v>
      </c>
      <c r="AM782" s="1">
        <v>0.22</v>
      </c>
      <c r="AN782" s="1">
        <v>38.950000000000003</v>
      </c>
      <c r="AO782" s="1">
        <v>78.72</v>
      </c>
      <c r="AP782" s="1">
        <v>19.37</v>
      </c>
      <c r="AQ782" s="1">
        <v>17.84</v>
      </c>
      <c r="AR782" s="1">
        <v>1783.5</v>
      </c>
      <c r="AS782" s="1">
        <v>22140</v>
      </c>
      <c r="AT782" s="1">
        <v>79.64</v>
      </c>
      <c r="AU782" s="1">
        <v>39.97</v>
      </c>
      <c r="AV782" s="1">
        <v>59.45</v>
      </c>
      <c r="AW782" s="1">
        <v>74.83</v>
      </c>
      <c r="AX782" s="1">
        <v>3075</v>
      </c>
      <c r="AY782" s="1">
        <v>1402.2</v>
      </c>
      <c r="AZ782" s="1">
        <v>2829</v>
      </c>
      <c r="BA782" s="1">
        <v>2152.5</v>
      </c>
      <c r="BB782" s="1">
        <v>13596.92</v>
      </c>
      <c r="BC782" s="1">
        <v>7072.79</v>
      </c>
      <c r="BD782" s="1">
        <v>2952</v>
      </c>
      <c r="BE782" s="1">
        <v>3.08</v>
      </c>
      <c r="BF782" s="1">
        <v>1</v>
      </c>
      <c r="BG782" s="1">
        <f t="shared" si="416"/>
        <v>9727.66</v>
      </c>
      <c r="BH782" s="1">
        <f t="shared" si="418"/>
        <v>1924.0716666666667</v>
      </c>
      <c r="BI782" s="1">
        <f t="shared" si="419"/>
        <v>1925.3999999999999</v>
      </c>
      <c r="BJ782" s="1">
        <f t="shared" si="420"/>
        <v>191.88</v>
      </c>
      <c r="BK782" s="1">
        <f t="shared" si="421"/>
        <v>307.90999999999997</v>
      </c>
      <c r="BL782" s="1">
        <f t="shared" si="422"/>
        <v>3628.5</v>
      </c>
      <c r="BM782" s="1">
        <f t="shared" si="417"/>
        <v>1945.5319999999999</v>
      </c>
      <c r="BN782" s="1">
        <f t="shared" si="423"/>
        <v>641.35722222222228</v>
      </c>
      <c r="BO782" s="1">
        <f t="shared" si="424"/>
        <v>128.35999999999999</v>
      </c>
      <c r="BP782" s="1">
        <f t="shared" si="425"/>
        <v>63.96</v>
      </c>
      <c r="BQ782" s="1">
        <f t="shared" si="426"/>
        <v>153.95499999999998</v>
      </c>
      <c r="BR782" s="1">
        <f t="shared" si="427"/>
        <v>1814.25</v>
      </c>
      <c r="BS782" s="1">
        <f t="shared" si="428"/>
        <v>4747.4142222222217</v>
      </c>
      <c r="BT782" s="3">
        <f t="shared" si="429"/>
        <v>0.40980877356206635</v>
      </c>
      <c r="BU782" s="3">
        <f t="shared" si="430"/>
        <v>0.13509611594878038</v>
      </c>
      <c r="BV782" s="3">
        <f t="shared" si="431"/>
        <v>2.7037876619056812E-2</v>
      </c>
      <c r="BW782" s="3">
        <f t="shared" si="432"/>
        <v>1.3472597293197833E-2</v>
      </c>
      <c r="BX782" s="3">
        <f t="shared" si="433"/>
        <v>3.2429232587152475E-2</v>
      </c>
      <c r="BY782" s="3">
        <f t="shared" si="434"/>
        <v>0.38215540398974623</v>
      </c>
      <c r="BZ782" s="1">
        <f t="shared" si="443"/>
        <v>797.29608284575409</v>
      </c>
      <c r="CA782" s="1">
        <f t="shared" si="444"/>
        <v>86.644869657921049</v>
      </c>
      <c r="CB782" s="1">
        <f t="shared" si="435"/>
        <v>3.4705818428221318</v>
      </c>
      <c r="CC782" s="1">
        <f t="shared" si="445"/>
        <v>0.86170732287293339</v>
      </c>
      <c r="CD782" s="1">
        <f t="shared" si="446"/>
        <v>4.992642502955059</v>
      </c>
      <c r="CE782" s="1">
        <f t="shared" si="447"/>
        <v>693.32544168839706</v>
      </c>
      <c r="CF782" s="1">
        <f t="shared" si="436"/>
        <v>1581.5986833577672</v>
      </c>
      <c r="CG782" s="1">
        <f t="shared" si="448"/>
        <v>35424</v>
      </c>
      <c r="CH782" s="1">
        <f t="shared" si="437"/>
        <v>1845</v>
      </c>
      <c r="CI782" s="1">
        <f t="shared" si="449"/>
        <v>1845</v>
      </c>
      <c r="CJ782" s="1">
        <f t="shared" si="438"/>
        <v>1408.2816666666668</v>
      </c>
      <c r="CK782" s="1">
        <f t="shared" si="439"/>
        <v>1787.9422222222222</v>
      </c>
      <c r="CL782" s="1">
        <f t="shared" si="440"/>
        <v>319.59999999999997</v>
      </c>
      <c r="CM782" s="1">
        <f t="shared" si="441"/>
        <v>77.48</v>
      </c>
      <c r="CN782" s="1">
        <f t="shared" si="442"/>
        <v>35.68</v>
      </c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</row>
    <row r="783" spans="1:110" x14ac:dyDescent="0.25">
      <c r="A783" t="s">
        <v>973</v>
      </c>
      <c r="B783" t="s">
        <v>436</v>
      </c>
      <c r="C783" s="1">
        <v>4.24</v>
      </c>
      <c r="D783" s="1">
        <v>13.75</v>
      </c>
      <c r="E783" s="1">
        <v>2.29</v>
      </c>
      <c r="F783" s="1">
        <v>1.36</v>
      </c>
      <c r="G783" s="1">
        <v>1.7</v>
      </c>
      <c r="H783" s="1">
        <v>1.1499999999999999</v>
      </c>
      <c r="I783" s="1">
        <v>1.06</v>
      </c>
      <c r="J783" s="1">
        <v>0.85</v>
      </c>
      <c r="K783" s="1">
        <v>0.95</v>
      </c>
      <c r="L783" s="1">
        <v>0.53</v>
      </c>
      <c r="M783" s="1">
        <v>1.19</v>
      </c>
      <c r="N783" s="1">
        <v>1.36</v>
      </c>
      <c r="O783" s="1">
        <v>5.41</v>
      </c>
      <c r="P783" s="1">
        <v>3.75</v>
      </c>
      <c r="Q783" s="1">
        <v>8.9600000000000009</v>
      </c>
      <c r="R783" s="1">
        <v>0.57999999999999996</v>
      </c>
      <c r="S783" s="1">
        <v>0.93</v>
      </c>
      <c r="T783" s="1">
        <v>0.81</v>
      </c>
      <c r="U783" s="1">
        <v>0.98</v>
      </c>
      <c r="V783" s="1">
        <v>0.46</v>
      </c>
      <c r="W783" s="1">
        <v>0.4</v>
      </c>
      <c r="X783" s="1">
        <v>0.51</v>
      </c>
      <c r="Y783" s="1">
        <v>0.46</v>
      </c>
      <c r="Z783" s="1">
        <v>2.5499999999999998</v>
      </c>
      <c r="AA783" s="1">
        <v>0.69</v>
      </c>
      <c r="AB783" s="1">
        <v>0.91</v>
      </c>
      <c r="AC783" s="1">
        <v>2.46</v>
      </c>
      <c r="AD783" s="1">
        <v>0.34</v>
      </c>
      <c r="AE783" s="1">
        <v>13.58</v>
      </c>
      <c r="AF783" s="1">
        <v>0.85</v>
      </c>
      <c r="AG783" s="1">
        <v>0.34</v>
      </c>
      <c r="AH783" s="1">
        <v>3.82</v>
      </c>
      <c r="AI783" s="1">
        <v>1.1399999999999999</v>
      </c>
      <c r="AJ783" s="1">
        <v>19975.87</v>
      </c>
      <c r="AK783" s="1">
        <v>17318.650000000001</v>
      </c>
      <c r="AL783" s="1">
        <v>89.26</v>
      </c>
      <c r="AM783" s="1">
        <v>0.11</v>
      </c>
      <c r="AN783" s="1">
        <v>14.6</v>
      </c>
      <c r="AO783" s="1">
        <v>15.39</v>
      </c>
      <c r="AP783" s="1">
        <v>7</v>
      </c>
      <c r="AQ783" s="1">
        <v>3.4</v>
      </c>
      <c r="AR783" s="1">
        <v>79.8</v>
      </c>
      <c r="AS783" s="1">
        <v>1867.7</v>
      </c>
      <c r="AT783" s="1">
        <v>30.14</v>
      </c>
      <c r="AU783" s="1">
        <v>23.77</v>
      </c>
      <c r="AV783" s="1">
        <v>64.14</v>
      </c>
      <c r="AW783" s="1">
        <v>52.88</v>
      </c>
      <c r="AX783" s="1">
        <v>157.58000000000001</v>
      </c>
      <c r="AY783" s="1">
        <v>104.84</v>
      </c>
      <c r="AZ783" s="1">
        <v>246.2</v>
      </c>
      <c r="BA783" s="1">
        <v>175.45</v>
      </c>
      <c r="BB783" s="1">
        <v>766.18</v>
      </c>
      <c r="BC783" s="1">
        <v>583.66</v>
      </c>
      <c r="BD783" s="1">
        <v>274.87</v>
      </c>
      <c r="BE783" s="1">
        <v>5.83</v>
      </c>
      <c r="BF783" s="1">
        <v>1</v>
      </c>
      <c r="BG783" s="1">
        <f t="shared" si="416"/>
        <v>773.32999999999993</v>
      </c>
      <c r="BH783" s="1">
        <f t="shared" si="418"/>
        <v>1169.5272222222225</v>
      </c>
      <c r="BI783" s="1">
        <f t="shared" si="419"/>
        <v>942.90000000000009</v>
      </c>
      <c r="BJ783" s="1">
        <f t="shared" si="420"/>
        <v>50.19</v>
      </c>
      <c r="BK783" s="1">
        <f t="shared" si="421"/>
        <v>103.86</v>
      </c>
      <c r="BL783" s="1">
        <f t="shared" si="422"/>
        <v>235.44166666666666</v>
      </c>
      <c r="BM783" s="1">
        <f t="shared" si="417"/>
        <v>154.666</v>
      </c>
      <c r="BN783" s="1">
        <f t="shared" si="423"/>
        <v>389.84240740740751</v>
      </c>
      <c r="BO783" s="1">
        <f t="shared" si="424"/>
        <v>62.860000000000007</v>
      </c>
      <c r="BP783" s="1">
        <f t="shared" si="425"/>
        <v>16.73</v>
      </c>
      <c r="BQ783" s="1">
        <f t="shared" si="426"/>
        <v>51.93</v>
      </c>
      <c r="BR783" s="1">
        <f t="shared" si="427"/>
        <v>117.72083333333333</v>
      </c>
      <c r="BS783" s="1">
        <f t="shared" si="428"/>
        <v>793.74924074074079</v>
      </c>
      <c r="BT783" s="3">
        <f t="shared" si="429"/>
        <v>0.19485498953758112</v>
      </c>
      <c r="BU783" s="3">
        <f t="shared" si="430"/>
        <v>0.49114051062726016</v>
      </c>
      <c r="BV783" s="3">
        <f t="shared" si="431"/>
        <v>7.9193776539978736E-2</v>
      </c>
      <c r="BW783" s="3">
        <f t="shared" si="432"/>
        <v>2.1077185515651353E-2</v>
      </c>
      <c r="BX783" s="3">
        <f t="shared" si="433"/>
        <v>6.5423684628079778E-2</v>
      </c>
      <c r="BY783" s="3">
        <f t="shared" si="434"/>
        <v>0.1483098531514489</v>
      </c>
      <c r="BZ783" s="1">
        <f t="shared" si="443"/>
        <v>30.137441811819521</v>
      </c>
      <c r="CA783" s="1">
        <f t="shared" si="444"/>
        <v>191.4673990382345</v>
      </c>
      <c r="CB783" s="1">
        <f t="shared" si="435"/>
        <v>4.9781207933030638</v>
      </c>
      <c r="CC783" s="1">
        <f t="shared" si="445"/>
        <v>0.35262131367684713</v>
      </c>
      <c r="CD783" s="1">
        <f t="shared" si="446"/>
        <v>3.3974519427361827</v>
      </c>
      <c r="CE783" s="1">
        <f t="shared" si="447"/>
        <v>17.459159504532856</v>
      </c>
      <c r="CF783" s="1">
        <f t="shared" si="436"/>
        <v>244.39474246156681</v>
      </c>
      <c r="CG783" s="1">
        <f t="shared" si="448"/>
        <v>3298.44</v>
      </c>
      <c r="CH783" s="1">
        <f t="shared" si="437"/>
        <v>155.64166666666668</v>
      </c>
      <c r="CI783" s="1">
        <f t="shared" si="449"/>
        <v>155.64166666666668</v>
      </c>
      <c r="CJ783" s="1">
        <f t="shared" si="438"/>
        <v>962.14722222222235</v>
      </c>
      <c r="CK783" s="1">
        <f t="shared" si="439"/>
        <v>1109.7705555555556</v>
      </c>
      <c r="CL783" s="1">
        <f t="shared" si="440"/>
        <v>193.79999999999998</v>
      </c>
      <c r="CM783" s="1">
        <f t="shared" si="441"/>
        <v>28</v>
      </c>
      <c r="CN783" s="1">
        <f t="shared" si="442"/>
        <v>6.8</v>
      </c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</row>
    <row r="784" spans="1:110" x14ac:dyDescent="0.25">
      <c r="A784" t="s">
        <v>974</v>
      </c>
      <c r="B784" t="s">
        <v>432</v>
      </c>
      <c r="C784" s="1">
        <v>10.54</v>
      </c>
      <c r="D784" s="1">
        <v>31.61</v>
      </c>
      <c r="E784" s="1">
        <v>7.38</v>
      </c>
      <c r="F784" s="1">
        <v>4</v>
      </c>
      <c r="G784" s="1">
        <v>4.21</v>
      </c>
      <c r="H784" s="1">
        <v>3.35</v>
      </c>
      <c r="I784" s="1">
        <v>1.72</v>
      </c>
      <c r="J784" s="1">
        <v>0.51</v>
      </c>
      <c r="K784" s="1">
        <v>1.34</v>
      </c>
      <c r="L784" s="1">
        <v>1.01</v>
      </c>
      <c r="M784" s="1">
        <v>2.5299999999999998</v>
      </c>
      <c r="N784" s="1">
        <v>4.09</v>
      </c>
      <c r="O784" s="1">
        <v>8.77</v>
      </c>
      <c r="P784" s="1">
        <v>7.35</v>
      </c>
      <c r="Q784" s="1">
        <v>10.75</v>
      </c>
      <c r="R784" s="1">
        <v>2.02</v>
      </c>
      <c r="S784" s="1">
        <v>1.48</v>
      </c>
      <c r="T784" s="1">
        <v>0.95</v>
      </c>
      <c r="U784" s="1">
        <v>1.57</v>
      </c>
      <c r="V784" s="1">
        <v>0.91</v>
      </c>
      <c r="W784" s="1">
        <v>0.84</v>
      </c>
      <c r="X784" s="1">
        <v>0.78</v>
      </c>
      <c r="Y784" s="1">
        <v>1.01</v>
      </c>
      <c r="Z784" s="1">
        <v>8.9600000000000009</v>
      </c>
      <c r="AA784" s="1">
        <v>1.68</v>
      </c>
      <c r="AB784" s="1">
        <v>2.74</v>
      </c>
      <c r="AC784" s="1">
        <v>4.8499999999999996</v>
      </c>
      <c r="AD784" s="1">
        <v>1.26</v>
      </c>
      <c r="AE784" s="1">
        <v>36.880000000000003</v>
      </c>
      <c r="AF784" s="1">
        <v>3.9</v>
      </c>
      <c r="AG784" s="1">
        <v>2.11</v>
      </c>
      <c r="AH784" s="1">
        <v>12.64</v>
      </c>
      <c r="AI784" s="1">
        <v>2.14</v>
      </c>
      <c r="AJ784" s="1">
        <v>18756.66</v>
      </c>
      <c r="AK784" s="1">
        <v>18838</v>
      </c>
      <c r="AL784" s="1">
        <v>242.85</v>
      </c>
      <c r="AM784" s="1">
        <v>0.52</v>
      </c>
      <c r="AN784" s="1">
        <v>29.9</v>
      </c>
      <c r="AO784" s="1">
        <v>38.86</v>
      </c>
      <c r="AP784" s="1">
        <v>26.34</v>
      </c>
      <c r="AQ784" s="1">
        <v>8.43</v>
      </c>
      <c r="AR784" s="1">
        <v>386.37</v>
      </c>
      <c r="AS784" s="1">
        <v>7797.71</v>
      </c>
      <c r="AT784" s="1">
        <v>68.489999999999995</v>
      </c>
      <c r="AU784" s="1">
        <v>29.5</v>
      </c>
      <c r="AV784" s="1">
        <v>72.709999999999994</v>
      </c>
      <c r="AW784" s="1">
        <v>97.47</v>
      </c>
      <c r="AX784" s="1">
        <v>376.34</v>
      </c>
      <c r="AY784" s="1">
        <v>298.06</v>
      </c>
      <c r="AZ784" s="1">
        <v>572.03</v>
      </c>
      <c r="BA784" s="1">
        <v>460.14</v>
      </c>
      <c r="BB784" s="1">
        <v>1909.04</v>
      </c>
      <c r="BC784" s="1">
        <v>1422.56</v>
      </c>
      <c r="BD784" s="1">
        <v>727.08</v>
      </c>
      <c r="BE784" s="1">
        <v>5.43</v>
      </c>
      <c r="BF784" s="1">
        <v>1</v>
      </c>
      <c r="BG784" s="1">
        <f t="shared" si="416"/>
        <v>1949.4199999999996</v>
      </c>
      <c r="BH784" s="1">
        <f t="shared" si="418"/>
        <v>1447.2355555555557</v>
      </c>
      <c r="BI784" s="1">
        <f t="shared" si="419"/>
        <v>1763.4</v>
      </c>
      <c r="BJ784" s="1">
        <f t="shared" si="420"/>
        <v>161.07999999999998</v>
      </c>
      <c r="BK784" s="1">
        <f t="shared" si="421"/>
        <v>272.75</v>
      </c>
      <c r="BL784" s="1">
        <f t="shared" si="422"/>
        <v>1036.1791666666668</v>
      </c>
      <c r="BM784" s="1">
        <f t="shared" si="417"/>
        <v>389.8839999999999</v>
      </c>
      <c r="BN784" s="1">
        <f t="shared" si="423"/>
        <v>482.41185185185191</v>
      </c>
      <c r="BO784" s="1">
        <f t="shared" si="424"/>
        <v>117.56</v>
      </c>
      <c r="BP784" s="1">
        <f t="shared" si="425"/>
        <v>53.693333333333328</v>
      </c>
      <c r="BQ784" s="1">
        <f t="shared" si="426"/>
        <v>136.375</v>
      </c>
      <c r="BR784" s="1">
        <f t="shared" si="427"/>
        <v>518.08958333333339</v>
      </c>
      <c r="BS784" s="1">
        <f t="shared" si="428"/>
        <v>1698.0137685185186</v>
      </c>
      <c r="BT784" s="3">
        <f t="shared" si="429"/>
        <v>0.22961180128719774</v>
      </c>
      <c r="BU784" s="3">
        <f t="shared" si="430"/>
        <v>0.28410361611657964</v>
      </c>
      <c r="BV784" s="3">
        <f t="shared" si="431"/>
        <v>6.9233832009836196E-2</v>
      </c>
      <c r="BW784" s="3">
        <f t="shared" si="432"/>
        <v>3.1621259102144757E-2</v>
      </c>
      <c r="BX784" s="3">
        <f t="shared" si="433"/>
        <v>8.0314425317637037E-2</v>
      </c>
      <c r="BY784" s="3">
        <f t="shared" si="434"/>
        <v>0.30511506616660455</v>
      </c>
      <c r="BZ784" s="1">
        <f t="shared" si="443"/>
        <v>89.521967533057776</v>
      </c>
      <c r="CA784" s="1">
        <f t="shared" si="444"/>
        <v>137.05495156860681</v>
      </c>
      <c r="CB784" s="1">
        <f t="shared" si="435"/>
        <v>8.139129291076344</v>
      </c>
      <c r="CC784" s="1">
        <f t="shared" si="445"/>
        <v>1.697850805391159</v>
      </c>
      <c r="CD784" s="1">
        <f t="shared" si="446"/>
        <v>10.95287975269275</v>
      </c>
      <c r="CE784" s="1">
        <f t="shared" si="447"/>
        <v>158.07693749897859</v>
      </c>
      <c r="CF784" s="1">
        <f t="shared" si="436"/>
        <v>394.49083669711069</v>
      </c>
      <c r="CG784" s="1">
        <f t="shared" si="448"/>
        <v>8724.9600000000009</v>
      </c>
      <c r="CH784" s="1">
        <f t="shared" si="437"/>
        <v>649.80916666666667</v>
      </c>
      <c r="CI784" s="1">
        <f t="shared" si="449"/>
        <v>649.80916666666667</v>
      </c>
      <c r="CJ784" s="1">
        <f t="shared" si="438"/>
        <v>1046.5555555555557</v>
      </c>
      <c r="CK784" s="1">
        <f t="shared" si="439"/>
        <v>1042.0366666666666</v>
      </c>
      <c r="CL784" s="1">
        <f t="shared" si="440"/>
        <v>363.8</v>
      </c>
      <c r="CM784" s="1">
        <f t="shared" si="441"/>
        <v>105.36</v>
      </c>
      <c r="CN784" s="1">
        <f t="shared" si="442"/>
        <v>16.86</v>
      </c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</row>
    <row r="785" spans="1:110" x14ac:dyDescent="0.25">
      <c r="A785" t="s">
        <v>975</v>
      </c>
      <c r="B785" t="s">
        <v>94</v>
      </c>
      <c r="C785" s="1">
        <v>2.4700000000000002</v>
      </c>
      <c r="D785" s="1">
        <v>13.42</v>
      </c>
      <c r="E785" s="1">
        <v>2.68</v>
      </c>
      <c r="F785" s="1">
        <v>2.15</v>
      </c>
      <c r="G785" s="1">
        <v>3.22</v>
      </c>
      <c r="H785" s="1">
        <v>1.32</v>
      </c>
      <c r="I785" s="1">
        <v>0.57999999999999996</v>
      </c>
      <c r="J785" s="1">
        <v>0.13</v>
      </c>
      <c r="K785" s="1">
        <v>0.78</v>
      </c>
      <c r="L785" s="1">
        <v>0.48</v>
      </c>
      <c r="M785" s="1">
        <v>1.33</v>
      </c>
      <c r="N785" s="1">
        <v>1.51</v>
      </c>
      <c r="O785" s="1">
        <v>4.88</v>
      </c>
      <c r="P785" s="1">
        <v>3.34</v>
      </c>
      <c r="Q785" s="1">
        <v>8.01</v>
      </c>
      <c r="R785" s="1">
        <v>0.68</v>
      </c>
      <c r="S785" s="1">
        <v>1.48</v>
      </c>
      <c r="T785" s="1">
        <v>0.64</v>
      </c>
      <c r="U785" s="1">
        <v>1.2</v>
      </c>
      <c r="V785" s="1">
        <v>0.52</v>
      </c>
      <c r="W785" s="1">
        <v>0.24</v>
      </c>
      <c r="X785" s="1">
        <v>0.66</v>
      </c>
      <c r="Y785" s="1">
        <v>0.23</v>
      </c>
      <c r="Z785" s="1">
        <v>6.44</v>
      </c>
      <c r="AA785" s="1">
        <v>1.45</v>
      </c>
      <c r="AB785" s="1">
        <v>2.16</v>
      </c>
      <c r="AC785" s="1">
        <v>1.48</v>
      </c>
      <c r="AD785" s="1">
        <v>0.32</v>
      </c>
      <c r="AE785" s="1">
        <v>10.73</v>
      </c>
      <c r="AF785" s="1">
        <v>0.8</v>
      </c>
      <c r="AG785" s="1">
        <v>0.24</v>
      </c>
      <c r="AH785" s="1">
        <v>3.22</v>
      </c>
      <c r="AI785" s="1">
        <v>1.19</v>
      </c>
      <c r="AJ785" s="1">
        <v>32703.83</v>
      </c>
      <c r="AK785" s="1">
        <v>23518.29</v>
      </c>
      <c r="AL785" s="1">
        <v>91.98</v>
      </c>
      <c r="AM785" s="1">
        <v>0.1</v>
      </c>
      <c r="AN785" s="1">
        <v>8</v>
      </c>
      <c r="AO785" s="1">
        <v>23.48</v>
      </c>
      <c r="AP785" s="1">
        <v>12.88</v>
      </c>
      <c r="AQ785" s="1">
        <v>1.88</v>
      </c>
      <c r="AR785" s="1">
        <v>281.74</v>
      </c>
      <c r="AS785" s="1">
        <v>5245.82</v>
      </c>
      <c r="AT785" s="1">
        <v>30.39</v>
      </c>
      <c r="AU785" s="1">
        <v>24.33</v>
      </c>
      <c r="AV785" s="1">
        <v>42.93</v>
      </c>
      <c r="AW785" s="1">
        <v>79.16</v>
      </c>
      <c r="AX785" s="1">
        <v>134.16</v>
      </c>
      <c r="AY785" s="1">
        <v>92.57</v>
      </c>
      <c r="AZ785" s="1">
        <v>273.69</v>
      </c>
      <c r="BA785" s="1">
        <v>168.15</v>
      </c>
      <c r="BB785" s="1">
        <v>638.62</v>
      </c>
      <c r="BC785" s="1">
        <v>462.87</v>
      </c>
      <c r="BD785" s="1">
        <v>259.7</v>
      </c>
      <c r="BE785" s="1">
        <v>24.48</v>
      </c>
      <c r="BF785" s="1">
        <v>1</v>
      </c>
      <c r="BG785" s="1">
        <f t="shared" si="416"/>
        <v>760.55</v>
      </c>
      <c r="BH785" s="1">
        <f t="shared" si="418"/>
        <v>1519.6016666666667</v>
      </c>
      <c r="BI785" s="1">
        <f t="shared" si="419"/>
        <v>1080.9000000000001</v>
      </c>
      <c r="BJ785" s="1">
        <f t="shared" si="420"/>
        <v>78.760000000000005</v>
      </c>
      <c r="BK785" s="1">
        <f t="shared" si="421"/>
        <v>99.98</v>
      </c>
      <c r="BL785" s="1">
        <f t="shared" si="422"/>
        <v>718.89166666666665</v>
      </c>
      <c r="BM785" s="1">
        <f t="shared" si="417"/>
        <v>152.10999999999999</v>
      </c>
      <c r="BN785" s="1">
        <f t="shared" si="423"/>
        <v>506.5338888888889</v>
      </c>
      <c r="BO785" s="1">
        <f t="shared" si="424"/>
        <v>72.06</v>
      </c>
      <c r="BP785" s="1">
        <f t="shared" si="425"/>
        <v>26.253333333333334</v>
      </c>
      <c r="BQ785" s="1">
        <f t="shared" si="426"/>
        <v>49.99</v>
      </c>
      <c r="BR785" s="1">
        <f t="shared" si="427"/>
        <v>359.44583333333333</v>
      </c>
      <c r="BS785" s="1">
        <f t="shared" si="428"/>
        <v>1166.3930555555557</v>
      </c>
      <c r="BT785" s="3">
        <f t="shared" si="429"/>
        <v>0.13041058438705264</v>
      </c>
      <c r="BU785" s="3">
        <f t="shared" si="430"/>
        <v>0.43427375229666954</v>
      </c>
      <c r="BV785" s="3">
        <f t="shared" si="431"/>
        <v>6.1780203214325258E-2</v>
      </c>
      <c r="BW785" s="3">
        <f t="shared" si="432"/>
        <v>2.2508135836618821E-2</v>
      </c>
      <c r="BX785" s="3">
        <f t="shared" si="433"/>
        <v>4.2858622796060501E-2</v>
      </c>
      <c r="BY785" s="3">
        <f t="shared" si="434"/>
        <v>0.30816870146927311</v>
      </c>
      <c r="BZ785" s="1">
        <f t="shared" si="443"/>
        <v>19.836753991114573</v>
      </c>
      <c r="CA785" s="1">
        <f t="shared" si="444"/>
        <v>219.97437259320208</v>
      </c>
      <c r="CB785" s="1">
        <f t="shared" si="435"/>
        <v>4.451881443624278</v>
      </c>
      <c r="CC785" s="1">
        <f t="shared" si="445"/>
        <v>0.59091359283069944</v>
      </c>
      <c r="CD785" s="1">
        <f t="shared" si="446"/>
        <v>2.1425025535750644</v>
      </c>
      <c r="CE785" s="1">
        <f t="shared" si="447"/>
        <v>110.7699557068741</v>
      </c>
      <c r="CF785" s="1">
        <f t="shared" si="436"/>
        <v>355.62387732764569</v>
      </c>
      <c r="CG785" s="1">
        <f t="shared" si="448"/>
        <v>3116.3999999999996</v>
      </c>
      <c r="CH785" s="1">
        <f t="shared" si="437"/>
        <v>437.15166666666664</v>
      </c>
      <c r="CI785" s="1">
        <f t="shared" si="449"/>
        <v>437.15166666666664</v>
      </c>
      <c r="CJ785" s="1">
        <f t="shared" si="438"/>
        <v>1306.5716666666667</v>
      </c>
      <c r="CK785" s="1">
        <f t="shared" si="439"/>
        <v>1816.8794444444445</v>
      </c>
      <c r="CL785" s="1">
        <f t="shared" si="440"/>
        <v>202.29999999999998</v>
      </c>
      <c r="CM785" s="1">
        <f t="shared" si="441"/>
        <v>51.52</v>
      </c>
      <c r="CN785" s="1">
        <f t="shared" si="442"/>
        <v>3.76</v>
      </c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</row>
    <row r="786" spans="1:110" x14ac:dyDescent="0.25">
      <c r="A786" t="s">
        <v>976</v>
      </c>
      <c r="B786" t="s">
        <v>94</v>
      </c>
      <c r="C786" s="1">
        <v>2.41</v>
      </c>
      <c r="D786" s="1">
        <v>13.42</v>
      </c>
      <c r="E786" s="1">
        <v>2.95</v>
      </c>
      <c r="F786" s="1">
        <v>1.48</v>
      </c>
      <c r="G786" s="1">
        <v>1.48</v>
      </c>
      <c r="H786" s="1">
        <v>1.41</v>
      </c>
      <c r="I786" s="1">
        <v>0.51</v>
      </c>
      <c r="J786" s="1">
        <v>0.13</v>
      </c>
      <c r="K786" s="1">
        <v>0.68</v>
      </c>
      <c r="L786" s="1">
        <v>0.4</v>
      </c>
      <c r="M786" s="1">
        <v>0.83</v>
      </c>
      <c r="N786" s="1">
        <v>1.17</v>
      </c>
      <c r="O786" s="1">
        <v>3.4</v>
      </c>
      <c r="P786" s="1">
        <v>2.13</v>
      </c>
      <c r="Q786" s="1">
        <v>6.56</v>
      </c>
      <c r="R786" s="1">
        <v>0.74</v>
      </c>
      <c r="S786" s="1">
        <v>1.6</v>
      </c>
      <c r="T786" s="1">
        <v>1.2</v>
      </c>
      <c r="U786" s="1">
        <v>1.07</v>
      </c>
      <c r="V786" s="1">
        <v>0.45</v>
      </c>
      <c r="W786" s="1">
        <v>0.35</v>
      </c>
      <c r="X786" s="1">
        <v>0.48</v>
      </c>
      <c r="Y786" s="1">
        <v>0.38</v>
      </c>
      <c r="Z786" s="1">
        <v>4.1500000000000004</v>
      </c>
      <c r="AA786" s="1">
        <v>1.56</v>
      </c>
      <c r="AB786" s="1">
        <v>1.54</v>
      </c>
      <c r="AC786" s="1">
        <v>1.53</v>
      </c>
      <c r="AD786" s="1">
        <v>0.27</v>
      </c>
      <c r="AE786" s="1">
        <v>6.44</v>
      </c>
      <c r="AF786" s="1">
        <v>0.64</v>
      </c>
      <c r="AG786" s="1">
        <v>0.38</v>
      </c>
      <c r="AH786" s="1">
        <v>2.5499999999999998</v>
      </c>
      <c r="AI786" s="1">
        <v>1.26</v>
      </c>
      <c r="AJ786" s="1">
        <v>29516.1</v>
      </c>
      <c r="AK786" s="1">
        <v>32467.7</v>
      </c>
      <c r="AL786" s="1">
        <v>82.51</v>
      </c>
      <c r="AM786" s="1">
        <v>0.03</v>
      </c>
      <c r="AN786" s="1">
        <v>7.3</v>
      </c>
      <c r="AO786" s="1">
        <v>14.31</v>
      </c>
      <c r="AP786" s="1">
        <v>12.52</v>
      </c>
      <c r="AQ786" s="1">
        <v>2.15</v>
      </c>
      <c r="AR786" s="1">
        <v>132.78</v>
      </c>
      <c r="AS786" s="1">
        <v>4024.92</v>
      </c>
      <c r="AT786" s="1">
        <v>13.42</v>
      </c>
      <c r="AU786" s="1">
        <v>17.89</v>
      </c>
      <c r="AV786" s="1">
        <v>50.09</v>
      </c>
      <c r="AW786" s="1">
        <v>25.94</v>
      </c>
      <c r="AX786" s="1">
        <v>77.819999999999993</v>
      </c>
      <c r="AY786" s="1">
        <v>53.67</v>
      </c>
      <c r="AZ786" s="1">
        <v>134.16</v>
      </c>
      <c r="BA786" s="1">
        <v>107.33</v>
      </c>
      <c r="BB786" s="1">
        <v>939.15</v>
      </c>
      <c r="BC786" s="1">
        <v>643.99</v>
      </c>
      <c r="BD786" s="1">
        <v>359.79</v>
      </c>
      <c r="BE786" s="1" t="s">
        <v>113</v>
      </c>
      <c r="BF786" s="1">
        <v>1</v>
      </c>
      <c r="BG786" s="1">
        <f t="shared" si="416"/>
        <v>455.48999999999995</v>
      </c>
      <c r="BH786" s="1">
        <f t="shared" si="418"/>
        <v>2024.4011111111113</v>
      </c>
      <c r="BI786" s="1">
        <f t="shared" si="419"/>
        <v>860.69999999999982</v>
      </c>
      <c r="BJ786" s="1">
        <f t="shared" si="420"/>
        <v>68.69</v>
      </c>
      <c r="BK786" s="1">
        <f t="shared" si="421"/>
        <v>89.81</v>
      </c>
      <c r="BL786" s="1">
        <f t="shared" si="422"/>
        <v>468.19000000000005</v>
      </c>
      <c r="BM786" s="1">
        <f t="shared" si="417"/>
        <v>91.097999999999985</v>
      </c>
      <c r="BN786" s="1">
        <f t="shared" si="423"/>
        <v>674.80037037037039</v>
      </c>
      <c r="BO786" s="1">
        <f t="shared" si="424"/>
        <v>57.379999999999988</v>
      </c>
      <c r="BP786" s="1">
        <f t="shared" si="425"/>
        <v>22.896666666666665</v>
      </c>
      <c r="BQ786" s="1">
        <f t="shared" si="426"/>
        <v>44.905000000000001</v>
      </c>
      <c r="BR786" s="1">
        <f t="shared" si="427"/>
        <v>234.09500000000003</v>
      </c>
      <c r="BS786" s="1">
        <f t="shared" si="428"/>
        <v>1125.1750370370369</v>
      </c>
      <c r="BT786" s="3">
        <f t="shared" si="429"/>
        <v>8.0963403027400571E-2</v>
      </c>
      <c r="BU786" s="3">
        <f t="shared" si="430"/>
        <v>0.59972924048097087</v>
      </c>
      <c r="BV786" s="3">
        <f t="shared" si="431"/>
        <v>5.0996509975106422E-2</v>
      </c>
      <c r="BW786" s="3">
        <f t="shared" si="432"/>
        <v>2.0349426456314979E-2</v>
      </c>
      <c r="BX786" s="3">
        <f t="shared" si="433"/>
        <v>3.9909346121159886E-2</v>
      </c>
      <c r="BY786" s="3">
        <f t="shared" si="434"/>
        <v>0.20805207393904743</v>
      </c>
      <c r="BZ786" s="1">
        <f t="shared" si="443"/>
        <v>7.3756040889901362</v>
      </c>
      <c r="CA786" s="1">
        <f t="shared" si="444"/>
        <v>404.69751359850005</v>
      </c>
      <c r="CB786" s="1">
        <f t="shared" si="435"/>
        <v>2.9261797423716058</v>
      </c>
      <c r="CC786" s="1">
        <f t="shared" si="445"/>
        <v>0.46593403442809195</v>
      </c>
      <c r="CD786" s="1">
        <f t="shared" si="446"/>
        <v>1.7921291875706846</v>
      </c>
      <c r="CE786" s="1">
        <f t="shared" si="447"/>
        <v>48.703950248761316</v>
      </c>
      <c r="CF786" s="1">
        <f t="shared" si="436"/>
        <v>464.16918171305122</v>
      </c>
      <c r="CG786" s="1">
        <f t="shared" si="448"/>
        <v>4317.4800000000005</v>
      </c>
      <c r="CH786" s="1">
        <f t="shared" si="437"/>
        <v>335.41</v>
      </c>
      <c r="CI786" s="1">
        <f t="shared" si="449"/>
        <v>335.41</v>
      </c>
      <c r="CJ786" s="1">
        <f t="shared" si="438"/>
        <v>1803.7611111111112</v>
      </c>
      <c r="CK786" s="1">
        <f t="shared" si="439"/>
        <v>1639.7833333333333</v>
      </c>
      <c r="CL786" s="1">
        <f t="shared" si="440"/>
        <v>214.2</v>
      </c>
      <c r="CM786" s="1">
        <f t="shared" si="441"/>
        <v>50.08</v>
      </c>
      <c r="CN786" s="1">
        <f t="shared" si="442"/>
        <v>4.3</v>
      </c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</row>
    <row r="787" spans="1:110" x14ac:dyDescent="0.25">
      <c r="A787" t="s">
        <v>977</v>
      </c>
      <c r="B787" t="s">
        <v>454</v>
      </c>
      <c r="C787" s="1">
        <v>10.54</v>
      </c>
      <c r="D787" s="1">
        <v>42.15</v>
      </c>
      <c r="E787" s="1">
        <v>6.85</v>
      </c>
      <c r="F787" s="1">
        <v>2.63</v>
      </c>
      <c r="G787" s="1">
        <v>2.63</v>
      </c>
      <c r="H787" s="1">
        <v>1.81</v>
      </c>
      <c r="I787" s="1">
        <v>1.26</v>
      </c>
      <c r="J787" s="1">
        <v>1.01</v>
      </c>
      <c r="K787" s="1">
        <v>1.06</v>
      </c>
      <c r="L787" s="1">
        <v>1.61</v>
      </c>
      <c r="M787" s="1">
        <v>1.24</v>
      </c>
      <c r="N787" s="1">
        <v>1.83</v>
      </c>
      <c r="O787" s="1">
        <v>8.9600000000000009</v>
      </c>
      <c r="P787" s="1">
        <v>4.7</v>
      </c>
      <c r="Q787" s="1">
        <v>11.94</v>
      </c>
      <c r="R787" s="1">
        <v>1.72</v>
      </c>
      <c r="S787" s="1">
        <v>1.33</v>
      </c>
      <c r="T787" s="1">
        <v>2.39</v>
      </c>
      <c r="U787" s="1">
        <v>2.1800000000000002</v>
      </c>
      <c r="V787" s="1">
        <v>1.4</v>
      </c>
      <c r="W787" s="1">
        <v>1.1200000000000001</v>
      </c>
      <c r="X787" s="1">
        <v>1.54</v>
      </c>
      <c r="Y787" s="1">
        <v>0.97</v>
      </c>
      <c r="Z787" s="1">
        <v>5.27</v>
      </c>
      <c r="AA787" s="1">
        <v>1.49</v>
      </c>
      <c r="AB787" s="1">
        <v>1.29</v>
      </c>
      <c r="AC787" s="1">
        <v>5.32</v>
      </c>
      <c r="AD787" s="1">
        <v>2.48</v>
      </c>
      <c r="AE787" s="1">
        <v>42.15</v>
      </c>
      <c r="AF787" s="1">
        <v>5.0599999999999996</v>
      </c>
      <c r="AG787" s="1" t="s">
        <v>113</v>
      </c>
      <c r="AH787" s="1">
        <v>15.6</v>
      </c>
      <c r="AI787" s="1">
        <v>2.14</v>
      </c>
      <c r="AJ787" s="1">
        <v>31612.36</v>
      </c>
      <c r="AK787" s="1">
        <v>27581.78</v>
      </c>
      <c r="AL787" s="1">
        <v>71.650000000000006</v>
      </c>
      <c r="AM787" s="1">
        <v>0.26</v>
      </c>
      <c r="AN787" s="1">
        <v>45.05</v>
      </c>
      <c r="AO787" s="1">
        <v>31.61</v>
      </c>
      <c r="AP787" s="1">
        <v>13.17</v>
      </c>
      <c r="AQ787" s="1">
        <v>7.38</v>
      </c>
      <c r="AR787" s="1">
        <v>895.68</v>
      </c>
      <c r="AS787" s="1">
        <v>8703.94</v>
      </c>
      <c r="AT787" s="1">
        <v>85.35</v>
      </c>
      <c r="AU787" s="1">
        <v>31.35</v>
      </c>
      <c r="AV787" s="1">
        <v>69.81</v>
      </c>
      <c r="AW787" s="1">
        <v>104.06</v>
      </c>
      <c r="AX787" s="1">
        <v>790.31</v>
      </c>
      <c r="AY787" s="1">
        <v>658.59</v>
      </c>
      <c r="AZ787" s="1">
        <v>1498.63</v>
      </c>
      <c r="BA787" s="1">
        <v>1166.76</v>
      </c>
      <c r="BB787" s="1">
        <v>2555.33</v>
      </c>
      <c r="BC787" s="1">
        <v>1826.49</v>
      </c>
      <c r="BD787" s="1">
        <v>1138.4000000000001</v>
      </c>
      <c r="BE787" s="1">
        <v>2.27</v>
      </c>
      <c r="BF787" s="1">
        <v>1</v>
      </c>
      <c r="BG787" s="1">
        <f t="shared" si="416"/>
        <v>4185.9399999999996</v>
      </c>
      <c r="BH787" s="1">
        <f t="shared" si="418"/>
        <v>1938.2711111111112</v>
      </c>
      <c r="BI787" s="1">
        <f t="shared" si="419"/>
        <v>1561.1999999999998</v>
      </c>
      <c r="BJ787" s="1">
        <f t="shared" si="420"/>
        <v>99.05</v>
      </c>
      <c r="BK787" s="1">
        <f t="shared" si="421"/>
        <v>116.7</v>
      </c>
      <c r="BL787" s="1">
        <f t="shared" si="422"/>
        <v>1621.0083333333332</v>
      </c>
      <c r="BM787" s="1">
        <f t="shared" si="417"/>
        <v>837.18799999999987</v>
      </c>
      <c r="BN787" s="1">
        <f t="shared" si="423"/>
        <v>646.09037037037035</v>
      </c>
      <c r="BO787" s="1">
        <f t="shared" si="424"/>
        <v>104.07999999999998</v>
      </c>
      <c r="BP787" s="1">
        <f t="shared" si="425"/>
        <v>33.016666666666666</v>
      </c>
      <c r="BQ787" s="1">
        <f t="shared" si="426"/>
        <v>58.35</v>
      </c>
      <c r="BR787" s="1">
        <f t="shared" si="427"/>
        <v>810.50416666666661</v>
      </c>
      <c r="BS787" s="1">
        <f t="shared" si="428"/>
        <v>2489.2292037037032</v>
      </c>
      <c r="BT787" s="3">
        <f t="shared" si="429"/>
        <v>0.33632419174351436</v>
      </c>
      <c r="BU787" s="3">
        <f t="shared" si="430"/>
        <v>0.25955439113805107</v>
      </c>
      <c r="BV787" s="3">
        <f t="shared" si="431"/>
        <v>4.1812140017134715E-2</v>
      </c>
      <c r="BW787" s="3">
        <f t="shared" si="432"/>
        <v>1.3263811390908256E-2</v>
      </c>
      <c r="BX787" s="3">
        <f t="shared" si="433"/>
        <v>2.3440991256723779E-2</v>
      </c>
      <c r="BY787" s="3">
        <f t="shared" si="434"/>
        <v>0.32560447445366791</v>
      </c>
      <c r="BZ787" s="1">
        <f t="shared" si="443"/>
        <v>281.56657743736923</v>
      </c>
      <c r="CA787" s="1">
        <f t="shared" si="444"/>
        <v>167.69559270163938</v>
      </c>
      <c r="CB787" s="1">
        <f t="shared" si="435"/>
        <v>4.3518075329833801</v>
      </c>
      <c r="CC787" s="1">
        <f t="shared" si="445"/>
        <v>0.43792683942315425</v>
      </c>
      <c r="CD787" s="1">
        <f t="shared" si="446"/>
        <v>1.3677818398298325</v>
      </c>
      <c r="CE787" s="1">
        <f t="shared" si="447"/>
        <v>263.90378323000806</v>
      </c>
      <c r="CF787" s="1">
        <f t="shared" si="436"/>
        <v>717.95568774142316</v>
      </c>
      <c r="CG787" s="1">
        <f t="shared" si="448"/>
        <v>13660.800000000001</v>
      </c>
      <c r="CH787" s="1">
        <f t="shared" si="437"/>
        <v>725.32833333333338</v>
      </c>
      <c r="CI787" s="1">
        <f t="shared" si="449"/>
        <v>725.32833333333338</v>
      </c>
      <c r="CJ787" s="1">
        <f t="shared" si="438"/>
        <v>1532.3211111111111</v>
      </c>
      <c r="CK787" s="1">
        <f t="shared" si="439"/>
        <v>1756.2422222222222</v>
      </c>
      <c r="CL787" s="1">
        <f t="shared" si="440"/>
        <v>363.8</v>
      </c>
      <c r="CM787" s="1">
        <f t="shared" si="441"/>
        <v>52.68</v>
      </c>
      <c r="CN787" s="1">
        <f t="shared" si="442"/>
        <v>14.76</v>
      </c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</row>
    <row r="788" spans="1:110" x14ac:dyDescent="0.25">
      <c r="A788" t="s">
        <v>978</v>
      </c>
      <c r="B788" t="s">
        <v>468</v>
      </c>
      <c r="C788" s="1">
        <v>15.81</v>
      </c>
      <c r="D788" s="1">
        <v>52.69</v>
      </c>
      <c r="E788" s="1">
        <v>7.9</v>
      </c>
      <c r="F788" s="1">
        <v>4.21</v>
      </c>
      <c r="G788" s="1">
        <v>4.74</v>
      </c>
      <c r="H788" s="1">
        <v>4.01</v>
      </c>
      <c r="I788" s="1">
        <v>2.2400000000000002</v>
      </c>
      <c r="J788" s="1">
        <v>0.94</v>
      </c>
      <c r="K788" s="1">
        <v>1.95</v>
      </c>
      <c r="L788" s="1">
        <v>1.97</v>
      </c>
      <c r="M788" s="1">
        <v>2.42</v>
      </c>
      <c r="N788" s="1">
        <v>3.12</v>
      </c>
      <c r="O788" s="1">
        <v>11.85</v>
      </c>
      <c r="P788" s="1">
        <v>8.18</v>
      </c>
      <c r="Q788" s="1">
        <v>12.72</v>
      </c>
      <c r="R788" s="1">
        <v>2.42</v>
      </c>
      <c r="S788" s="1">
        <v>1.97</v>
      </c>
      <c r="T788" s="1">
        <v>1.89</v>
      </c>
      <c r="U788" s="1">
        <v>2.62</v>
      </c>
      <c r="V788" s="1">
        <v>1.29</v>
      </c>
      <c r="W788" s="1">
        <v>1.1100000000000001</v>
      </c>
      <c r="X788" s="1">
        <v>0.74</v>
      </c>
      <c r="Y788" s="1">
        <v>1.1100000000000001</v>
      </c>
      <c r="Z788" s="1">
        <v>7.38</v>
      </c>
      <c r="AA788" s="1">
        <v>1.55</v>
      </c>
      <c r="AB788" s="1">
        <v>2.69</v>
      </c>
      <c r="AC788" s="1">
        <v>5.8</v>
      </c>
      <c r="AD788" s="1">
        <v>2.11</v>
      </c>
      <c r="AE788" s="1">
        <v>42.15</v>
      </c>
      <c r="AF788" s="1">
        <v>5.53</v>
      </c>
      <c r="AG788" s="1">
        <v>1.58</v>
      </c>
      <c r="AH788" s="1">
        <v>31.61</v>
      </c>
      <c r="AI788" s="1">
        <v>1.61</v>
      </c>
      <c r="AJ788" s="1">
        <v>25816.76</v>
      </c>
      <c r="AK788" s="1">
        <v>33333.47</v>
      </c>
      <c r="AL788" s="1">
        <v>205.03</v>
      </c>
      <c r="AM788" s="1">
        <v>0.1</v>
      </c>
      <c r="AN788" s="1">
        <v>36.869999999999997</v>
      </c>
      <c r="AO788" s="1">
        <v>59.97</v>
      </c>
      <c r="AP788" s="1">
        <v>42.15</v>
      </c>
      <c r="AQ788" s="1">
        <v>12.64</v>
      </c>
      <c r="AR788" s="1">
        <v>376.34</v>
      </c>
      <c r="AS788" s="1">
        <v>5525.58</v>
      </c>
      <c r="AT788" s="1">
        <v>94.84</v>
      </c>
      <c r="AU788" s="1">
        <v>39.22</v>
      </c>
      <c r="AV788" s="1">
        <v>88.51</v>
      </c>
      <c r="AW788" s="1">
        <v>100.11</v>
      </c>
      <c r="AX788" s="1">
        <v>846.24</v>
      </c>
      <c r="AY788" s="1">
        <v>617.66</v>
      </c>
      <c r="AZ788" s="1">
        <v>1558.04</v>
      </c>
      <c r="BA788" s="1">
        <v>1122.6400000000001</v>
      </c>
      <c r="BB788" s="1">
        <v>2081.15</v>
      </c>
      <c r="BC788" s="1">
        <v>1377.4</v>
      </c>
      <c r="BD788" s="1">
        <v>1298.02</v>
      </c>
      <c r="BE788" s="1">
        <v>2.71</v>
      </c>
      <c r="BF788" s="1">
        <v>1</v>
      </c>
      <c r="BG788" s="1">
        <f t="shared" si="416"/>
        <v>4349.6099999999997</v>
      </c>
      <c r="BH788" s="1">
        <f t="shared" si="418"/>
        <v>2167.7094444444447</v>
      </c>
      <c r="BI788" s="1">
        <f t="shared" si="419"/>
        <v>2009.4</v>
      </c>
      <c r="BJ788" s="1">
        <f t="shared" si="420"/>
        <v>253.85</v>
      </c>
      <c r="BK788" s="1">
        <f t="shared" si="421"/>
        <v>241.9</v>
      </c>
      <c r="BL788" s="1">
        <f t="shared" si="422"/>
        <v>836.80499999999995</v>
      </c>
      <c r="BM788" s="1">
        <f t="shared" si="417"/>
        <v>869.92199999999991</v>
      </c>
      <c r="BN788" s="1">
        <f t="shared" si="423"/>
        <v>722.56981481481489</v>
      </c>
      <c r="BO788" s="1">
        <f t="shared" si="424"/>
        <v>133.96</v>
      </c>
      <c r="BP788" s="1">
        <f t="shared" si="425"/>
        <v>84.61666666666666</v>
      </c>
      <c r="BQ788" s="1">
        <f t="shared" si="426"/>
        <v>120.95</v>
      </c>
      <c r="BR788" s="1">
        <f t="shared" si="427"/>
        <v>418.40249999999997</v>
      </c>
      <c r="BS788" s="1">
        <f t="shared" si="428"/>
        <v>2350.4209814814817</v>
      </c>
      <c r="BT788" s="3">
        <f t="shared" si="429"/>
        <v>0.37011327198572058</v>
      </c>
      <c r="BU788" s="3">
        <f t="shared" si="430"/>
        <v>0.30742144514017045</v>
      </c>
      <c r="BV788" s="3">
        <f t="shared" si="431"/>
        <v>5.6994045345682871E-2</v>
      </c>
      <c r="BW788" s="3">
        <f t="shared" si="432"/>
        <v>3.600064300537871E-2</v>
      </c>
      <c r="BX788" s="3">
        <f t="shared" si="433"/>
        <v>5.1458866710662458E-2</v>
      </c>
      <c r="BY788" s="3">
        <f t="shared" si="434"/>
        <v>0.17801172781238486</v>
      </c>
      <c r="BZ788" s="1">
        <f t="shared" si="443"/>
        <v>321.96967779236201</v>
      </c>
      <c r="CA788" s="1">
        <f t="shared" si="444"/>
        <v>222.13345668503572</v>
      </c>
      <c r="CB788" s="1">
        <f t="shared" si="435"/>
        <v>7.6349223145076781</v>
      </c>
      <c r="CC788" s="1">
        <f t="shared" si="445"/>
        <v>3.0462544089717949</v>
      </c>
      <c r="CD788" s="1">
        <f t="shared" si="446"/>
        <v>6.2239499286546245</v>
      </c>
      <c r="CE788" s="1">
        <f t="shared" si="447"/>
        <v>74.48055194602135</v>
      </c>
      <c r="CF788" s="1">
        <f t="shared" si="436"/>
        <v>629.26486314689851</v>
      </c>
      <c r="CG788" s="1">
        <f t="shared" si="448"/>
        <v>15576.24</v>
      </c>
      <c r="CH788" s="1">
        <f t="shared" si="437"/>
        <v>460.46499999999997</v>
      </c>
      <c r="CI788" s="1">
        <f t="shared" si="449"/>
        <v>460.46499999999997</v>
      </c>
      <c r="CJ788" s="1">
        <f t="shared" si="438"/>
        <v>1851.8594444444445</v>
      </c>
      <c r="CK788" s="1">
        <f t="shared" si="439"/>
        <v>1434.2644444444443</v>
      </c>
      <c r="CL788" s="1">
        <f t="shared" si="440"/>
        <v>273.7</v>
      </c>
      <c r="CM788" s="1">
        <f t="shared" si="441"/>
        <v>168.6</v>
      </c>
      <c r="CN788" s="1">
        <f t="shared" si="442"/>
        <v>25.28</v>
      </c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</row>
    <row r="789" spans="1:110" x14ac:dyDescent="0.25">
      <c r="A789" t="s">
        <v>979</v>
      </c>
      <c r="B789" t="s">
        <v>301</v>
      </c>
      <c r="C789" s="1">
        <v>5.13</v>
      </c>
      <c r="D789" s="1">
        <v>25.71</v>
      </c>
      <c r="E789" s="1">
        <v>4.76</v>
      </c>
      <c r="F789" s="1">
        <v>1.22</v>
      </c>
      <c r="G789" s="1">
        <v>1.29</v>
      </c>
      <c r="H789" s="1">
        <v>1.33</v>
      </c>
      <c r="I789" s="1">
        <v>0.77</v>
      </c>
      <c r="J789" s="1">
        <v>0.59</v>
      </c>
      <c r="K789" s="1">
        <v>0.71</v>
      </c>
      <c r="L789" s="1">
        <v>0.88</v>
      </c>
      <c r="M789" s="1">
        <v>1.2</v>
      </c>
      <c r="N789" s="1">
        <v>1.87</v>
      </c>
      <c r="O789" s="1">
        <v>6.81</v>
      </c>
      <c r="P789" s="1">
        <v>3.18</v>
      </c>
      <c r="Q789" s="1">
        <v>6.43</v>
      </c>
      <c r="R789" s="1">
        <v>1.1399999999999999</v>
      </c>
      <c r="S789" s="1">
        <v>1.18</v>
      </c>
      <c r="T789" s="1">
        <v>1.1000000000000001</v>
      </c>
      <c r="U789" s="1">
        <v>2.19</v>
      </c>
      <c r="V789" s="1">
        <v>0.66</v>
      </c>
      <c r="W789" s="1">
        <v>0.56999999999999995</v>
      </c>
      <c r="X789" s="1">
        <v>0.82</v>
      </c>
      <c r="Y789" s="1">
        <v>0.27</v>
      </c>
      <c r="Z789" s="1">
        <v>1.93</v>
      </c>
      <c r="AA789" s="1">
        <v>0.61</v>
      </c>
      <c r="AB789" s="1">
        <v>0.87</v>
      </c>
      <c r="AC789" s="1">
        <v>4.8899999999999997</v>
      </c>
      <c r="AD789" s="1">
        <v>0.82</v>
      </c>
      <c r="AE789" s="1">
        <v>15.11</v>
      </c>
      <c r="AF789" s="1">
        <v>1.93</v>
      </c>
      <c r="AG789" s="1">
        <v>0.77</v>
      </c>
      <c r="AH789" s="1">
        <v>12.86</v>
      </c>
      <c r="AI789" s="1">
        <v>1.22</v>
      </c>
      <c r="AJ789" s="1">
        <v>19283.18</v>
      </c>
      <c r="AK789" s="1">
        <v>22497.040000000001</v>
      </c>
      <c r="AL789" s="1">
        <v>121.7</v>
      </c>
      <c r="AM789" s="1">
        <v>0.06</v>
      </c>
      <c r="AN789" s="1">
        <v>11</v>
      </c>
      <c r="AO789" s="1">
        <v>25.71</v>
      </c>
      <c r="AP789" s="1">
        <v>5.66</v>
      </c>
      <c r="AQ789" s="1">
        <v>5.14</v>
      </c>
      <c r="AR789" s="1">
        <v>197.12</v>
      </c>
      <c r="AS789" s="1">
        <v>2468.25</v>
      </c>
      <c r="AT789" s="1">
        <v>47.57</v>
      </c>
      <c r="AU789" s="1">
        <v>11.14</v>
      </c>
      <c r="AV789" s="1">
        <v>68.56</v>
      </c>
      <c r="AW789" s="1">
        <v>55.92</v>
      </c>
      <c r="AX789" s="1">
        <v>359.95</v>
      </c>
      <c r="AY789" s="1">
        <v>289.25</v>
      </c>
      <c r="AZ789" s="1">
        <v>514.22</v>
      </c>
      <c r="BA789" s="1">
        <v>385.66</v>
      </c>
      <c r="BB789" s="1">
        <v>1842.61</v>
      </c>
      <c r="BC789" s="1">
        <v>1371.25</v>
      </c>
      <c r="BD789" s="1">
        <v>766.19</v>
      </c>
      <c r="BE789" s="1">
        <v>4.4800000000000004</v>
      </c>
      <c r="BF789" s="1">
        <v>1</v>
      </c>
      <c r="BG789" s="1">
        <f t="shared" si="416"/>
        <v>1670.7800000000002</v>
      </c>
      <c r="BH789" s="1">
        <f t="shared" si="418"/>
        <v>1472.3455555555556</v>
      </c>
      <c r="BI789" s="1">
        <f t="shared" si="419"/>
        <v>972.6</v>
      </c>
      <c r="BJ789" s="1">
        <f t="shared" si="420"/>
        <v>58.63</v>
      </c>
      <c r="BK789" s="1">
        <f t="shared" si="421"/>
        <v>132.69999999999999</v>
      </c>
      <c r="BL789" s="1">
        <f t="shared" si="422"/>
        <v>402.8075</v>
      </c>
      <c r="BM789" s="1">
        <f t="shared" si="417"/>
        <v>334.15600000000006</v>
      </c>
      <c r="BN789" s="1">
        <f t="shared" si="423"/>
        <v>490.78185185185185</v>
      </c>
      <c r="BO789" s="1">
        <f t="shared" si="424"/>
        <v>64.84</v>
      </c>
      <c r="BP789" s="1">
        <f t="shared" si="425"/>
        <v>19.543333333333333</v>
      </c>
      <c r="BQ789" s="1">
        <f t="shared" si="426"/>
        <v>66.349999999999994</v>
      </c>
      <c r="BR789" s="1">
        <f t="shared" si="427"/>
        <v>201.40375</v>
      </c>
      <c r="BS789" s="1">
        <f t="shared" si="428"/>
        <v>1177.0749351851853</v>
      </c>
      <c r="BT789" s="3">
        <f t="shared" si="429"/>
        <v>0.28388676881258068</v>
      </c>
      <c r="BU789" s="3">
        <f t="shared" si="430"/>
        <v>0.41695038878271484</v>
      </c>
      <c r="BV789" s="3">
        <f t="shared" si="431"/>
        <v>5.5085702755023787E-2</v>
      </c>
      <c r="BW789" s="3">
        <f t="shared" si="432"/>
        <v>1.6603304300468046E-2</v>
      </c>
      <c r="BX789" s="3">
        <f t="shared" si="433"/>
        <v>5.6368543766129361E-2</v>
      </c>
      <c r="BY789" s="3">
        <f t="shared" si="434"/>
        <v>0.1711052915830833</v>
      </c>
      <c r="BZ789" s="1">
        <f t="shared" si="443"/>
        <v>94.862467119336728</v>
      </c>
      <c r="CA789" s="1">
        <f t="shared" si="444"/>
        <v>204.63168393713039</v>
      </c>
      <c r="CB789" s="1">
        <f t="shared" si="435"/>
        <v>3.5717569666357427</v>
      </c>
      <c r="CC789" s="1">
        <f t="shared" si="445"/>
        <v>0.32448391037881386</v>
      </c>
      <c r="CD789" s="1">
        <f t="shared" si="446"/>
        <v>3.740052878882683</v>
      </c>
      <c r="CE789" s="1">
        <f t="shared" si="447"/>
        <v>34.461247369676414</v>
      </c>
      <c r="CF789" s="1">
        <f t="shared" si="436"/>
        <v>337.85163930315809</v>
      </c>
      <c r="CG789" s="1">
        <f t="shared" si="448"/>
        <v>9194.2800000000007</v>
      </c>
      <c r="CH789" s="1">
        <f t="shared" si="437"/>
        <v>205.6875</v>
      </c>
      <c r="CI789" s="1">
        <f t="shared" si="449"/>
        <v>205.6875</v>
      </c>
      <c r="CJ789" s="1">
        <f t="shared" si="438"/>
        <v>1249.8355555555556</v>
      </c>
      <c r="CK789" s="1">
        <f t="shared" si="439"/>
        <v>1071.2877777777778</v>
      </c>
      <c r="CL789" s="1">
        <f t="shared" si="440"/>
        <v>207.4</v>
      </c>
      <c r="CM789" s="1">
        <f t="shared" si="441"/>
        <v>22.64</v>
      </c>
      <c r="CN789" s="1">
        <f t="shared" si="442"/>
        <v>10.28</v>
      </c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</row>
    <row r="790" spans="1:110" x14ac:dyDescent="0.25">
      <c r="A790" t="s">
        <v>980</v>
      </c>
      <c r="B790" t="s">
        <v>432</v>
      </c>
      <c r="C790" s="1">
        <v>13.17</v>
      </c>
      <c r="D790" s="1">
        <v>52.69</v>
      </c>
      <c r="E790" s="1">
        <v>7.38</v>
      </c>
      <c r="F790" s="1">
        <v>3.95</v>
      </c>
      <c r="G790" s="1">
        <v>5.27</v>
      </c>
      <c r="H790" s="1">
        <v>3.36</v>
      </c>
      <c r="I790" s="1">
        <v>2</v>
      </c>
      <c r="J790" s="1">
        <v>0.76</v>
      </c>
      <c r="K790" s="1">
        <v>1.66</v>
      </c>
      <c r="L790" s="1">
        <v>1.1200000000000001</v>
      </c>
      <c r="M790" s="1">
        <v>1.76</v>
      </c>
      <c r="N790" s="1">
        <v>4.49</v>
      </c>
      <c r="O790" s="1">
        <v>10.36</v>
      </c>
      <c r="P790" s="1">
        <v>5.44</v>
      </c>
      <c r="Q790" s="1">
        <v>9.17</v>
      </c>
      <c r="R790" s="1">
        <v>1.87</v>
      </c>
      <c r="S790" s="1">
        <v>1.81</v>
      </c>
      <c r="T790" s="1">
        <v>1.3</v>
      </c>
      <c r="U790" s="1">
        <v>1.65</v>
      </c>
      <c r="V790" s="1">
        <v>0.93</v>
      </c>
      <c r="W790" s="1">
        <v>0.74</v>
      </c>
      <c r="X790" s="1">
        <v>0.64</v>
      </c>
      <c r="Y790" s="1">
        <v>0.9</v>
      </c>
      <c r="Z790" s="1">
        <v>6.32</v>
      </c>
      <c r="AA790" s="1">
        <v>1.91</v>
      </c>
      <c r="AB790" s="1">
        <v>3.29</v>
      </c>
      <c r="AC790" s="1">
        <v>4.74</v>
      </c>
      <c r="AD790" s="1">
        <v>2.3199999999999998</v>
      </c>
      <c r="AE790" s="1">
        <v>52.69</v>
      </c>
      <c r="AF790" s="1">
        <v>3.95</v>
      </c>
      <c r="AG790" s="1">
        <v>1.32</v>
      </c>
      <c r="AH790" s="1">
        <v>13.51</v>
      </c>
      <c r="AI790" s="1">
        <v>2.38</v>
      </c>
      <c r="AJ790" s="1">
        <v>22128.65</v>
      </c>
      <c r="AK790" s="1">
        <v>19705.04</v>
      </c>
      <c r="AL790" s="1">
        <v>142.5</v>
      </c>
      <c r="AM790" s="1">
        <v>0.08</v>
      </c>
      <c r="AN790" s="1">
        <v>39.119999999999997</v>
      </c>
      <c r="AO790" s="1">
        <v>48.08</v>
      </c>
      <c r="AP790" s="1">
        <v>26.34</v>
      </c>
      <c r="AQ790" s="1">
        <v>7.38</v>
      </c>
      <c r="AR790" s="1">
        <v>353</v>
      </c>
      <c r="AS790" s="1">
        <v>8746.09</v>
      </c>
      <c r="AT790" s="1">
        <v>72.260000000000005</v>
      </c>
      <c r="AU790" s="1">
        <v>30.11</v>
      </c>
      <c r="AV790" s="1">
        <v>86.28</v>
      </c>
      <c r="AW790" s="1">
        <v>99.23</v>
      </c>
      <c r="AX790" s="1">
        <v>480.77</v>
      </c>
      <c r="AY790" s="1">
        <v>408.33</v>
      </c>
      <c r="AZ790" s="1">
        <v>829.82</v>
      </c>
      <c r="BA790" s="1">
        <v>649.80999999999995</v>
      </c>
      <c r="BB790" s="1">
        <v>1826.49</v>
      </c>
      <c r="BC790" s="1">
        <v>1545.49</v>
      </c>
      <c r="BD790" s="1">
        <v>823.24</v>
      </c>
      <c r="BE790" s="1">
        <v>4.96</v>
      </c>
      <c r="BF790" s="1">
        <v>1</v>
      </c>
      <c r="BG790" s="1">
        <f t="shared" si="416"/>
        <v>2511.23</v>
      </c>
      <c r="BH790" s="1">
        <f t="shared" si="418"/>
        <v>1552.0144444444445</v>
      </c>
      <c r="BI790" s="1">
        <f t="shared" si="419"/>
        <v>1660.7999999999997</v>
      </c>
      <c r="BJ790" s="1">
        <f t="shared" si="420"/>
        <v>168.2</v>
      </c>
      <c r="BK790" s="1">
        <f t="shared" si="421"/>
        <v>181.62</v>
      </c>
      <c r="BL790" s="1">
        <f t="shared" si="422"/>
        <v>1081.8408333333332</v>
      </c>
      <c r="BM790" s="1">
        <f t="shared" si="417"/>
        <v>502.24599999999998</v>
      </c>
      <c r="BN790" s="1">
        <f t="shared" si="423"/>
        <v>517.33814814814821</v>
      </c>
      <c r="BO790" s="1">
        <f t="shared" si="424"/>
        <v>110.71999999999998</v>
      </c>
      <c r="BP790" s="1">
        <f t="shared" si="425"/>
        <v>56.066666666666663</v>
      </c>
      <c r="BQ790" s="1">
        <f t="shared" si="426"/>
        <v>90.81</v>
      </c>
      <c r="BR790" s="1">
        <f t="shared" si="427"/>
        <v>540.9204166666666</v>
      </c>
      <c r="BS790" s="1">
        <f t="shared" si="428"/>
        <v>1818.1012314814814</v>
      </c>
      <c r="BT790" s="3">
        <f t="shared" si="429"/>
        <v>0.27624754403292734</v>
      </c>
      <c r="BU790" s="3">
        <f t="shared" si="430"/>
        <v>0.28454859343920841</v>
      </c>
      <c r="BV790" s="3">
        <f t="shared" si="431"/>
        <v>6.0898699193872551E-2</v>
      </c>
      <c r="BW790" s="3">
        <f t="shared" si="432"/>
        <v>3.0838033491116825E-2</v>
      </c>
      <c r="BX790" s="3">
        <f t="shared" si="433"/>
        <v>4.9947713816795226E-2</v>
      </c>
      <c r="BY790" s="3">
        <f t="shared" si="434"/>
        <v>0.29751941602607967</v>
      </c>
      <c r="BZ790" s="1">
        <f t="shared" si="443"/>
        <v>138.74422400036161</v>
      </c>
      <c r="CA790" s="1">
        <f t="shared" si="444"/>
        <v>147.20784238800039</v>
      </c>
      <c r="CB790" s="1">
        <f t="shared" si="435"/>
        <v>6.7427039747455675</v>
      </c>
      <c r="CC790" s="1">
        <f t="shared" si="445"/>
        <v>1.7289857444019499</v>
      </c>
      <c r="CD790" s="1">
        <f t="shared" si="446"/>
        <v>4.5357518917031747</v>
      </c>
      <c r="CE790" s="1">
        <f t="shared" si="447"/>
        <v>160.93432648325035</v>
      </c>
      <c r="CF790" s="1">
        <f t="shared" si="436"/>
        <v>455.35808259075986</v>
      </c>
      <c r="CG790" s="1">
        <f t="shared" si="448"/>
        <v>9878.880000000001</v>
      </c>
      <c r="CH790" s="1">
        <f t="shared" si="437"/>
        <v>728.84083333333331</v>
      </c>
      <c r="CI790" s="1">
        <f t="shared" si="449"/>
        <v>728.84083333333331</v>
      </c>
      <c r="CJ790" s="1">
        <f t="shared" si="438"/>
        <v>1094.7244444444445</v>
      </c>
      <c r="CK790" s="1">
        <f t="shared" si="439"/>
        <v>1229.3694444444445</v>
      </c>
      <c r="CL790" s="1">
        <f t="shared" si="440"/>
        <v>404.59999999999997</v>
      </c>
      <c r="CM790" s="1">
        <f t="shared" si="441"/>
        <v>105.36</v>
      </c>
      <c r="CN790" s="1">
        <f t="shared" si="442"/>
        <v>14.76</v>
      </c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</row>
    <row r="791" spans="1:110" x14ac:dyDescent="0.25">
      <c r="A791" t="s">
        <v>981</v>
      </c>
      <c r="B791" t="s">
        <v>94</v>
      </c>
      <c r="C791" s="1">
        <v>3.22</v>
      </c>
      <c r="D791" s="1">
        <v>21.9</v>
      </c>
      <c r="E791" s="1">
        <v>3.76</v>
      </c>
      <c r="F791" s="1">
        <v>2.15</v>
      </c>
      <c r="G791" s="1">
        <v>2.82</v>
      </c>
      <c r="H791" s="1">
        <v>1.66</v>
      </c>
      <c r="I791" s="1">
        <v>0.71</v>
      </c>
      <c r="J791" s="1">
        <v>0.25</v>
      </c>
      <c r="K791" s="1">
        <v>0.8</v>
      </c>
      <c r="L791" s="1">
        <v>0.36</v>
      </c>
      <c r="M791" s="1">
        <v>1.23</v>
      </c>
      <c r="N791" s="1">
        <v>1.37</v>
      </c>
      <c r="O791" s="1">
        <v>5.07</v>
      </c>
      <c r="P791" s="1">
        <v>3.77</v>
      </c>
      <c r="Q791" s="1">
        <v>8</v>
      </c>
      <c r="R791" s="1">
        <v>0.84</v>
      </c>
      <c r="S791" s="1">
        <v>1.21</v>
      </c>
      <c r="T791" s="1">
        <v>0.59</v>
      </c>
      <c r="U791" s="1">
        <v>0.95</v>
      </c>
      <c r="V791" s="1">
        <v>0.51</v>
      </c>
      <c r="W791" s="1">
        <v>0.26</v>
      </c>
      <c r="X791" s="1">
        <v>0.61</v>
      </c>
      <c r="Y791" s="1">
        <v>0.28999999999999998</v>
      </c>
      <c r="Z791" s="1">
        <v>5.37</v>
      </c>
      <c r="AA791" s="1">
        <v>1.44</v>
      </c>
      <c r="AB791" s="1">
        <v>1.97</v>
      </c>
      <c r="AC791" s="1">
        <v>1.56</v>
      </c>
      <c r="AD791" s="1">
        <v>0.48</v>
      </c>
      <c r="AE791" s="1">
        <v>24.15</v>
      </c>
      <c r="AF791" s="1">
        <v>0.63</v>
      </c>
      <c r="AG791" s="1">
        <v>0.38</v>
      </c>
      <c r="AH791" s="1">
        <v>2.68</v>
      </c>
      <c r="AI791" s="1">
        <v>1.18</v>
      </c>
      <c r="AJ791" s="1">
        <v>34882.660000000003</v>
      </c>
      <c r="AK791" s="1">
        <v>31875.59</v>
      </c>
      <c r="AL791" s="1">
        <v>76.47</v>
      </c>
      <c r="AM791" s="1">
        <v>0.08</v>
      </c>
      <c r="AN791" s="1">
        <v>8.25</v>
      </c>
      <c r="AO791" s="1">
        <v>24.15</v>
      </c>
      <c r="AP791" s="1">
        <v>12.07</v>
      </c>
      <c r="AQ791" s="1">
        <v>2.68</v>
      </c>
      <c r="AR791" s="1">
        <v>194.54</v>
      </c>
      <c r="AS791" s="1">
        <v>2504.4</v>
      </c>
      <c r="AT791" s="1">
        <v>55.01</v>
      </c>
      <c r="AU791" s="1">
        <v>26.83</v>
      </c>
      <c r="AV791" s="1">
        <v>77.14</v>
      </c>
      <c r="AW791" s="1">
        <v>38.46</v>
      </c>
      <c r="AX791" s="1">
        <v>225.4</v>
      </c>
      <c r="AY791" s="1">
        <v>147.58000000000001</v>
      </c>
      <c r="AZ791" s="1">
        <v>384.6</v>
      </c>
      <c r="BA791" s="1">
        <v>275.04000000000002</v>
      </c>
      <c r="BB791" s="1">
        <v>1431.08</v>
      </c>
      <c r="BC791" s="1">
        <v>1001.76</v>
      </c>
      <c r="BD791" s="1">
        <v>251.84</v>
      </c>
      <c r="BE791" s="1">
        <v>24.67</v>
      </c>
      <c r="BF791" s="1">
        <v>1</v>
      </c>
      <c r="BG791" s="1">
        <f t="shared" si="416"/>
        <v>1109.0900000000001</v>
      </c>
      <c r="BH791" s="1">
        <f t="shared" si="418"/>
        <v>1995.6161111111112</v>
      </c>
      <c r="BI791" s="1">
        <f t="shared" si="419"/>
        <v>1039.2</v>
      </c>
      <c r="BJ791" s="1">
        <f t="shared" si="420"/>
        <v>77.790000000000006</v>
      </c>
      <c r="BK791" s="1">
        <f t="shared" si="421"/>
        <v>84.72</v>
      </c>
      <c r="BL791" s="1">
        <f t="shared" si="422"/>
        <v>403.24</v>
      </c>
      <c r="BM791" s="1">
        <f t="shared" si="417"/>
        <v>221.81800000000004</v>
      </c>
      <c r="BN791" s="1">
        <f t="shared" si="423"/>
        <v>665.20537037037036</v>
      </c>
      <c r="BO791" s="1">
        <f t="shared" si="424"/>
        <v>69.28</v>
      </c>
      <c r="BP791" s="1">
        <f t="shared" si="425"/>
        <v>25.930000000000003</v>
      </c>
      <c r="BQ791" s="1">
        <f t="shared" si="426"/>
        <v>42.36</v>
      </c>
      <c r="BR791" s="1">
        <f t="shared" si="427"/>
        <v>201.62</v>
      </c>
      <c r="BS791" s="1">
        <f t="shared" si="428"/>
        <v>1226.2133703703703</v>
      </c>
      <c r="BT791" s="3">
        <f t="shared" si="429"/>
        <v>0.18089673898515823</v>
      </c>
      <c r="BU791" s="3">
        <f t="shared" si="430"/>
        <v>0.54248745482969996</v>
      </c>
      <c r="BV791" s="3">
        <f t="shared" si="431"/>
        <v>5.6499139280363903E-2</v>
      </c>
      <c r="BW791" s="3">
        <f t="shared" si="432"/>
        <v>2.1146401292434124E-2</v>
      </c>
      <c r="BX791" s="3">
        <f t="shared" si="433"/>
        <v>3.4545374421423428E-2</v>
      </c>
      <c r="BY791" s="3">
        <f t="shared" si="434"/>
        <v>0.16442489119092046</v>
      </c>
      <c r="BZ791" s="1">
        <f t="shared" si="443"/>
        <v>40.126152848209834</v>
      </c>
      <c r="CA791" s="1">
        <f t="shared" si="444"/>
        <v>360.86556831127012</v>
      </c>
      <c r="CB791" s="1">
        <f t="shared" si="435"/>
        <v>3.9142603693436113</v>
      </c>
      <c r="CC791" s="1">
        <f t="shared" si="445"/>
        <v>0.54832618551281687</v>
      </c>
      <c r="CD791" s="1">
        <f t="shared" si="446"/>
        <v>1.4633420604914964</v>
      </c>
      <c r="CE791" s="1">
        <f t="shared" si="447"/>
        <v>33.151346561913385</v>
      </c>
      <c r="CF791" s="1">
        <f t="shared" si="436"/>
        <v>438.60565427624971</v>
      </c>
      <c r="CG791" s="1">
        <f t="shared" si="448"/>
        <v>3022.08</v>
      </c>
      <c r="CH791" s="1">
        <f t="shared" si="437"/>
        <v>208.70000000000002</v>
      </c>
      <c r="CI791" s="1">
        <f t="shared" si="449"/>
        <v>208.70000000000002</v>
      </c>
      <c r="CJ791" s="1">
        <f t="shared" si="438"/>
        <v>1770.8661111111112</v>
      </c>
      <c r="CK791" s="1">
        <f t="shared" si="439"/>
        <v>1937.9255555555558</v>
      </c>
      <c r="CL791" s="1">
        <f t="shared" si="440"/>
        <v>200.6</v>
      </c>
      <c r="CM791" s="1">
        <f t="shared" si="441"/>
        <v>48.28</v>
      </c>
      <c r="CN791" s="1">
        <f t="shared" si="442"/>
        <v>5.36</v>
      </c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</row>
    <row r="792" spans="1:110" x14ac:dyDescent="0.25">
      <c r="A792" t="s">
        <v>982</v>
      </c>
      <c r="B792" t="s">
        <v>983</v>
      </c>
      <c r="C792" s="1">
        <v>5.85</v>
      </c>
      <c r="D792" s="1">
        <v>33.42</v>
      </c>
      <c r="E792" s="1">
        <v>7.52</v>
      </c>
      <c r="F792" s="1">
        <v>2.34</v>
      </c>
      <c r="G792" s="1">
        <v>3.18</v>
      </c>
      <c r="H792" s="1">
        <v>3.01</v>
      </c>
      <c r="I792" s="1">
        <v>1.27</v>
      </c>
      <c r="J792" s="1">
        <v>1.1200000000000001</v>
      </c>
      <c r="K792" s="1">
        <v>1.32</v>
      </c>
      <c r="L792" s="1">
        <v>1.75</v>
      </c>
      <c r="M792" s="1">
        <v>1.28</v>
      </c>
      <c r="N792" s="1">
        <v>2.4500000000000002</v>
      </c>
      <c r="O792" s="1">
        <v>10.119999999999999</v>
      </c>
      <c r="P792" s="1">
        <v>8.91</v>
      </c>
      <c r="Q792" s="1">
        <v>11.92</v>
      </c>
      <c r="R792" s="1">
        <v>4.37</v>
      </c>
      <c r="S792" s="1">
        <v>1.34</v>
      </c>
      <c r="T792" s="1">
        <v>3.56</v>
      </c>
      <c r="U792" s="1">
        <v>2.2400000000000002</v>
      </c>
      <c r="V792" s="1">
        <v>2.09</v>
      </c>
      <c r="W792" s="1">
        <v>1.84</v>
      </c>
      <c r="X792" s="1">
        <v>0.84</v>
      </c>
      <c r="Y792" s="1">
        <v>2.02</v>
      </c>
      <c r="Z792" s="1">
        <v>12.95</v>
      </c>
      <c r="AA792" s="1">
        <v>1.77</v>
      </c>
      <c r="AB792" s="1">
        <v>2.39</v>
      </c>
      <c r="AC792" s="1">
        <v>3.84</v>
      </c>
      <c r="AD792" s="1">
        <v>1</v>
      </c>
      <c r="AE792" s="1">
        <v>71.86</v>
      </c>
      <c r="AF792" s="1">
        <v>1.0900000000000001</v>
      </c>
      <c r="AG792" s="1">
        <v>1.1299999999999999</v>
      </c>
      <c r="AH792" s="1" t="s">
        <v>113</v>
      </c>
      <c r="AI792" s="1">
        <v>1.19</v>
      </c>
      <c r="AJ792" s="1">
        <v>26737.3</v>
      </c>
      <c r="AK792" s="1">
        <v>26175.15</v>
      </c>
      <c r="AL792" s="1">
        <v>57.45</v>
      </c>
      <c r="AM792" s="1">
        <v>0.05</v>
      </c>
      <c r="AN792" s="1">
        <v>46.23</v>
      </c>
      <c r="AO792" s="1">
        <v>37.24</v>
      </c>
      <c r="AP792" s="1">
        <v>50.13</v>
      </c>
      <c r="AQ792" s="1">
        <v>5.85</v>
      </c>
      <c r="AR792" s="1">
        <v>262.55</v>
      </c>
      <c r="AS792" s="1">
        <v>6260.5</v>
      </c>
      <c r="AT792" s="1">
        <v>64.459999999999994</v>
      </c>
      <c r="AU792" s="1">
        <v>41.44</v>
      </c>
      <c r="AV792" s="1">
        <v>105.84</v>
      </c>
      <c r="AW792" s="1">
        <v>84.39</v>
      </c>
      <c r="AX792" s="1">
        <v>384.35</v>
      </c>
      <c r="AY792" s="1">
        <v>309.68</v>
      </c>
      <c r="AZ792" s="1">
        <v>735.28</v>
      </c>
      <c r="BA792" s="1">
        <v>666.59</v>
      </c>
      <c r="BB792" s="1">
        <v>1219.8900000000001</v>
      </c>
      <c r="BC792" s="1">
        <v>948.2</v>
      </c>
      <c r="BD792" s="1">
        <v>877.32</v>
      </c>
      <c r="BE792" s="1">
        <v>13.33</v>
      </c>
      <c r="BF792" s="1">
        <v>1</v>
      </c>
      <c r="BG792" s="1">
        <f t="shared" si="416"/>
        <v>2153.35</v>
      </c>
      <c r="BH792" s="1">
        <f t="shared" si="418"/>
        <v>1728.335</v>
      </c>
      <c r="BI792" s="1">
        <f t="shared" si="419"/>
        <v>2194.8000000000002</v>
      </c>
      <c r="BJ792" s="1">
        <f t="shared" si="420"/>
        <v>249.46</v>
      </c>
      <c r="BK792" s="1">
        <f t="shared" si="421"/>
        <v>103.68</v>
      </c>
      <c r="BL792" s="1">
        <f t="shared" si="422"/>
        <v>784.25833333333344</v>
      </c>
      <c r="BM792" s="1">
        <f t="shared" si="417"/>
        <v>430.66999999999996</v>
      </c>
      <c r="BN792" s="1">
        <f t="shared" si="423"/>
        <v>576.11166666666668</v>
      </c>
      <c r="BO792" s="1">
        <f t="shared" si="424"/>
        <v>146.32000000000002</v>
      </c>
      <c r="BP792" s="1">
        <f t="shared" si="425"/>
        <v>83.153333333333336</v>
      </c>
      <c r="BQ792" s="1">
        <f t="shared" si="426"/>
        <v>51.84</v>
      </c>
      <c r="BR792" s="1">
        <f t="shared" si="427"/>
        <v>392.12916666666672</v>
      </c>
      <c r="BS792" s="1">
        <f t="shared" si="428"/>
        <v>1680.2241666666669</v>
      </c>
      <c r="BT792" s="3">
        <f t="shared" si="429"/>
        <v>0.25631698944932441</v>
      </c>
      <c r="BU792" s="3">
        <f t="shared" si="430"/>
        <v>0.34287786004744403</v>
      </c>
      <c r="BV792" s="3">
        <f t="shared" si="431"/>
        <v>8.708361830688266E-2</v>
      </c>
      <c r="BW792" s="3">
        <f t="shared" si="432"/>
        <v>4.9489428245933449E-2</v>
      </c>
      <c r="BX792" s="3">
        <f t="shared" si="433"/>
        <v>3.0853026059518843E-2</v>
      </c>
      <c r="BY792" s="3">
        <f t="shared" si="434"/>
        <v>0.23337907789089651</v>
      </c>
      <c r="BZ792" s="1">
        <f t="shared" si="443"/>
        <v>110.38803784614053</v>
      </c>
      <c r="CA792" s="1">
        <f t="shared" si="444"/>
        <v>197.53593541503307</v>
      </c>
      <c r="CB792" s="1">
        <f t="shared" si="435"/>
        <v>12.742075030663072</v>
      </c>
      <c r="CC792" s="1">
        <f t="shared" si="445"/>
        <v>4.1152109234101859</v>
      </c>
      <c r="CD792" s="1">
        <f t="shared" si="446"/>
        <v>1.5994208709254569</v>
      </c>
      <c r="CE792" s="1">
        <f t="shared" si="447"/>
        <v>91.514743330792356</v>
      </c>
      <c r="CF792" s="1">
        <f t="shared" si="436"/>
        <v>416.29600254603918</v>
      </c>
      <c r="CG792" s="1">
        <f t="shared" si="448"/>
        <v>10527.84</v>
      </c>
      <c r="CH792" s="1">
        <f t="shared" si="437"/>
        <v>521.70833333333337</v>
      </c>
      <c r="CI792" s="1">
        <f t="shared" si="449"/>
        <v>521.70833333333337</v>
      </c>
      <c r="CJ792" s="1">
        <f t="shared" si="438"/>
        <v>1454.1750000000002</v>
      </c>
      <c r="CK792" s="1">
        <f t="shared" si="439"/>
        <v>1485.4055555555556</v>
      </c>
      <c r="CL792" s="1">
        <f t="shared" si="440"/>
        <v>202.29999999999998</v>
      </c>
      <c r="CM792" s="1">
        <f t="shared" si="441"/>
        <v>200.52</v>
      </c>
      <c r="CN792" s="1">
        <f t="shared" si="442"/>
        <v>11.7</v>
      </c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</row>
    <row r="793" spans="1:110" x14ac:dyDescent="0.25">
      <c r="A793" t="s">
        <v>984</v>
      </c>
      <c r="B793" t="s">
        <v>381</v>
      </c>
      <c r="C793" s="1">
        <v>17.010000000000002</v>
      </c>
      <c r="D793" s="1">
        <v>85.05</v>
      </c>
      <c r="E793" s="1">
        <v>12.62</v>
      </c>
      <c r="F793" s="1">
        <v>7.44</v>
      </c>
      <c r="G793" s="1">
        <v>5.67</v>
      </c>
      <c r="H793" s="1">
        <v>6.02</v>
      </c>
      <c r="I793" s="1">
        <v>4.96</v>
      </c>
      <c r="J793" s="1">
        <v>3.01</v>
      </c>
      <c r="K793" s="1">
        <v>1.59</v>
      </c>
      <c r="L793" s="1">
        <v>1.84</v>
      </c>
      <c r="M793" s="1">
        <v>2.36</v>
      </c>
      <c r="N793" s="1">
        <v>3.88</v>
      </c>
      <c r="O793" s="1">
        <v>11.89</v>
      </c>
      <c r="P793" s="1">
        <v>7.8</v>
      </c>
      <c r="Q793" s="1">
        <v>13.47</v>
      </c>
      <c r="R793" s="1">
        <v>2.84</v>
      </c>
      <c r="S793" s="1">
        <v>3.12</v>
      </c>
      <c r="T793" s="1">
        <v>3.07</v>
      </c>
      <c r="U793" s="1">
        <v>3.72</v>
      </c>
      <c r="V793" s="1">
        <v>1.64</v>
      </c>
      <c r="W793" s="1">
        <v>1.91</v>
      </c>
      <c r="X793" s="1">
        <v>2.2200000000000002</v>
      </c>
      <c r="Y793" s="1">
        <v>1.0900000000000001</v>
      </c>
      <c r="Z793" s="1">
        <v>11.34</v>
      </c>
      <c r="AA793" s="1">
        <v>1.37</v>
      </c>
      <c r="AB793" s="1">
        <v>2.84</v>
      </c>
      <c r="AC793" s="1">
        <v>7.8</v>
      </c>
      <c r="AD793" s="1">
        <v>3.4</v>
      </c>
      <c r="AE793" s="1">
        <v>56.7</v>
      </c>
      <c r="AF793" s="1">
        <v>11.06</v>
      </c>
      <c r="AG793" s="1">
        <v>2.84</v>
      </c>
      <c r="AH793" s="1">
        <v>77.959999999999994</v>
      </c>
      <c r="AI793" s="1">
        <v>2.0299999999999998</v>
      </c>
      <c r="AJ793" s="1">
        <v>45289.599999999999</v>
      </c>
      <c r="AK793" s="1">
        <v>29767.81</v>
      </c>
      <c r="AL793" s="1">
        <v>231.36</v>
      </c>
      <c r="AM793" s="1">
        <v>0.14000000000000001</v>
      </c>
      <c r="AN793" s="1">
        <v>36.6</v>
      </c>
      <c r="AO793" s="1">
        <v>31.89</v>
      </c>
      <c r="AP793" s="1">
        <v>56.7</v>
      </c>
      <c r="AQ793" s="1">
        <v>14.18</v>
      </c>
      <c r="AR793" s="1">
        <v>496.13</v>
      </c>
      <c r="AS793" s="1">
        <v>7938.08</v>
      </c>
      <c r="AT793" s="1">
        <v>99.23</v>
      </c>
      <c r="AU793" s="1">
        <v>58.47</v>
      </c>
      <c r="AV793" s="1">
        <v>99.23</v>
      </c>
      <c r="AW793" s="1">
        <v>141.75</v>
      </c>
      <c r="AX793" s="1">
        <v>726.48</v>
      </c>
      <c r="AY793" s="1">
        <v>661.51</v>
      </c>
      <c r="AZ793" s="1">
        <v>1417.51</v>
      </c>
      <c r="BA793" s="1">
        <v>1116.29</v>
      </c>
      <c r="BB793" s="1">
        <v>3071.28</v>
      </c>
      <c r="BC793" s="1">
        <v>2268.02</v>
      </c>
      <c r="BD793" s="1">
        <v>3503.62</v>
      </c>
      <c r="BE793" s="1">
        <v>2</v>
      </c>
      <c r="BF793" s="1">
        <v>1</v>
      </c>
      <c r="BG793" s="1">
        <f t="shared" si="416"/>
        <v>4153.1499999999996</v>
      </c>
      <c r="BH793" s="1">
        <f t="shared" si="418"/>
        <v>2055.567222222222</v>
      </c>
      <c r="BI793" s="1">
        <f t="shared" si="419"/>
        <v>2339.7000000000003</v>
      </c>
      <c r="BJ793" s="1">
        <f t="shared" si="420"/>
        <v>287.05</v>
      </c>
      <c r="BK793" s="1">
        <f t="shared" si="421"/>
        <v>267.96000000000004</v>
      </c>
      <c r="BL793" s="1">
        <f t="shared" si="422"/>
        <v>1157.6366666666668</v>
      </c>
      <c r="BM793" s="1">
        <f t="shared" si="417"/>
        <v>830.62999999999988</v>
      </c>
      <c r="BN793" s="1">
        <f t="shared" si="423"/>
        <v>685.18907407407403</v>
      </c>
      <c r="BO793" s="1">
        <f t="shared" si="424"/>
        <v>155.98000000000002</v>
      </c>
      <c r="BP793" s="1">
        <f t="shared" si="425"/>
        <v>95.683333333333337</v>
      </c>
      <c r="BQ793" s="1">
        <f t="shared" si="426"/>
        <v>133.98000000000002</v>
      </c>
      <c r="BR793" s="1">
        <f t="shared" si="427"/>
        <v>578.81833333333338</v>
      </c>
      <c r="BS793" s="1">
        <f t="shared" si="428"/>
        <v>2480.2807407407408</v>
      </c>
      <c r="BT793" s="3">
        <f t="shared" si="429"/>
        <v>0.33489354102388047</v>
      </c>
      <c r="BU793" s="3">
        <f t="shared" si="430"/>
        <v>0.2762546444115197</v>
      </c>
      <c r="BV793" s="3">
        <f t="shared" si="431"/>
        <v>6.2888042243724504E-2</v>
      </c>
      <c r="BW793" s="3">
        <f t="shared" si="432"/>
        <v>3.857762218673573E-2</v>
      </c>
      <c r="BX793" s="3">
        <f t="shared" si="433"/>
        <v>5.4018078598629372E-2</v>
      </c>
      <c r="BY793" s="3">
        <f t="shared" si="434"/>
        <v>0.23336807153551017</v>
      </c>
      <c r="BZ793" s="1">
        <f t="shared" si="443"/>
        <v>278.17262198066578</v>
      </c>
      <c r="CA793" s="1">
        <f t="shared" si="444"/>
        <v>189.28666401299176</v>
      </c>
      <c r="CB793" s="1">
        <f t="shared" si="435"/>
        <v>9.8092768291761487</v>
      </c>
      <c r="CC793" s="1">
        <f t="shared" si="445"/>
        <v>3.6912354829008307</v>
      </c>
      <c r="CD793" s="1">
        <f t="shared" si="446"/>
        <v>7.2373421706443644</v>
      </c>
      <c r="CE793" s="1">
        <f t="shared" si="447"/>
        <v>135.07771821939812</v>
      </c>
      <c r="CF793" s="1">
        <f t="shared" si="436"/>
        <v>616.03751652513267</v>
      </c>
      <c r="CG793" s="1">
        <f t="shared" si="448"/>
        <v>42043.44</v>
      </c>
      <c r="CH793" s="1">
        <f t="shared" si="437"/>
        <v>661.50666666666666</v>
      </c>
      <c r="CI793" s="1">
        <f t="shared" si="449"/>
        <v>661.50666666666666</v>
      </c>
      <c r="CJ793" s="1">
        <f t="shared" si="438"/>
        <v>1653.7672222222222</v>
      </c>
      <c r="CK793" s="1">
        <f t="shared" si="439"/>
        <v>2516.088888888889</v>
      </c>
      <c r="CL793" s="1">
        <f t="shared" si="440"/>
        <v>345.09999999999997</v>
      </c>
      <c r="CM793" s="1">
        <f t="shared" si="441"/>
        <v>226.8</v>
      </c>
      <c r="CN793" s="1">
        <f t="shared" si="442"/>
        <v>28.36</v>
      </c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</row>
    <row r="794" spans="1:110" x14ac:dyDescent="0.25">
      <c r="A794" t="s">
        <v>985</v>
      </c>
      <c r="B794" t="s">
        <v>448</v>
      </c>
      <c r="C794" s="1">
        <v>20.02</v>
      </c>
      <c r="D794" s="1">
        <v>89.57</v>
      </c>
      <c r="E794" s="1">
        <v>9.48</v>
      </c>
      <c r="F794" s="1">
        <v>5.53</v>
      </c>
      <c r="G794" s="1">
        <v>5.27</v>
      </c>
      <c r="H794" s="1">
        <v>3.57</v>
      </c>
      <c r="I794" s="1">
        <v>1.6</v>
      </c>
      <c r="J794" s="1">
        <v>1.49</v>
      </c>
      <c r="K794" s="1">
        <v>1.35</v>
      </c>
      <c r="L794" s="1">
        <v>2.16</v>
      </c>
      <c r="M794" s="1">
        <v>2.1</v>
      </c>
      <c r="N794" s="1">
        <v>3.08</v>
      </c>
      <c r="O794" s="1">
        <v>7.97</v>
      </c>
      <c r="P794" s="1">
        <v>9.49</v>
      </c>
      <c r="Q794" s="1">
        <v>10.19</v>
      </c>
      <c r="R794" s="1">
        <v>2.59</v>
      </c>
      <c r="S794" s="1">
        <v>2.0499999999999998</v>
      </c>
      <c r="T794" s="1">
        <v>3.03</v>
      </c>
      <c r="U794" s="1">
        <v>2</v>
      </c>
      <c r="V794" s="1">
        <v>2.16</v>
      </c>
      <c r="W794" s="1">
        <v>1.37</v>
      </c>
      <c r="X794" s="1">
        <v>1.05</v>
      </c>
      <c r="Y794" s="1">
        <v>1.52</v>
      </c>
      <c r="Z794" s="1">
        <v>13.17</v>
      </c>
      <c r="AA794" s="1">
        <v>2.35</v>
      </c>
      <c r="AB794" s="1">
        <v>2.63</v>
      </c>
      <c r="AC794" s="1">
        <v>15.81</v>
      </c>
      <c r="AD794" s="1">
        <v>2.63</v>
      </c>
      <c r="AE794" s="1">
        <v>68.489999999999995</v>
      </c>
      <c r="AF794" s="1">
        <v>4.4800000000000004</v>
      </c>
      <c r="AG794" s="1">
        <v>1.2</v>
      </c>
      <c r="AH794" s="1">
        <v>25.29</v>
      </c>
      <c r="AI794" s="1">
        <v>2.02</v>
      </c>
      <c r="AJ794" s="1">
        <v>31085.48</v>
      </c>
      <c r="AK794" s="1">
        <v>34808.720000000001</v>
      </c>
      <c r="AL794" s="1">
        <v>206.31</v>
      </c>
      <c r="AM794" s="1">
        <v>0.36</v>
      </c>
      <c r="AN794" s="1">
        <v>57.08</v>
      </c>
      <c r="AO794" s="1">
        <v>45.66</v>
      </c>
      <c r="AP794" s="1">
        <v>21.07</v>
      </c>
      <c r="AQ794" s="1">
        <v>10.54</v>
      </c>
      <c r="AR794" s="1">
        <v>839.48</v>
      </c>
      <c r="AS794" s="1">
        <v>1580.62</v>
      </c>
      <c r="AT794" s="1">
        <v>93.33</v>
      </c>
      <c r="AU794" s="1">
        <v>48.3</v>
      </c>
      <c r="AV794" s="1">
        <v>100.71</v>
      </c>
      <c r="AW794" s="1">
        <v>114.86</v>
      </c>
      <c r="AX794" s="1">
        <v>1051.4000000000001</v>
      </c>
      <c r="AY794" s="1">
        <v>999.08</v>
      </c>
      <c r="AZ794" s="1">
        <v>1838.2</v>
      </c>
      <c r="BA794" s="1">
        <v>1580.62</v>
      </c>
      <c r="BB794" s="1">
        <v>3336.86</v>
      </c>
      <c r="BC794" s="1">
        <v>2928.29</v>
      </c>
      <c r="BD794" s="1">
        <v>2710.5</v>
      </c>
      <c r="BE794" s="1">
        <v>3.83</v>
      </c>
      <c r="BF794" s="1">
        <v>1</v>
      </c>
      <c r="BG794" s="1">
        <f t="shared" si="416"/>
        <v>5675.6100000000006</v>
      </c>
      <c r="BH794" s="1">
        <f t="shared" si="418"/>
        <v>2345.7077777777777</v>
      </c>
      <c r="BI794" s="1">
        <f t="shared" si="419"/>
        <v>2107.7999999999993</v>
      </c>
      <c r="BJ794" s="1">
        <f t="shared" si="420"/>
        <v>151.01999999999998</v>
      </c>
      <c r="BK794" s="1">
        <f t="shared" si="421"/>
        <v>263.39</v>
      </c>
      <c r="BL794" s="1">
        <f t="shared" si="422"/>
        <v>971.19833333333338</v>
      </c>
      <c r="BM794" s="1">
        <f t="shared" si="417"/>
        <v>1135.1220000000001</v>
      </c>
      <c r="BN794" s="1">
        <f t="shared" si="423"/>
        <v>781.90259259259255</v>
      </c>
      <c r="BO794" s="1">
        <f t="shared" si="424"/>
        <v>140.51999999999995</v>
      </c>
      <c r="BP794" s="1">
        <f t="shared" si="425"/>
        <v>50.339999999999996</v>
      </c>
      <c r="BQ794" s="1">
        <f t="shared" si="426"/>
        <v>131.69499999999999</v>
      </c>
      <c r="BR794" s="1">
        <f t="shared" si="427"/>
        <v>485.59916666666669</v>
      </c>
      <c r="BS794" s="1">
        <f t="shared" si="428"/>
        <v>2725.1787592592596</v>
      </c>
      <c r="BT794" s="3">
        <f t="shared" si="429"/>
        <v>0.41653120777608788</v>
      </c>
      <c r="BU794" s="3">
        <f t="shared" si="430"/>
        <v>0.28691790948977025</v>
      </c>
      <c r="BV794" s="3">
        <f t="shared" si="431"/>
        <v>5.1563589919582077E-2</v>
      </c>
      <c r="BW794" s="3">
        <f t="shared" si="432"/>
        <v>1.8472182725247387E-2</v>
      </c>
      <c r="BX794" s="3">
        <f t="shared" si="433"/>
        <v>4.8325270242380897E-2</v>
      </c>
      <c r="BY794" s="3">
        <f t="shared" si="434"/>
        <v>0.1781898398469314</v>
      </c>
      <c r="BZ794" s="1">
        <f t="shared" si="443"/>
        <v>472.81373763320846</v>
      </c>
      <c r="CA794" s="1">
        <f t="shared" si="444"/>
        <v>224.34185729129817</v>
      </c>
      <c r="CB794" s="1">
        <f t="shared" si="435"/>
        <v>7.2457156554996711</v>
      </c>
      <c r="CC794" s="1">
        <f t="shared" si="445"/>
        <v>0.92988967838895342</v>
      </c>
      <c r="CD794" s="1">
        <f t="shared" si="446"/>
        <v>6.3641964645703517</v>
      </c>
      <c r="CE794" s="1">
        <f t="shared" si="447"/>
        <v>86.528837738136687</v>
      </c>
      <c r="CF794" s="1">
        <f t="shared" si="436"/>
        <v>791.8600379965319</v>
      </c>
      <c r="CG794" s="1">
        <f t="shared" si="448"/>
        <v>32526</v>
      </c>
      <c r="CH794" s="1">
        <f t="shared" si="437"/>
        <v>131.71833333333333</v>
      </c>
      <c r="CI794" s="1">
        <f t="shared" si="449"/>
        <v>131.71833333333333</v>
      </c>
      <c r="CJ794" s="1">
        <f t="shared" si="438"/>
        <v>1933.8177777777778</v>
      </c>
      <c r="CK794" s="1">
        <f t="shared" si="439"/>
        <v>1726.971111111111</v>
      </c>
      <c r="CL794" s="1">
        <f t="shared" si="440"/>
        <v>343.4</v>
      </c>
      <c r="CM794" s="1">
        <f t="shared" si="441"/>
        <v>84.28</v>
      </c>
      <c r="CN794" s="1">
        <f t="shared" si="442"/>
        <v>21.08</v>
      </c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</row>
    <row r="795" spans="1:110" x14ac:dyDescent="0.25">
      <c r="A795" t="s">
        <v>986</v>
      </c>
      <c r="B795" t="s">
        <v>417</v>
      </c>
      <c r="C795" s="1">
        <v>9.77</v>
      </c>
      <c r="D795" s="1">
        <v>69.14</v>
      </c>
      <c r="E795" s="1">
        <v>6.98</v>
      </c>
      <c r="F795" s="1">
        <v>3.91</v>
      </c>
      <c r="G795" s="1">
        <v>2.79</v>
      </c>
      <c r="H795" s="1">
        <v>2.0299999999999998</v>
      </c>
      <c r="I795" s="1">
        <v>2.6</v>
      </c>
      <c r="J795" s="1">
        <v>1.81</v>
      </c>
      <c r="K795" s="1">
        <v>0.95</v>
      </c>
      <c r="L795" s="1">
        <v>1.1399999999999999</v>
      </c>
      <c r="M795" s="1">
        <v>1.92</v>
      </c>
      <c r="N795" s="1">
        <v>2.59</v>
      </c>
      <c r="O795" s="1">
        <v>8.81</v>
      </c>
      <c r="P795" s="1">
        <v>7.36</v>
      </c>
      <c r="Q795" s="1">
        <v>10.029999999999999</v>
      </c>
      <c r="R795" s="1">
        <v>1.4</v>
      </c>
      <c r="S795" s="1">
        <v>1.48</v>
      </c>
      <c r="T795" s="1">
        <v>1.46</v>
      </c>
      <c r="U795" s="1">
        <v>1.93</v>
      </c>
      <c r="V795" s="1">
        <v>0.73</v>
      </c>
      <c r="W795" s="1">
        <v>0.67</v>
      </c>
      <c r="X795" s="1">
        <v>1</v>
      </c>
      <c r="Y795" s="1">
        <v>1.1200000000000001</v>
      </c>
      <c r="Z795" s="1">
        <v>4.8899999999999997</v>
      </c>
      <c r="AA795" s="1">
        <v>1.26</v>
      </c>
      <c r="AB795" s="1">
        <v>1.68</v>
      </c>
      <c r="AC795" s="1">
        <v>4.75</v>
      </c>
      <c r="AD795" s="1">
        <v>1.88</v>
      </c>
      <c r="AE795" s="1">
        <v>48.86</v>
      </c>
      <c r="AF795" s="1">
        <v>3.49</v>
      </c>
      <c r="AG795" s="1">
        <v>0.7</v>
      </c>
      <c r="AH795" s="1">
        <v>6.98</v>
      </c>
      <c r="AI795" s="1">
        <v>1.55</v>
      </c>
      <c r="AJ795" s="1">
        <v>23452.55</v>
      </c>
      <c r="AK795" s="1">
        <v>24848.54</v>
      </c>
      <c r="AL795" s="1">
        <v>234.7</v>
      </c>
      <c r="AM795" s="1">
        <v>0.18</v>
      </c>
      <c r="AN795" s="1">
        <v>24.38</v>
      </c>
      <c r="AO795" s="1">
        <v>46.53</v>
      </c>
      <c r="AP795" s="1">
        <v>20.71</v>
      </c>
      <c r="AQ795" s="1">
        <v>5.58</v>
      </c>
      <c r="AR795" s="1">
        <v>85.5</v>
      </c>
      <c r="AS795" s="1">
        <v>8724.91</v>
      </c>
      <c r="AT795" s="1">
        <v>84.92</v>
      </c>
      <c r="AU795" s="1">
        <v>34.9</v>
      </c>
      <c r="AV795" s="1">
        <v>66.31</v>
      </c>
      <c r="AW795" s="1">
        <v>88.41</v>
      </c>
      <c r="AX795" s="1">
        <v>507.55</v>
      </c>
      <c r="AY795" s="1">
        <v>385.78</v>
      </c>
      <c r="AZ795" s="1">
        <v>702.36</v>
      </c>
      <c r="BA795" s="1">
        <v>500.81</v>
      </c>
      <c r="BB795" s="1">
        <v>4006.88</v>
      </c>
      <c r="BC795" s="1">
        <v>2903.42</v>
      </c>
      <c r="BD795" s="1">
        <v>896.42</v>
      </c>
      <c r="BE795" s="1">
        <v>3.85</v>
      </c>
      <c r="BF795" s="1">
        <v>1</v>
      </c>
      <c r="BG795" s="1">
        <f t="shared" si="416"/>
        <v>2331.1999999999998</v>
      </c>
      <c r="BH795" s="1">
        <f t="shared" si="418"/>
        <v>1692.8344444444447</v>
      </c>
      <c r="BI795" s="1">
        <f t="shared" si="419"/>
        <v>1512.5999999999997</v>
      </c>
      <c r="BJ795" s="1">
        <f t="shared" si="420"/>
        <v>140.53</v>
      </c>
      <c r="BK795" s="1">
        <f t="shared" si="421"/>
        <v>259.08</v>
      </c>
      <c r="BL795" s="1">
        <f t="shared" si="422"/>
        <v>812.57583333333332</v>
      </c>
      <c r="BM795" s="1">
        <f t="shared" si="417"/>
        <v>466.23999999999995</v>
      </c>
      <c r="BN795" s="1">
        <f t="shared" si="423"/>
        <v>564.27814814814826</v>
      </c>
      <c r="BO795" s="1">
        <f t="shared" si="424"/>
        <v>100.83999999999997</v>
      </c>
      <c r="BP795" s="1">
        <f t="shared" si="425"/>
        <v>46.843333333333334</v>
      </c>
      <c r="BQ795" s="1">
        <f t="shared" si="426"/>
        <v>129.54</v>
      </c>
      <c r="BR795" s="1">
        <f t="shared" si="427"/>
        <v>406.28791666666666</v>
      </c>
      <c r="BS795" s="1">
        <f t="shared" si="428"/>
        <v>1714.0293981481479</v>
      </c>
      <c r="BT795" s="3">
        <f t="shared" si="429"/>
        <v>0.27201400425437838</v>
      </c>
      <c r="BU795" s="3">
        <f t="shared" si="430"/>
        <v>0.32921147604457612</v>
      </c>
      <c r="BV795" s="3">
        <f t="shared" si="431"/>
        <v>5.8832129780824284E-2</v>
      </c>
      <c r="BW795" s="3">
        <f t="shared" si="432"/>
        <v>2.7329364002708047E-2</v>
      </c>
      <c r="BX795" s="3">
        <f t="shared" si="433"/>
        <v>7.5576299998095786E-2</v>
      </c>
      <c r="BY795" s="3">
        <f t="shared" si="434"/>
        <v>0.23703672591941749</v>
      </c>
      <c r="BZ795" s="1">
        <f t="shared" si="443"/>
        <v>126.82380934356136</v>
      </c>
      <c r="CA795" s="1">
        <f t="shared" si="444"/>
        <v>185.76684205155189</v>
      </c>
      <c r="CB795" s="1">
        <f t="shared" si="435"/>
        <v>5.9326319670983194</v>
      </c>
      <c r="CC795" s="1">
        <f t="shared" si="445"/>
        <v>1.2801985077668541</v>
      </c>
      <c r="CD795" s="1">
        <f t="shared" si="446"/>
        <v>9.7901539017533281</v>
      </c>
      <c r="CE795" s="1">
        <f t="shared" si="447"/>
        <v>96.305157547287806</v>
      </c>
      <c r="CF795" s="1">
        <f t="shared" si="436"/>
        <v>416.1086394172662</v>
      </c>
      <c r="CG795" s="1">
        <f t="shared" si="448"/>
        <v>10757.039999999999</v>
      </c>
      <c r="CH795" s="1">
        <f t="shared" si="437"/>
        <v>727.07583333333332</v>
      </c>
      <c r="CI795" s="1">
        <f t="shared" si="449"/>
        <v>727.07583333333332</v>
      </c>
      <c r="CJ795" s="1">
        <f t="shared" si="438"/>
        <v>1380.4744444444445</v>
      </c>
      <c r="CK795" s="1">
        <f t="shared" si="439"/>
        <v>1302.9194444444445</v>
      </c>
      <c r="CL795" s="1">
        <f t="shared" si="440"/>
        <v>263.5</v>
      </c>
      <c r="CM795" s="1">
        <f t="shared" si="441"/>
        <v>82.84</v>
      </c>
      <c r="CN795" s="1">
        <f t="shared" si="442"/>
        <v>11.16</v>
      </c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</row>
    <row r="796" spans="1:110" x14ac:dyDescent="0.25">
      <c r="A796" t="s">
        <v>987</v>
      </c>
      <c r="B796" t="s">
        <v>492</v>
      </c>
      <c r="C796" s="1">
        <v>24.04</v>
      </c>
      <c r="D796" s="1">
        <v>106.85</v>
      </c>
      <c r="E796" s="1">
        <v>16.03</v>
      </c>
      <c r="F796" s="1">
        <v>5.88</v>
      </c>
      <c r="G796" s="1">
        <v>6.41</v>
      </c>
      <c r="H796" s="1">
        <v>4.0199999999999996</v>
      </c>
      <c r="I796" s="1">
        <v>4.25</v>
      </c>
      <c r="J796" s="1">
        <v>3.03</v>
      </c>
      <c r="K796" s="1">
        <v>1.47</v>
      </c>
      <c r="L796" s="1">
        <v>3.31</v>
      </c>
      <c r="M796" s="1">
        <v>2.4900000000000002</v>
      </c>
      <c r="N796" s="1">
        <v>7.86</v>
      </c>
      <c r="O796" s="1">
        <v>32.049999999999997</v>
      </c>
      <c r="P796" s="1">
        <v>27.03</v>
      </c>
      <c r="Q796" s="1">
        <v>50.22</v>
      </c>
      <c r="R796" s="1">
        <v>4.01</v>
      </c>
      <c r="S796" s="1">
        <v>3.5</v>
      </c>
      <c r="T796" s="1">
        <v>3.06</v>
      </c>
      <c r="U796" s="1">
        <v>4.47</v>
      </c>
      <c r="V796" s="1">
        <v>2.48</v>
      </c>
      <c r="W796" s="1">
        <v>3.31</v>
      </c>
      <c r="X796" s="1">
        <v>2.04</v>
      </c>
      <c r="Y796" s="1">
        <v>1.25</v>
      </c>
      <c r="Z796" s="1">
        <v>16.03</v>
      </c>
      <c r="AA796" s="1">
        <v>2.93</v>
      </c>
      <c r="AB796" s="1">
        <v>4.1399999999999997</v>
      </c>
      <c r="AC796" s="1">
        <v>9.08</v>
      </c>
      <c r="AD796" s="1">
        <v>3.74</v>
      </c>
      <c r="AE796" s="1">
        <v>72.650000000000006</v>
      </c>
      <c r="AF796" s="1">
        <v>6.62</v>
      </c>
      <c r="AG796" s="1">
        <v>4.0599999999999996</v>
      </c>
      <c r="AH796" s="1">
        <v>112.19</v>
      </c>
      <c r="AI796" s="1">
        <v>2.11</v>
      </c>
      <c r="AJ796" s="1">
        <v>37395.760000000002</v>
      </c>
      <c r="AK796" s="1">
        <v>37395.760000000002</v>
      </c>
      <c r="AL796" s="1">
        <v>291.45</v>
      </c>
      <c r="AM796" s="1">
        <v>0.45</v>
      </c>
      <c r="AN796" s="1">
        <v>50.48</v>
      </c>
      <c r="AO796" s="1">
        <v>66.13</v>
      </c>
      <c r="AP796" s="1">
        <v>39.18</v>
      </c>
      <c r="AQ796" s="1">
        <v>18.16</v>
      </c>
      <c r="AR796" s="1" t="s">
        <v>113</v>
      </c>
      <c r="AS796" s="1">
        <v>32053.51</v>
      </c>
      <c r="AT796" s="1">
        <v>93.22</v>
      </c>
      <c r="AU796" s="1">
        <v>57.43</v>
      </c>
      <c r="AV796" s="1">
        <v>96.14</v>
      </c>
      <c r="AW796" s="1">
        <v>172.27</v>
      </c>
      <c r="AX796" s="1">
        <v>925.99</v>
      </c>
      <c r="AY796" s="1">
        <v>712.3</v>
      </c>
      <c r="AZ796" s="1">
        <v>2163.61</v>
      </c>
      <c r="BA796" s="1">
        <v>1495.83</v>
      </c>
      <c r="BB796" s="1">
        <v>10684.5</v>
      </c>
      <c r="BC796" s="1">
        <v>6410.7</v>
      </c>
      <c r="BD796" s="1">
        <v>4778.6400000000003</v>
      </c>
      <c r="BE796" s="1" t="s">
        <v>113</v>
      </c>
      <c r="BF796" s="1">
        <v>1</v>
      </c>
      <c r="BG796" s="1">
        <f t="shared" si="416"/>
        <v>5589.1799999999994</v>
      </c>
      <c r="BH796" s="1">
        <f t="shared" si="418"/>
        <v>2508.8922222222222</v>
      </c>
      <c r="BI796" s="1">
        <f t="shared" si="419"/>
        <v>5149.4999999999991</v>
      </c>
      <c r="BJ796" s="1">
        <f t="shared" si="420"/>
        <v>259.17</v>
      </c>
      <c r="BK796" s="1">
        <f t="shared" si="421"/>
        <v>341.93</v>
      </c>
      <c r="BL796" s="1">
        <f t="shared" si="422"/>
        <v>2671.125833333333</v>
      </c>
      <c r="BM796" s="1">
        <f t="shared" si="417"/>
        <v>1117.8359999999998</v>
      </c>
      <c r="BN796" s="1">
        <f t="shared" si="423"/>
        <v>836.29740740740738</v>
      </c>
      <c r="BO796" s="1">
        <f t="shared" si="424"/>
        <v>343.29999999999995</v>
      </c>
      <c r="BP796" s="1">
        <f t="shared" si="425"/>
        <v>86.39</v>
      </c>
      <c r="BQ796" s="1">
        <f t="shared" si="426"/>
        <v>170.965</v>
      </c>
      <c r="BR796" s="1">
        <f t="shared" si="427"/>
        <v>1335.5629166666665</v>
      </c>
      <c r="BS796" s="1">
        <f t="shared" si="428"/>
        <v>3890.3513240740731</v>
      </c>
      <c r="BT796" s="3">
        <f t="shared" si="429"/>
        <v>0.28733548897824834</v>
      </c>
      <c r="BU796" s="3">
        <f t="shared" si="430"/>
        <v>0.21496706537331847</v>
      </c>
      <c r="BV796" s="3">
        <f t="shared" si="431"/>
        <v>8.8243958296416181E-2</v>
      </c>
      <c r="BW796" s="3">
        <f t="shared" si="432"/>
        <v>2.2206220673543241E-2</v>
      </c>
      <c r="BX796" s="3">
        <f t="shared" si="433"/>
        <v>4.3945902505525179E-2</v>
      </c>
      <c r="BY796" s="3">
        <f t="shared" si="434"/>
        <v>0.34330136417294871</v>
      </c>
      <c r="BZ796" s="1">
        <f t="shared" si="443"/>
        <v>321.19395365748915</v>
      </c>
      <c r="CA796" s="1">
        <f t="shared" si="444"/>
        <v>179.7763994496849</v>
      </c>
      <c r="CB796" s="1">
        <f t="shared" si="435"/>
        <v>30.29415088315967</v>
      </c>
      <c r="CC796" s="1">
        <f t="shared" si="445"/>
        <v>1.9183954039874005</v>
      </c>
      <c r="CD796" s="1">
        <f t="shared" si="446"/>
        <v>7.5132112218571123</v>
      </c>
      <c r="CE796" s="1">
        <f t="shared" si="447"/>
        <v>458.50057123046884</v>
      </c>
      <c r="CF796" s="1">
        <f t="shared" si="436"/>
        <v>991.68347062478995</v>
      </c>
      <c r="CG796" s="1">
        <f t="shared" si="448"/>
        <v>57343.680000000008</v>
      </c>
      <c r="CH796" s="1">
        <f t="shared" si="437"/>
        <v>2671.125833333333</v>
      </c>
      <c r="CI796" s="1">
        <f t="shared" si="449"/>
        <v>2671.125833333333</v>
      </c>
      <c r="CJ796" s="1">
        <f t="shared" si="438"/>
        <v>2077.5422222222223</v>
      </c>
      <c r="CK796" s="1">
        <f t="shared" si="439"/>
        <v>2077.5422222222223</v>
      </c>
      <c r="CL796" s="1">
        <f t="shared" si="440"/>
        <v>358.7</v>
      </c>
      <c r="CM796" s="1">
        <f t="shared" si="441"/>
        <v>156.72</v>
      </c>
      <c r="CN796" s="1">
        <f t="shared" si="442"/>
        <v>36.32</v>
      </c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</row>
    <row r="797" spans="1:110" x14ac:dyDescent="0.25">
      <c r="A797" t="s">
        <v>988</v>
      </c>
      <c r="B797" t="s">
        <v>434</v>
      </c>
      <c r="C797" s="1">
        <v>18.5</v>
      </c>
      <c r="D797" s="1">
        <v>113.03</v>
      </c>
      <c r="E797" s="1">
        <v>13.36</v>
      </c>
      <c r="F797" s="1">
        <v>10.28</v>
      </c>
      <c r="G797" s="1">
        <v>9.25</v>
      </c>
      <c r="H797" s="1">
        <v>4.12</v>
      </c>
      <c r="I797" s="1">
        <v>2.79</v>
      </c>
      <c r="J797" s="1">
        <v>2.39</v>
      </c>
      <c r="K797" s="1">
        <v>1.88</v>
      </c>
      <c r="L797" s="1">
        <v>2.5</v>
      </c>
      <c r="M797" s="1">
        <v>2.56</v>
      </c>
      <c r="N797" s="1">
        <v>3.3</v>
      </c>
      <c r="O797" s="1">
        <v>10.75</v>
      </c>
      <c r="P797" s="1">
        <v>14.21</v>
      </c>
      <c r="Q797" s="1">
        <v>29.34</v>
      </c>
      <c r="R797" s="1">
        <v>3.07</v>
      </c>
      <c r="S797" s="1">
        <v>2.2200000000000002</v>
      </c>
      <c r="T797" s="1">
        <v>3.16</v>
      </c>
      <c r="U797" s="1">
        <v>4.16</v>
      </c>
      <c r="V797" s="1">
        <v>2.41</v>
      </c>
      <c r="W797" s="1">
        <v>2.57</v>
      </c>
      <c r="X797" s="1">
        <v>2.41</v>
      </c>
      <c r="Y797" s="1">
        <v>1.44</v>
      </c>
      <c r="Z797" s="1">
        <v>15.41</v>
      </c>
      <c r="AA797" s="1">
        <v>2.9</v>
      </c>
      <c r="AB797" s="1">
        <v>4.45</v>
      </c>
      <c r="AC797" s="1">
        <v>14.39</v>
      </c>
      <c r="AD797" s="1">
        <v>3.7</v>
      </c>
      <c r="AE797" s="1">
        <v>51.38</v>
      </c>
      <c r="AF797" s="1">
        <v>9.25</v>
      </c>
      <c r="AG797" s="1">
        <v>1.08</v>
      </c>
      <c r="AH797" s="1">
        <v>52.09</v>
      </c>
      <c r="AI797" s="1">
        <v>2.21</v>
      </c>
      <c r="AJ797" s="1">
        <v>34989.08</v>
      </c>
      <c r="AK797" s="1">
        <v>34250.25</v>
      </c>
      <c r="AL797" s="1">
        <v>168.8</v>
      </c>
      <c r="AM797" s="1">
        <v>0.1</v>
      </c>
      <c r="AN797" s="1">
        <v>55.85</v>
      </c>
      <c r="AO797" s="1">
        <v>37.86</v>
      </c>
      <c r="AP797" s="1">
        <v>26.97</v>
      </c>
      <c r="AQ797" s="1">
        <v>12.84</v>
      </c>
      <c r="AR797" s="1">
        <v>359.46</v>
      </c>
      <c r="AS797" s="1">
        <v>7398.05</v>
      </c>
      <c r="AT797" s="1">
        <v>102.07</v>
      </c>
      <c r="AU797" s="1">
        <v>41.07</v>
      </c>
      <c r="AV797" s="1">
        <v>106.59</v>
      </c>
      <c r="AW797" s="1">
        <v>127.69</v>
      </c>
      <c r="AX797" s="1">
        <v>1078.8800000000001</v>
      </c>
      <c r="AY797" s="1">
        <v>856.68</v>
      </c>
      <c r="AZ797" s="1">
        <v>2035.75</v>
      </c>
      <c r="BA797" s="1">
        <v>1497.23</v>
      </c>
      <c r="BB797" s="1">
        <v>6572.05</v>
      </c>
      <c r="BC797" s="1">
        <v>5299</v>
      </c>
      <c r="BD797" s="1">
        <v>3600.99</v>
      </c>
      <c r="BE797" s="1">
        <v>2.88</v>
      </c>
      <c r="BF797" s="1">
        <v>1</v>
      </c>
      <c r="BG797" s="1">
        <f t="shared" si="416"/>
        <v>5637.34</v>
      </c>
      <c r="BH797" s="1">
        <f t="shared" si="418"/>
        <v>2329.8716666666669</v>
      </c>
      <c r="BI797" s="1">
        <f t="shared" si="419"/>
        <v>3262.1999999999994</v>
      </c>
      <c r="BJ797" s="1">
        <f t="shared" si="420"/>
        <v>171.42000000000002</v>
      </c>
      <c r="BK797" s="1">
        <f t="shared" si="421"/>
        <v>224.65</v>
      </c>
      <c r="BL797" s="1">
        <f t="shared" si="422"/>
        <v>975.96416666666664</v>
      </c>
      <c r="BM797" s="1">
        <f t="shared" si="417"/>
        <v>1127.4680000000001</v>
      </c>
      <c r="BN797" s="1">
        <f t="shared" si="423"/>
        <v>776.62388888888893</v>
      </c>
      <c r="BO797" s="1">
        <f t="shared" si="424"/>
        <v>217.47999999999996</v>
      </c>
      <c r="BP797" s="1">
        <f t="shared" si="425"/>
        <v>57.140000000000008</v>
      </c>
      <c r="BQ797" s="1">
        <f t="shared" si="426"/>
        <v>112.325</v>
      </c>
      <c r="BR797" s="1">
        <f t="shared" si="427"/>
        <v>487.98208333333332</v>
      </c>
      <c r="BS797" s="1">
        <f t="shared" si="428"/>
        <v>2779.0189722222221</v>
      </c>
      <c r="BT797" s="3">
        <f t="shared" si="429"/>
        <v>0.40570719785278347</v>
      </c>
      <c r="BU797" s="3">
        <f t="shared" si="430"/>
        <v>0.27945972900928678</v>
      </c>
      <c r="BV797" s="3">
        <f t="shared" si="431"/>
        <v>7.8257832052903792E-2</v>
      </c>
      <c r="BW797" s="3">
        <f t="shared" si="432"/>
        <v>2.0561212633359041E-2</v>
      </c>
      <c r="BX797" s="3">
        <f t="shared" si="433"/>
        <v>4.0418939605216204E-2</v>
      </c>
      <c r="BY797" s="3">
        <f t="shared" si="434"/>
        <v>0.17559508884645075</v>
      </c>
      <c r="BZ797" s="1">
        <f t="shared" si="443"/>
        <v>457.42188294868208</v>
      </c>
      <c r="CA797" s="1">
        <f t="shared" si="444"/>
        <v>217.03510153102735</v>
      </c>
      <c r="CB797" s="1">
        <f t="shared" si="435"/>
        <v>17.019513314865513</v>
      </c>
      <c r="CC797" s="1">
        <f t="shared" si="445"/>
        <v>1.1748676898701358</v>
      </c>
      <c r="CD797" s="1">
        <f t="shared" si="446"/>
        <v>4.5400573911559103</v>
      </c>
      <c r="CE797" s="1">
        <f t="shared" si="447"/>
        <v>85.687257278392806</v>
      </c>
      <c r="CF797" s="1">
        <f t="shared" si="436"/>
        <v>778.33862276283799</v>
      </c>
      <c r="CG797" s="1">
        <f t="shared" si="448"/>
        <v>43211.88</v>
      </c>
      <c r="CH797" s="1">
        <f t="shared" si="437"/>
        <v>616.50416666666672</v>
      </c>
      <c r="CI797" s="1">
        <f t="shared" si="449"/>
        <v>616.50416666666672</v>
      </c>
      <c r="CJ797" s="1">
        <f t="shared" si="438"/>
        <v>1902.7916666666667</v>
      </c>
      <c r="CK797" s="1">
        <f t="shared" si="439"/>
        <v>1943.8377777777778</v>
      </c>
      <c r="CL797" s="1">
        <f t="shared" si="440"/>
        <v>375.7</v>
      </c>
      <c r="CM797" s="1">
        <f t="shared" si="441"/>
        <v>107.88</v>
      </c>
      <c r="CN797" s="1">
        <f t="shared" si="442"/>
        <v>25.68</v>
      </c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</row>
    <row r="798" spans="1:110" x14ac:dyDescent="0.25">
      <c r="A798" t="s">
        <v>989</v>
      </c>
      <c r="B798" t="s">
        <v>472</v>
      </c>
      <c r="C798" s="1">
        <v>7.9</v>
      </c>
      <c r="D798" s="1">
        <v>37.93</v>
      </c>
      <c r="E798" s="1">
        <v>5.27</v>
      </c>
      <c r="F798" s="1">
        <v>2.58</v>
      </c>
      <c r="G798" s="1">
        <v>2.63</v>
      </c>
      <c r="H798" s="1">
        <v>1.54</v>
      </c>
      <c r="I798" s="1">
        <v>1.95</v>
      </c>
      <c r="J798" s="1">
        <v>1.45</v>
      </c>
      <c r="K798" s="1">
        <v>1.03</v>
      </c>
      <c r="L798" s="1">
        <v>1.1599999999999999</v>
      </c>
      <c r="M798" s="1">
        <v>1.65</v>
      </c>
      <c r="N798" s="1">
        <v>2.3199999999999998</v>
      </c>
      <c r="O798" s="1">
        <v>13.96</v>
      </c>
      <c r="P798" s="1">
        <v>9.35</v>
      </c>
      <c r="Q798" s="1">
        <v>11.94</v>
      </c>
      <c r="R798" s="1">
        <v>1.48</v>
      </c>
      <c r="S798" s="1">
        <v>1.26</v>
      </c>
      <c r="T798" s="1">
        <v>1.9</v>
      </c>
      <c r="U798" s="1">
        <v>1.93</v>
      </c>
      <c r="V798" s="1">
        <v>1.1200000000000001</v>
      </c>
      <c r="W798" s="1">
        <v>0.95</v>
      </c>
      <c r="X798" s="1">
        <v>1</v>
      </c>
      <c r="Y798" s="1">
        <v>0.53</v>
      </c>
      <c r="Z798" s="1">
        <v>5.27</v>
      </c>
      <c r="AA798" s="1">
        <v>1.1499999999999999</v>
      </c>
      <c r="AB798" s="1">
        <v>1.71</v>
      </c>
      <c r="AC798" s="1">
        <v>4.53</v>
      </c>
      <c r="AD798" s="1">
        <v>1.1599999999999999</v>
      </c>
      <c r="AE798" s="1">
        <v>31.61</v>
      </c>
      <c r="AF798" s="1">
        <v>1.1599999999999999</v>
      </c>
      <c r="AG798" s="1">
        <v>1.69</v>
      </c>
      <c r="AH798" s="1">
        <v>21.07</v>
      </c>
      <c r="AI798" s="1">
        <v>1.47</v>
      </c>
      <c r="AJ798" s="1">
        <v>20548.03</v>
      </c>
      <c r="AK798" s="1">
        <v>21838.87</v>
      </c>
      <c r="AL798" s="1">
        <v>253.82</v>
      </c>
      <c r="AM798" s="1">
        <v>0.09</v>
      </c>
      <c r="AN798" s="1">
        <v>39.520000000000003</v>
      </c>
      <c r="AO798" s="1">
        <v>38.86</v>
      </c>
      <c r="AP798" s="1">
        <v>17.559999999999999</v>
      </c>
      <c r="AQ798" s="1">
        <v>7.11</v>
      </c>
      <c r="AR798" s="1">
        <v>337.2</v>
      </c>
      <c r="AS798" s="1">
        <v>6322.47</v>
      </c>
      <c r="AT798" s="1">
        <v>63.22</v>
      </c>
      <c r="AU798" s="1">
        <v>36.880000000000003</v>
      </c>
      <c r="AV798" s="1">
        <v>75.52</v>
      </c>
      <c r="AW798" s="1">
        <v>115.91</v>
      </c>
      <c r="AX798" s="1">
        <v>410.96</v>
      </c>
      <c r="AY798" s="1">
        <v>324.02999999999997</v>
      </c>
      <c r="AZ798" s="1">
        <v>895.68</v>
      </c>
      <c r="BA798" s="1">
        <v>737.62</v>
      </c>
      <c r="BB798" s="1">
        <v>2774.51</v>
      </c>
      <c r="BC798" s="1">
        <v>2458.39</v>
      </c>
      <c r="BD798" s="1">
        <v>1154.55</v>
      </c>
      <c r="BE798" s="1">
        <v>3.62</v>
      </c>
      <c r="BF798" s="1">
        <v>1</v>
      </c>
      <c r="BG798" s="1">
        <f t="shared" si="416"/>
        <v>2622.11</v>
      </c>
      <c r="BH798" s="1">
        <f t="shared" si="418"/>
        <v>1494.7805555555556</v>
      </c>
      <c r="BI798" s="1">
        <f t="shared" si="419"/>
        <v>1791.2999999999997</v>
      </c>
      <c r="BJ798" s="1">
        <f t="shared" si="420"/>
        <v>123.32</v>
      </c>
      <c r="BK798" s="1">
        <f t="shared" si="421"/>
        <v>293.33999999999997</v>
      </c>
      <c r="BL798" s="1">
        <f t="shared" si="422"/>
        <v>864.07249999999999</v>
      </c>
      <c r="BM798" s="1">
        <f t="shared" si="417"/>
        <v>524.42200000000003</v>
      </c>
      <c r="BN798" s="1">
        <f t="shared" si="423"/>
        <v>498.26018518518521</v>
      </c>
      <c r="BO798" s="1">
        <f t="shared" si="424"/>
        <v>119.41999999999999</v>
      </c>
      <c r="BP798" s="1">
        <f t="shared" si="425"/>
        <v>41.106666666666662</v>
      </c>
      <c r="BQ798" s="1">
        <f t="shared" si="426"/>
        <v>146.66999999999999</v>
      </c>
      <c r="BR798" s="1">
        <f t="shared" si="427"/>
        <v>432.03625</v>
      </c>
      <c r="BS798" s="1">
        <f t="shared" si="428"/>
        <v>1761.9151018518519</v>
      </c>
      <c r="BT798" s="3">
        <f t="shared" si="429"/>
        <v>0.29764317216465708</v>
      </c>
      <c r="BU798" s="3">
        <f t="shared" si="430"/>
        <v>0.28279466170730438</v>
      </c>
      <c r="BV798" s="3">
        <f t="shared" si="431"/>
        <v>6.7778521152627738E-2</v>
      </c>
      <c r="BW798" s="3">
        <f t="shared" si="432"/>
        <v>2.3330673891983619E-2</v>
      </c>
      <c r="BX798" s="3">
        <f t="shared" si="433"/>
        <v>8.3244646604052161E-2</v>
      </c>
      <c r="BY798" s="3">
        <f t="shared" si="434"/>
        <v>0.24520832447937502</v>
      </c>
      <c r="BZ798" s="1">
        <f t="shared" si="443"/>
        <v>156.0906276329338</v>
      </c>
      <c r="CA798" s="1">
        <f t="shared" si="444"/>
        <v>140.90532051166329</v>
      </c>
      <c r="CB798" s="1">
        <f t="shared" si="435"/>
        <v>8.094110996046803</v>
      </c>
      <c r="CC798" s="1">
        <f t="shared" si="445"/>
        <v>0.95904623478647322</v>
      </c>
      <c r="CD798" s="1">
        <f t="shared" si="446"/>
        <v>12.209492317416329</v>
      </c>
      <c r="CE798" s="1">
        <f t="shared" si="447"/>
        <v>105.93888497685238</v>
      </c>
      <c r="CF798" s="1">
        <f t="shared" si="436"/>
        <v>411.98799035228274</v>
      </c>
      <c r="CG798" s="1">
        <f t="shared" si="448"/>
        <v>13854.599999999999</v>
      </c>
      <c r="CH798" s="1">
        <f t="shared" si="437"/>
        <v>526.87250000000006</v>
      </c>
      <c r="CI798" s="1">
        <f t="shared" si="449"/>
        <v>526.87250000000006</v>
      </c>
      <c r="CJ798" s="1">
        <f t="shared" si="438"/>
        <v>1213.2705555555556</v>
      </c>
      <c r="CK798" s="1">
        <f t="shared" si="439"/>
        <v>1141.5572222222222</v>
      </c>
      <c r="CL798" s="1">
        <f t="shared" si="440"/>
        <v>249.9</v>
      </c>
      <c r="CM798" s="1">
        <f t="shared" si="441"/>
        <v>70.239999999999995</v>
      </c>
      <c r="CN798" s="1">
        <f t="shared" si="442"/>
        <v>14.22</v>
      </c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</row>
    <row r="799" spans="1:110" x14ac:dyDescent="0.25">
      <c r="A799" t="s">
        <v>990</v>
      </c>
      <c r="B799" t="s">
        <v>468</v>
      </c>
      <c r="C799" s="1">
        <v>12.64</v>
      </c>
      <c r="D799" s="1">
        <v>42.15</v>
      </c>
      <c r="E799" s="1">
        <v>7.38</v>
      </c>
      <c r="F799" s="1">
        <v>2.74</v>
      </c>
      <c r="G799" s="1">
        <v>3.16</v>
      </c>
      <c r="H799" s="1">
        <v>3.16</v>
      </c>
      <c r="I799" s="1">
        <v>1.81</v>
      </c>
      <c r="J799" s="1">
        <v>0.83</v>
      </c>
      <c r="K799" s="1">
        <v>1.63</v>
      </c>
      <c r="L799" s="1">
        <v>1.42</v>
      </c>
      <c r="M799" s="1">
        <v>1.84</v>
      </c>
      <c r="N799" s="1">
        <v>2.86</v>
      </c>
      <c r="O799" s="1">
        <v>9.3800000000000008</v>
      </c>
      <c r="P799" s="1">
        <v>7.21</v>
      </c>
      <c r="Q799" s="1">
        <v>8.58</v>
      </c>
      <c r="R799" s="1">
        <v>2.0299999999999998</v>
      </c>
      <c r="S799" s="1">
        <v>1.31</v>
      </c>
      <c r="T799" s="1">
        <v>1.4</v>
      </c>
      <c r="U799" s="1">
        <v>2</v>
      </c>
      <c r="V799" s="1">
        <v>0.74</v>
      </c>
      <c r="W799" s="1">
        <v>0.76</v>
      </c>
      <c r="X799" s="1">
        <v>0.54</v>
      </c>
      <c r="Y799" s="1">
        <v>0.72</v>
      </c>
      <c r="Z799" s="1">
        <v>6.56</v>
      </c>
      <c r="AA799" s="1">
        <v>1.08</v>
      </c>
      <c r="AB799" s="1">
        <v>1.77</v>
      </c>
      <c r="AC799" s="1">
        <v>5.22</v>
      </c>
      <c r="AD799" s="1">
        <v>1.58</v>
      </c>
      <c r="AE799" s="1">
        <v>42.15</v>
      </c>
      <c r="AF799" s="1">
        <v>8.43</v>
      </c>
      <c r="AG799" s="1">
        <v>1.05</v>
      </c>
      <c r="AH799" s="1">
        <v>15.81</v>
      </c>
      <c r="AI799" s="1">
        <v>1.57</v>
      </c>
      <c r="AJ799" s="1">
        <v>20548.03</v>
      </c>
      <c r="AK799" s="1">
        <v>16859.919999999998</v>
      </c>
      <c r="AL799" s="1">
        <v>128.33000000000001</v>
      </c>
      <c r="AM799" s="1">
        <v>0.16</v>
      </c>
      <c r="AN799" s="1">
        <v>34.54</v>
      </c>
      <c r="AO799" s="1">
        <v>52.69</v>
      </c>
      <c r="AP799" s="1">
        <v>13.35</v>
      </c>
      <c r="AQ799" s="1">
        <v>9.48</v>
      </c>
      <c r="AR799" s="1">
        <v>253.78</v>
      </c>
      <c r="AS799" s="1">
        <v>7481.59</v>
      </c>
      <c r="AT799" s="1">
        <v>69.55</v>
      </c>
      <c r="AU799" s="1">
        <v>37.54</v>
      </c>
      <c r="AV799" s="1">
        <v>77.06</v>
      </c>
      <c r="AW799" s="1">
        <v>93.96</v>
      </c>
      <c r="AX799" s="1">
        <v>737.62</v>
      </c>
      <c r="AY799" s="1">
        <v>526.87</v>
      </c>
      <c r="AZ799" s="1">
        <v>1236.1199999999999</v>
      </c>
      <c r="BA799" s="1">
        <v>1078.06</v>
      </c>
      <c r="BB799" s="1">
        <v>1601.69</v>
      </c>
      <c r="BC799" s="1">
        <v>1224.98</v>
      </c>
      <c r="BD799" s="1">
        <v>1229.8699999999999</v>
      </c>
      <c r="BE799" s="1">
        <v>2.75</v>
      </c>
      <c r="BF799" s="1">
        <v>1</v>
      </c>
      <c r="BG799" s="1">
        <f t="shared" si="416"/>
        <v>3706.9999999999995</v>
      </c>
      <c r="BH799" s="1">
        <f t="shared" si="418"/>
        <v>1245.7122222222222</v>
      </c>
      <c r="BI799" s="1">
        <f t="shared" si="419"/>
        <v>1554.9</v>
      </c>
      <c r="BJ799" s="1">
        <f t="shared" si="420"/>
        <v>125.05000000000001</v>
      </c>
      <c r="BK799" s="1">
        <f t="shared" si="421"/>
        <v>162.87</v>
      </c>
      <c r="BL799" s="1">
        <f t="shared" si="422"/>
        <v>877.24583333333328</v>
      </c>
      <c r="BM799" s="1">
        <f t="shared" si="417"/>
        <v>741.39999999999986</v>
      </c>
      <c r="BN799" s="1">
        <f t="shared" si="423"/>
        <v>415.23740740740737</v>
      </c>
      <c r="BO799" s="1">
        <f t="shared" si="424"/>
        <v>103.66000000000001</v>
      </c>
      <c r="BP799" s="1">
        <f t="shared" si="425"/>
        <v>41.683333333333337</v>
      </c>
      <c r="BQ799" s="1">
        <f t="shared" si="426"/>
        <v>81.435000000000002</v>
      </c>
      <c r="BR799" s="1">
        <f t="shared" si="427"/>
        <v>438.62291666666664</v>
      </c>
      <c r="BS799" s="1">
        <f t="shared" si="428"/>
        <v>1822.0386574074073</v>
      </c>
      <c r="BT799" s="3">
        <f t="shared" si="429"/>
        <v>0.40690684414728256</v>
      </c>
      <c r="BU799" s="3">
        <f t="shared" si="430"/>
        <v>0.22789714461835395</v>
      </c>
      <c r="BV799" s="3">
        <f t="shared" si="431"/>
        <v>5.6892316515116434E-2</v>
      </c>
      <c r="BW799" s="3">
        <f t="shared" si="432"/>
        <v>2.2877304586196249E-2</v>
      </c>
      <c r="BX799" s="3">
        <f t="shared" si="433"/>
        <v>4.4694441398885842E-2</v>
      </c>
      <c r="BY799" s="3">
        <f t="shared" si="434"/>
        <v>0.24073194873416492</v>
      </c>
      <c r="BZ799" s="1">
        <f t="shared" si="443"/>
        <v>301.68073425079524</v>
      </c>
      <c r="CA799" s="1">
        <f t="shared" si="444"/>
        <v>94.631419486876268</v>
      </c>
      <c r="CB799" s="1">
        <f t="shared" si="435"/>
        <v>5.89745752995697</v>
      </c>
      <c r="CC799" s="1">
        <f t="shared" si="445"/>
        <v>0.95360231283461372</v>
      </c>
      <c r="CD799" s="1">
        <f t="shared" si="446"/>
        <v>3.6396918353182688</v>
      </c>
      <c r="CE799" s="1">
        <f t="shared" si="447"/>
        <v>105.59054948862989</v>
      </c>
      <c r="CF799" s="1">
        <f t="shared" si="436"/>
        <v>508.753763069093</v>
      </c>
      <c r="CG799" s="1">
        <f t="shared" si="448"/>
        <v>14758.439999999999</v>
      </c>
      <c r="CH799" s="1">
        <f t="shared" si="437"/>
        <v>623.46583333333331</v>
      </c>
      <c r="CI799" s="1">
        <f t="shared" si="449"/>
        <v>623.46583333333331</v>
      </c>
      <c r="CJ799" s="1">
        <f t="shared" si="438"/>
        <v>936.66222222222211</v>
      </c>
      <c r="CK799" s="1">
        <f t="shared" si="439"/>
        <v>1141.5572222222222</v>
      </c>
      <c r="CL799" s="1">
        <f t="shared" si="440"/>
        <v>266.90000000000003</v>
      </c>
      <c r="CM799" s="1">
        <f t="shared" si="441"/>
        <v>53.4</v>
      </c>
      <c r="CN799" s="1">
        <f t="shared" si="442"/>
        <v>18.96</v>
      </c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</row>
    <row r="800" spans="1:110" x14ac:dyDescent="0.25">
      <c r="A800" t="s">
        <v>991</v>
      </c>
      <c r="B800" t="s">
        <v>92</v>
      </c>
      <c r="C800" s="1">
        <v>18.5</v>
      </c>
      <c r="D800" s="1">
        <v>75</v>
      </c>
      <c r="E800" s="1">
        <v>9</v>
      </c>
      <c r="F800" s="1">
        <v>6.5</v>
      </c>
      <c r="G800" s="1">
        <v>7.5</v>
      </c>
      <c r="H800" s="1">
        <v>4.75</v>
      </c>
      <c r="I800" s="1">
        <v>2.5</v>
      </c>
      <c r="J800" s="1">
        <v>1.66</v>
      </c>
      <c r="K800" s="1">
        <v>1.1599999999999999</v>
      </c>
      <c r="L800" s="1">
        <v>4.4000000000000004</v>
      </c>
      <c r="M800" s="1">
        <v>6.67</v>
      </c>
      <c r="N800" s="1">
        <v>3.74</v>
      </c>
      <c r="O800" s="1">
        <v>13.21</v>
      </c>
      <c r="P800" s="1">
        <v>15.97</v>
      </c>
      <c r="Q800" s="1">
        <v>14.53</v>
      </c>
      <c r="R800" s="1">
        <v>4.8099999999999996</v>
      </c>
      <c r="S800" s="1">
        <v>1.59</v>
      </c>
      <c r="T800" s="1">
        <v>3.29</v>
      </c>
      <c r="U800" s="1">
        <v>5.77</v>
      </c>
      <c r="V800" s="1">
        <v>2.92</v>
      </c>
      <c r="W800" s="1">
        <v>3.14</v>
      </c>
      <c r="X800" s="1">
        <v>2.29</v>
      </c>
      <c r="Y800" s="1">
        <v>2.16</v>
      </c>
      <c r="Z800" s="1">
        <v>13.99</v>
      </c>
      <c r="AA800" s="1">
        <v>2.73</v>
      </c>
      <c r="AB800" s="1">
        <v>2.81</v>
      </c>
      <c r="AC800" s="1">
        <v>10</v>
      </c>
      <c r="AD800" s="1">
        <v>2.25</v>
      </c>
      <c r="AE800" s="1">
        <v>52</v>
      </c>
      <c r="AF800" s="1" t="s">
        <v>113</v>
      </c>
      <c r="AG800" s="1" t="s">
        <v>113</v>
      </c>
      <c r="AH800" s="1">
        <v>30</v>
      </c>
      <c r="AI800" s="1">
        <v>1.62</v>
      </c>
      <c r="AJ800" s="1">
        <v>30500</v>
      </c>
      <c r="AK800" s="1">
        <v>25000</v>
      </c>
      <c r="AL800" s="1">
        <v>201.69</v>
      </c>
      <c r="AM800" s="1" t="s">
        <v>113</v>
      </c>
      <c r="AN800" s="1">
        <v>72.5</v>
      </c>
      <c r="AO800" s="1">
        <v>50</v>
      </c>
      <c r="AP800" s="1">
        <v>0</v>
      </c>
      <c r="AQ800" s="1">
        <v>14.75</v>
      </c>
      <c r="AR800" s="1">
        <v>950</v>
      </c>
      <c r="AS800" s="1">
        <v>9250</v>
      </c>
      <c r="AT800" s="1">
        <v>48.33</v>
      </c>
      <c r="AU800" s="1">
        <v>35.99</v>
      </c>
      <c r="AV800" s="1">
        <v>76.25</v>
      </c>
      <c r="AW800" s="1">
        <v>100</v>
      </c>
      <c r="AX800" s="1">
        <v>2700</v>
      </c>
      <c r="AY800" s="1">
        <v>2250</v>
      </c>
      <c r="AZ800" s="1">
        <v>3633.33</v>
      </c>
      <c r="BA800" s="1">
        <v>3500</v>
      </c>
      <c r="BB800" s="1">
        <v>6440.41</v>
      </c>
      <c r="BC800" s="1">
        <v>4467.0200000000004</v>
      </c>
      <c r="BD800" s="1">
        <v>4500</v>
      </c>
      <c r="BE800" s="1">
        <v>5.92</v>
      </c>
      <c r="BF800" s="1">
        <v>1</v>
      </c>
      <c r="BG800" s="1">
        <f t="shared" si="416"/>
        <v>12285.02</v>
      </c>
      <c r="BH800" s="1">
        <f t="shared" si="418"/>
        <v>1716.288888888889</v>
      </c>
      <c r="BI800" s="1">
        <f t="shared" si="419"/>
        <v>3155.4</v>
      </c>
      <c r="BJ800" s="1">
        <f t="shared" si="420"/>
        <v>79.5</v>
      </c>
      <c r="BK800" s="1">
        <f t="shared" si="421"/>
        <v>274.19</v>
      </c>
      <c r="BL800" s="1">
        <f t="shared" si="422"/>
        <v>1720.8333333333335</v>
      </c>
      <c r="BM800" s="1">
        <f t="shared" si="417"/>
        <v>2457.0039999999999</v>
      </c>
      <c r="BN800" s="1">
        <f t="shared" si="423"/>
        <v>572.09629629629637</v>
      </c>
      <c r="BO800" s="1">
        <f t="shared" si="424"/>
        <v>210.36</v>
      </c>
      <c r="BP800" s="1">
        <f t="shared" si="425"/>
        <v>26.5</v>
      </c>
      <c r="BQ800" s="1">
        <f t="shared" si="426"/>
        <v>137.095</v>
      </c>
      <c r="BR800" s="1">
        <f t="shared" si="427"/>
        <v>860.41666666666674</v>
      </c>
      <c r="BS800" s="1">
        <f t="shared" si="428"/>
        <v>4263.4719629629626</v>
      </c>
      <c r="BT800" s="3">
        <f t="shared" si="429"/>
        <v>0.57629181599976298</v>
      </c>
      <c r="BU800" s="3">
        <f t="shared" si="430"/>
        <v>0.13418554203384736</v>
      </c>
      <c r="BV800" s="3">
        <f t="shared" si="431"/>
        <v>4.9340068804816825E-2</v>
      </c>
      <c r="BW800" s="3">
        <f t="shared" si="432"/>
        <v>6.2155914780739957E-3</v>
      </c>
      <c r="BX800" s="3">
        <f t="shared" si="433"/>
        <v>3.2155717497605825E-2</v>
      </c>
      <c r="BY800" s="3">
        <f t="shared" si="434"/>
        <v>0.20181126418589312</v>
      </c>
      <c r="BZ800" s="1">
        <f t="shared" si="443"/>
        <v>1415.9512970786816</v>
      </c>
      <c r="CA800" s="1">
        <f t="shared" si="444"/>
        <v>76.767051614075072</v>
      </c>
      <c r="CB800" s="1">
        <f t="shared" si="435"/>
        <v>10.379176873781269</v>
      </c>
      <c r="CC800" s="1">
        <f t="shared" si="445"/>
        <v>0.16471317416896089</v>
      </c>
      <c r="CD800" s="1">
        <f t="shared" si="446"/>
        <v>4.4083880903342703</v>
      </c>
      <c r="CE800" s="1">
        <f t="shared" si="447"/>
        <v>173.64177522661222</v>
      </c>
      <c r="CF800" s="1">
        <f t="shared" si="436"/>
        <v>1676.9040139673193</v>
      </c>
      <c r="CG800" s="1">
        <f t="shared" si="448"/>
        <v>54000</v>
      </c>
      <c r="CH800" s="1">
        <f t="shared" si="437"/>
        <v>770.83333333333337</v>
      </c>
      <c r="CI800" s="1">
        <f t="shared" si="449"/>
        <v>770.83333333333337</v>
      </c>
      <c r="CJ800" s="1">
        <f t="shared" si="438"/>
        <v>1388.8888888888889</v>
      </c>
      <c r="CK800" s="1">
        <f t="shared" si="439"/>
        <v>1694.4444444444443</v>
      </c>
      <c r="CL800" s="1">
        <f t="shared" si="440"/>
        <v>275.40000000000003</v>
      </c>
      <c r="CM800" s="1">
        <f t="shared" si="441"/>
        <v>0</v>
      </c>
      <c r="CN800" s="1">
        <f t="shared" si="442"/>
        <v>29.5</v>
      </c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</row>
    <row r="801" spans="1:110" x14ac:dyDescent="0.25">
      <c r="A801" t="s">
        <v>992</v>
      </c>
      <c r="B801" t="s">
        <v>492</v>
      </c>
      <c r="C801" s="1">
        <v>19.23</v>
      </c>
      <c r="D801" s="1">
        <v>90.82</v>
      </c>
      <c r="E801" s="1">
        <v>13.89</v>
      </c>
      <c r="F801" s="1">
        <v>6.41</v>
      </c>
      <c r="G801" s="1">
        <v>4.2699999999999996</v>
      </c>
      <c r="H801" s="1">
        <v>4.3600000000000003</v>
      </c>
      <c r="I801" s="1">
        <v>4.1399999999999997</v>
      </c>
      <c r="J801" s="1">
        <v>3.47</v>
      </c>
      <c r="K801" s="1">
        <v>1.6</v>
      </c>
      <c r="L801" s="1">
        <v>3.21</v>
      </c>
      <c r="M801" s="1">
        <v>2.81</v>
      </c>
      <c r="N801" s="1">
        <v>5.37</v>
      </c>
      <c r="O801" s="1">
        <v>21.01</v>
      </c>
      <c r="P801" s="1">
        <v>24.04</v>
      </c>
      <c r="Q801" s="1">
        <v>44.07</v>
      </c>
      <c r="R801" s="1">
        <v>6.77</v>
      </c>
      <c r="S801" s="1">
        <v>3.95</v>
      </c>
      <c r="T801" s="1">
        <v>2.4900000000000002</v>
      </c>
      <c r="U801" s="1">
        <v>4.45</v>
      </c>
      <c r="V801" s="1">
        <v>2.4900000000000002</v>
      </c>
      <c r="W801" s="1">
        <v>3.13</v>
      </c>
      <c r="X801" s="1">
        <v>2.31</v>
      </c>
      <c r="Y801" s="1">
        <v>1.64</v>
      </c>
      <c r="Z801" s="1">
        <v>10.68</v>
      </c>
      <c r="AA801" s="1">
        <v>1.89</v>
      </c>
      <c r="AB801" s="1">
        <v>2.4900000000000002</v>
      </c>
      <c r="AC801" s="1" t="s">
        <v>113</v>
      </c>
      <c r="AD801" s="1">
        <v>4.49</v>
      </c>
      <c r="AE801" s="1">
        <v>78</v>
      </c>
      <c r="AF801" s="1">
        <v>8.2799999999999994</v>
      </c>
      <c r="AG801" s="1">
        <v>4.2699999999999996</v>
      </c>
      <c r="AH801" s="1">
        <v>85.48</v>
      </c>
      <c r="AI801" s="1">
        <v>1.99</v>
      </c>
      <c r="AJ801" s="1">
        <v>25642.81</v>
      </c>
      <c r="AK801" s="1">
        <v>20300.560000000001</v>
      </c>
      <c r="AL801" s="1">
        <v>249.57</v>
      </c>
      <c r="AM801" s="1">
        <v>0.16</v>
      </c>
      <c r="AN801" s="1">
        <v>48.08</v>
      </c>
      <c r="AO801" s="1">
        <v>65.89</v>
      </c>
      <c r="AP801" s="1">
        <v>39.18</v>
      </c>
      <c r="AQ801" s="1">
        <v>17.100000000000001</v>
      </c>
      <c r="AR801" s="1">
        <v>1887.6</v>
      </c>
      <c r="AS801" s="1">
        <v>26711.26</v>
      </c>
      <c r="AT801" s="1">
        <v>106.85</v>
      </c>
      <c r="AU801" s="1">
        <v>48.08</v>
      </c>
      <c r="AV801" s="1">
        <v>109.52</v>
      </c>
      <c r="AW801" s="1">
        <v>131.78</v>
      </c>
      <c r="AX801" s="1">
        <v>961.61</v>
      </c>
      <c r="AY801" s="1">
        <v>825.38</v>
      </c>
      <c r="AZ801" s="1">
        <v>2350.59</v>
      </c>
      <c r="BA801" s="1">
        <v>1896.5</v>
      </c>
      <c r="BB801" s="1">
        <v>9081.83</v>
      </c>
      <c r="BC801" s="1">
        <v>8013.38</v>
      </c>
      <c r="BD801" s="1">
        <v>5582.65</v>
      </c>
      <c r="BE801" s="1">
        <v>1.42</v>
      </c>
      <c r="BF801" s="1">
        <v>1</v>
      </c>
      <c r="BG801" s="1">
        <f t="shared" si="416"/>
        <v>6283.65</v>
      </c>
      <c r="BH801" s="1">
        <f t="shared" si="418"/>
        <v>1544.1088888888889</v>
      </c>
      <c r="BI801" s="1">
        <f t="shared" si="419"/>
        <v>4331.9999999999991</v>
      </c>
      <c r="BJ801" s="1">
        <f t="shared" si="420"/>
        <v>256.81</v>
      </c>
      <c r="BK801" s="1">
        <f t="shared" si="421"/>
        <v>297.64999999999998</v>
      </c>
      <c r="BL801" s="1">
        <f t="shared" si="422"/>
        <v>4113.538333333333</v>
      </c>
      <c r="BM801" s="1">
        <f t="shared" si="417"/>
        <v>1256.73</v>
      </c>
      <c r="BN801" s="1">
        <f t="shared" si="423"/>
        <v>514.70296296296294</v>
      </c>
      <c r="BO801" s="1">
        <f t="shared" si="424"/>
        <v>288.79999999999995</v>
      </c>
      <c r="BP801" s="1">
        <f t="shared" si="425"/>
        <v>85.603333333333339</v>
      </c>
      <c r="BQ801" s="1">
        <f t="shared" si="426"/>
        <v>148.82499999999999</v>
      </c>
      <c r="BR801" s="1">
        <f t="shared" si="427"/>
        <v>2056.7691666666665</v>
      </c>
      <c r="BS801" s="1">
        <f t="shared" si="428"/>
        <v>4351.4304629629623</v>
      </c>
      <c r="BT801" s="3">
        <f t="shared" si="429"/>
        <v>0.28880847590157088</v>
      </c>
      <c r="BU801" s="3">
        <f t="shared" si="430"/>
        <v>0.11828362359087155</v>
      </c>
      <c r="BV801" s="3">
        <f t="shared" si="431"/>
        <v>6.6368979685671264E-2</v>
      </c>
      <c r="BW801" s="3">
        <f t="shared" si="432"/>
        <v>1.9672458071418791E-2</v>
      </c>
      <c r="BX801" s="3">
        <f t="shared" si="433"/>
        <v>3.4201396820360205E-2</v>
      </c>
      <c r="BY801" s="3">
        <f t="shared" si="434"/>
        <v>0.47266506593010743</v>
      </c>
      <c r="BZ801" s="1">
        <f t="shared" si="443"/>
        <v>362.9542759197812</v>
      </c>
      <c r="CA801" s="1">
        <f t="shared" si="444"/>
        <v>60.88093153221741</v>
      </c>
      <c r="CB801" s="1">
        <f t="shared" si="435"/>
        <v>19.167361333221859</v>
      </c>
      <c r="CC801" s="1">
        <f t="shared" si="445"/>
        <v>1.6840279857736866</v>
      </c>
      <c r="CD801" s="1">
        <f t="shared" si="446"/>
        <v>5.090022881790107</v>
      </c>
      <c r="CE801" s="1">
        <f t="shared" si="447"/>
        <v>972.16293376551198</v>
      </c>
      <c r="CF801" s="1">
        <f t="shared" si="436"/>
        <v>1416.8495305365061</v>
      </c>
      <c r="CG801" s="1">
        <f t="shared" si="448"/>
        <v>66991.799999999988</v>
      </c>
      <c r="CH801" s="1">
        <f t="shared" si="437"/>
        <v>2225.938333333333</v>
      </c>
      <c r="CI801" s="1">
        <f t="shared" si="449"/>
        <v>2225.938333333333</v>
      </c>
      <c r="CJ801" s="1">
        <f t="shared" si="438"/>
        <v>1127.808888888889</v>
      </c>
      <c r="CK801" s="1">
        <f t="shared" si="439"/>
        <v>1424.6005555555557</v>
      </c>
      <c r="CL801" s="1">
        <f t="shared" si="440"/>
        <v>338.3</v>
      </c>
      <c r="CM801" s="1">
        <f t="shared" si="441"/>
        <v>156.72</v>
      </c>
      <c r="CN801" s="1">
        <f t="shared" si="442"/>
        <v>34.200000000000003</v>
      </c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</row>
    <row r="802" spans="1:110" x14ac:dyDescent="0.25">
      <c r="A802" t="s">
        <v>993</v>
      </c>
      <c r="B802" t="s">
        <v>492</v>
      </c>
      <c r="C802" s="1">
        <v>32.049999999999997</v>
      </c>
      <c r="D802" s="1">
        <v>128.21</v>
      </c>
      <c r="E802" s="1">
        <v>16.03</v>
      </c>
      <c r="F802" s="1">
        <v>6.68</v>
      </c>
      <c r="G802" s="1">
        <v>6.41</v>
      </c>
      <c r="H802" s="1">
        <v>5.58</v>
      </c>
      <c r="I802" s="1">
        <v>5.04</v>
      </c>
      <c r="J802" s="1">
        <v>4.04</v>
      </c>
      <c r="K802" s="1">
        <v>1.74</v>
      </c>
      <c r="L802" s="1">
        <v>3.36</v>
      </c>
      <c r="M802" s="1">
        <v>3.16</v>
      </c>
      <c r="N802" s="1">
        <v>6.01</v>
      </c>
      <c r="O802" s="1">
        <v>24.25</v>
      </c>
      <c r="P802" s="1">
        <v>19.25</v>
      </c>
      <c r="Q802" s="1">
        <v>50.48</v>
      </c>
      <c r="R802" s="1">
        <v>3.94</v>
      </c>
      <c r="S802" s="1">
        <v>3.05</v>
      </c>
      <c r="T802" s="1">
        <v>5.45</v>
      </c>
      <c r="U802" s="1">
        <v>4.55</v>
      </c>
      <c r="V802" s="1">
        <v>3.15</v>
      </c>
      <c r="W802" s="1">
        <v>2.4500000000000002</v>
      </c>
      <c r="X802" s="1">
        <v>3.45</v>
      </c>
      <c r="Y802" s="1">
        <v>1.03</v>
      </c>
      <c r="Z802" s="1">
        <v>13.09</v>
      </c>
      <c r="AA802" s="1">
        <v>2.0099999999999998</v>
      </c>
      <c r="AB802" s="1">
        <v>2.15</v>
      </c>
      <c r="AC802" s="1">
        <v>9.08</v>
      </c>
      <c r="AD802" s="1">
        <v>3.63</v>
      </c>
      <c r="AE802" s="1">
        <v>84.41</v>
      </c>
      <c r="AF802" s="1">
        <v>7.16</v>
      </c>
      <c r="AG802" s="1">
        <v>5.34</v>
      </c>
      <c r="AH802" s="1">
        <v>73.72</v>
      </c>
      <c r="AI802" s="1">
        <v>1.99</v>
      </c>
      <c r="AJ802" s="1">
        <v>37395.760000000002</v>
      </c>
      <c r="AK802" s="1">
        <v>36327.31</v>
      </c>
      <c r="AL802" s="1">
        <v>208.5</v>
      </c>
      <c r="AM802" s="1">
        <v>0.2</v>
      </c>
      <c r="AN802" s="1">
        <v>57.67</v>
      </c>
      <c r="AO802" s="1">
        <v>102.7</v>
      </c>
      <c r="AP802" s="1">
        <v>44.07</v>
      </c>
      <c r="AQ802" s="1">
        <v>19.23</v>
      </c>
      <c r="AR802" s="1">
        <v>2818.04</v>
      </c>
      <c r="AS802" s="1">
        <v>45409.14</v>
      </c>
      <c r="AT802" s="1">
        <v>90.82</v>
      </c>
      <c r="AU802" s="1">
        <v>45.41</v>
      </c>
      <c r="AV802" s="1">
        <v>130.5</v>
      </c>
      <c r="AW802" s="1">
        <v>162.94</v>
      </c>
      <c r="AX802" s="1">
        <v>2154.71</v>
      </c>
      <c r="AY802" s="1">
        <v>1629.39</v>
      </c>
      <c r="AZ802" s="1">
        <v>4345.03</v>
      </c>
      <c r="BA802" s="1">
        <v>3069.37</v>
      </c>
      <c r="BB802" s="1">
        <v>19499.22</v>
      </c>
      <c r="BC802" s="1">
        <v>14156.97</v>
      </c>
      <c r="BD802" s="1">
        <v>7935.38</v>
      </c>
      <c r="BE802" s="1">
        <v>1.29</v>
      </c>
      <c r="BF802" s="1">
        <v>1</v>
      </c>
      <c r="BG802" s="1">
        <f t="shared" si="416"/>
        <v>11407</v>
      </c>
      <c r="BH802" s="1">
        <f t="shared" si="418"/>
        <v>2440.8938888888888</v>
      </c>
      <c r="BI802" s="1">
        <f t="shared" si="419"/>
        <v>4577.0999999999985</v>
      </c>
      <c r="BJ802" s="1">
        <f t="shared" si="420"/>
        <v>317.44</v>
      </c>
      <c r="BK802" s="1">
        <f t="shared" si="421"/>
        <v>266.17</v>
      </c>
      <c r="BL802" s="1">
        <f t="shared" si="422"/>
        <v>6602.1350000000002</v>
      </c>
      <c r="BM802" s="1">
        <f t="shared" si="417"/>
        <v>2281.4</v>
      </c>
      <c r="BN802" s="1">
        <f t="shared" si="423"/>
        <v>813.63129629629623</v>
      </c>
      <c r="BO802" s="1">
        <f t="shared" si="424"/>
        <v>305.13999999999993</v>
      </c>
      <c r="BP802" s="1">
        <f t="shared" si="425"/>
        <v>105.81333333333333</v>
      </c>
      <c r="BQ802" s="1">
        <f t="shared" si="426"/>
        <v>133.08500000000001</v>
      </c>
      <c r="BR802" s="1">
        <f t="shared" si="427"/>
        <v>3301.0675000000001</v>
      </c>
      <c r="BS802" s="1">
        <f t="shared" si="428"/>
        <v>6940.1371296296293</v>
      </c>
      <c r="BT802" s="3">
        <f t="shared" si="429"/>
        <v>0.32872549308283633</v>
      </c>
      <c r="BU802" s="3">
        <f t="shared" si="430"/>
        <v>0.1172356224522781</v>
      </c>
      <c r="BV802" s="3">
        <f t="shared" si="431"/>
        <v>4.3967430945602105E-2</v>
      </c>
      <c r="BW802" s="3">
        <f t="shared" si="432"/>
        <v>1.5246576740044936E-2</v>
      </c>
      <c r="BX802" s="3">
        <f t="shared" si="433"/>
        <v>1.9176134061071829E-2</v>
      </c>
      <c r="BY802" s="3">
        <f t="shared" si="434"/>
        <v>0.47564874271816682</v>
      </c>
      <c r="BZ802" s="1">
        <f t="shared" si="443"/>
        <v>749.95433991918287</v>
      </c>
      <c r="CA802" s="1">
        <f t="shared" si="444"/>
        <v>95.386571467950205</v>
      </c>
      <c r="CB802" s="1">
        <f t="shared" si="435"/>
        <v>13.416221878741023</v>
      </c>
      <c r="CC802" s="1">
        <f t="shared" si="445"/>
        <v>1.6132911067866216</v>
      </c>
      <c r="CD802" s="1">
        <f t="shared" si="446"/>
        <v>2.5520558015177444</v>
      </c>
      <c r="CE802" s="1">
        <f t="shared" si="447"/>
        <v>1570.1486060028021</v>
      </c>
      <c r="CF802" s="1">
        <f t="shared" si="436"/>
        <v>2430.5190303754625</v>
      </c>
      <c r="CG802" s="1">
        <f t="shared" si="448"/>
        <v>95224.56</v>
      </c>
      <c r="CH802" s="1">
        <f t="shared" si="437"/>
        <v>3784.0949999999998</v>
      </c>
      <c r="CI802" s="1">
        <f t="shared" si="449"/>
        <v>3784.0949999999998</v>
      </c>
      <c r="CJ802" s="1">
        <f t="shared" si="438"/>
        <v>2018.1838888888888</v>
      </c>
      <c r="CK802" s="1">
        <f t="shared" si="439"/>
        <v>2077.5422222222223</v>
      </c>
      <c r="CL802" s="1">
        <f t="shared" si="440"/>
        <v>338.3</v>
      </c>
      <c r="CM802" s="1">
        <f t="shared" si="441"/>
        <v>176.28</v>
      </c>
      <c r="CN802" s="1">
        <f t="shared" si="442"/>
        <v>38.46</v>
      </c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</row>
    <row r="803" spans="1:110" x14ac:dyDescent="0.25">
      <c r="A803" t="s">
        <v>994</v>
      </c>
      <c r="B803" t="s">
        <v>517</v>
      </c>
      <c r="C803" s="1">
        <v>15.81</v>
      </c>
      <c r="D803" s="1">
        <v>79.03</v>
      </c>
      <c r="E803" s="1">
        <v>8.9600000000000009</v>
      </c>
      <c r="F803" s="1">
        <v>4.21</v>
      </c>
      <c r="G803" s="1">
        <v>4.21</v>
      </c>
      <c r="H803" s="1">
        <v>2.57</v>
      </c>
      <c r="I803" s="1">
        <v>2.2799999999999998</v>
      </c>
      <c r="J803" s="1">
        <v>1.58</v>
      </c>
      <c r="K803" s="1">
        <v>1.1200000000000001</v>
      </c>
      <c r="L803" s="1">
        <v>1.17</v>
      </c>
      <c r="M803" s="1">
        <v>3.13</v>
      </c>
      <c r="N803" s="1">
        <v>3.33</v>
      </c>
      <c r="O803" s="1">
        <v>9.6199999999999992</v>
      </c>
      <c r="P803" s="1">
        <v>8.89</v>
      </c>
      <c r="Q803" s="1">
        <v>18</v>
      </c>
      <c r="R803" s="1">
        <v>3.05</v>
      </c>
      <c r="S803" s="1">
        <v>2.31</v>
      </c>
      <c r="T803" s="1">
        <v>3.17</v>
      </c>
      <c r="U803" s="1">
        <v>2.4900000000000002</v>
      </c>
      <c r="V803" s="1">
        <v>1.81</v>
      </c>
      <c r="W803" s="1">
        <v>1.83</v>
      </c>
      <c r="X803" s="1">
        <v>1.51</v>
      </c>
      <c r="Y803" s="1">
        <v>1.1200000000000001</v>
      </c>
      <c r="Z803" s="1">
        <v>7.9</v>
      </c>
      <c r="AA803" s="1">
        <v>1.97</v>
      </c>
      <c r="AB803" s="1">
        <v>2.67</v>
      </c>
      <c r="AC803" s="1">
        <v>6.11</v>
      </c>
      <c r="AD803" s="1">
        <v>2.11</v>
      </c>
      <c r="AE803" s="1">
        <v>27.4</v>
      </c>
      <c r="AF803" s="1">
        <v>5.27</v>
      </c>
      <c r="AG803" s="1">
        <v>1.58</v>
      </c>
      <c r="AH803" s="1">
        <v>36.880000000000003</v>
      </c>
      <c r="AI803" s="1">
        <v>1.44</v>
      </c>
      <c r="AJ803" s="1">
        <v>25289.89</v>
      </c>
      <c r="AK803" s="1">
        <v>29294.12</v>
      </c>
      <c r="AL803" s="1">
        <v>112.74</v>
      </c>
      <c r="AM803" s="1">
        <v>0.32</v>
      </c>
      <c r="AN803" s="1">
        <v>36.880000000000003</v>
      </c>
      <c r="AO803" s="1">
        <v>59.45</v>
      </c>
      <c r="AP803" s="1">
        <v>25.47</v>
      </c>
      <c r="AQ803" s="1">
        <v>10.54</v>
      </c>
      <c r="AR803" s="1">
        <v>513.70000000000005</v>
      </c>
      <c r="AS803" s="1">
        <v>8359.7099999999991</v>
      </c>
      <c r="AT803" s="1">
        <v>73.760000000000005</v>
      </c>
      <c r="AU803" s="1">
        <v>34.619999999999997</v>
      </c>
      <c r="AV803" s="1">
        <v>92.86</v>
      </c>
      <c r="AW803" s="1">
        <v>109.89</v>
      </c>
      <c r="AX803" s="1">
        <v>953.39</v>
      </c>
      <c r="AY803" s="1">
        <v>757.03</v>
      </c>
      <c r="AZ803" s="1">
        <v>1841.28</v>
      </c>
      <c r="BA803" s="1">
        <v>1299.6199999999999</v>
      </c>
      <c r="BB803" s="1">
        <v>4399.3900000000003</v>
      </c>
      <c r="BC803" s="1">
        <v>3213.92</v>
      </c>
      <c r="BD803" s="1">
        <v>1410.32</v>
      </c>
      <c r="BE803" s="1">
        <v>3.71</v>
      </c>
      <c r="BF803" s="1">
        <v>1</v>
      </c>
      <c r="BG803" s="1">
        <f t="shared" si="416"/>
        <v>4964.0599999999995</v>
      </c>
      <c r="BH803" s="1">
        <f t="shared" si="418"/>
        <v>1899.651111111111</v>
      </c>
      <c r="BI803" s="1">
        <f t="shared" si="419"/>
        <v>2252.7000000000003</v>
      </c>
      <c r="BJ803" s="1">
        <f t="shared" si="420"/>
        <v>182.40999999999997</v>
      </c>
      <c r="BK803" s="1">
        <f t="shared" si="421"/>
        <v>149.62</v>
      </c>
      <c r="BL803" s="1">
        <f t="shared" si="422"/>
        <v>1210.3425</v>
      </c>
      <c r="BM803" s="1">
        <f t="shared" si="417"/>
        <v>992.8119999999999</v>
      </c>
      <c r="BN803" s="1">
        <f t="shared" si="423"/>
        <v>633.21703703703702</v>
      </c>
      <c r="BO803" s="1">
        <f t="shared" si="424"/>
        <v>150.18</v>
      </c>
      <c r="BP803" s="1">
        <f t="shared" si="425"/>
        <v>60.80333333333332</v>
      </c>
      <c r="BQ803" s="1">
        <f t="shared" si="426"/>
        <v>74.81</v>
      </c>
      <c r="BR803" s="1">
        <f t="shared" si="427"/>
        <v>605.17124999999999</v>
      </c>
      <c r="BS803" s="1">
        <f t="shared" si="428"/>
        <v>2516.9936203703701</v>
      </c>
      <c r="BT803" s="3">
        <f t="shared" si="429"/>
        <v>0.39444359014859554</v>
      </c>
      <c r="BU803" s="3">
        <f t="shared" si="430"/>
        <v>0.25157673500334915</v>
      </c>
      <c r="BV803" s="3">
        <f t="shared" si="431"/>
        <v>5.9666420599787356E-2</v>
      </c>
      <c r="BW803" s="3">
        <f t="shared" si="432"/>
        <v>2.4157126518416144E-2</v>
      </c>
      <c r="BX803" s="3">
        <f t="shared" si="433"/>
        <v>2.9721966474031775E-2</v>
      </c>
      <c r="BY803" s="3">
        <f t="shared" si="434"/>
        <v>0.24043416125582009</v>
      </c>
      <c r="BZ803" s="1">
        <f t="shared" si="443"/>
        <v>391.60832962260741</v>
      </c>
      <c r="CA803" s="1">
        <f t="shared" si="444"/>
        <v>159.30267472627258</v>
      </c>
      <c r="CB803" s="1">
        <f t="shared" si="435"/>
        <v>8.9607030456760661</v>
      </c>
      <c r="CC803" s="1">
        <f t="shared" si="445"/>
        <v>1.4688338160747627</v>
      </c>
      <c r="CD803" s="1">
        <f t="shared" si="446"/>
        <v>2.2235003119223173</v>
      </c>
      <c r="CE803" s="1">
        <f t="shared" si="447"/>
        <v>145.50384190988621</v>
      </c>
      <c r="CF803" s="1">
        <f t="shared" si="436"/>
        <v>706.84438312051691</v>
      </c>
      <c r="CG803" s="1">
        <f t="shared" si="448"/>
        <v>16923.84</v>
      </c>
      <c r="CH803" s="1">
        <f t="shared" si="437"/>
        <v>696.64249999999993</v>
      </c>
      <c r="CI803" s="1">
        <f t="shared" si="449"/>
        <v>696.64249999999993</v>
      </c>
      <c r="CJ803" s="1">
        <f t="shared" si="438"/>
        <v>1627.451111111111</v>
      </c>
      <c r="CK803" s="1">
        <f t="shared" si="439"/>
        <v>1404.9938888888889</v>
      </c>
      <c r="CL803" s="1">
        <f t="shared" si="440"/>
        <v>244.79999999999998</v>
      </c>
      <c r="CM803" s="1">
        <f t="shared" si="441"/>
        <v>101.88</v>
      </c>
      <c r="CN803" s="1">
        <f t="shared" si="442"/>
        <v>21.08</v>
      </c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</row>
    <row r="804" spans="1:110" x14ac:dyDescent="0.25">
      <c r="A804" t="s">
        <v>995</v>
      </c>
      <c r="B804" t="s">
        <v>983</v>
      </c>
      <c r="C804" s="1">
        <v>6.68</v>
      </c>
      <c r="D804" s="1">
        <v>38.43</v>
      </c>
      <c r="E804" s="1">
        <v>7.27</v>
      </c>
      <c r="F804" s="1">
        <v>1.99</v>
      </c>
      <c r="G804" s="1">
        <v>3.18</v>
      </c>
      <c r="H804" s="1">
        <v>2.2599999999999998</v>
      </c>
      <c r="I804" s="1">
        <v>1.5</v>
      </c>
      <c r="J804" s="1">
        <v>1.25</v>
      </c>
      <c r="K804" s="1">
        <v>1.18</v>
      </c>
      <c r="L804" s="1">
        <v>1.1299999999999999</v>
      </c>
      <c r="M804" s="1">
        <v>1.04</v>
      </c>
      <c r="N804" s="1">
        <v>2.2999999999999998</v>
      </c>
      <c r="O804" s="1">
        <v>6.5</v>
      </c>
      <c r="P804" s="1">
        <v>7.34</v>
      </c>
      <c r="Q804" s="1">
        <v>8.86</v>
      </c>
      <c r="R804" s="1">
        <v>3.11</v>
      </c>
      <c r="S804" s="1">
        <v>1.03</v>
      </c>
      <c r="T804" s="1">
        <v>2.69</v>
      </c>
      <c r="U804" s="1">
        <v>1.43</v>
      </c>
      <c r="V804" s="1">
        <v>1.58</v>
      </c>
      <c r="W804" s="1">
        <v>1.75</v>
      </c>
      <c r="X804" s="1">
        <v>0.79</v>
      </c>
      <c r="Y804" s="1">
        <v>1.97</v>
      </c>
      <c r="Z804" s="1">
        <v>11.7</v>
      </c>
      <c r="AA804" s="1">
        <v>1.86</v>
      </c>
      <c r="AB804" s="1">
        <v>2.25</v>
      </c>
      <c r="AC804" s="1">
        <v>3.96</v>
      </c>
      <c r="AD804" s="1">
        <v>0.84</v>
      </c>
      <c r="AE804" s="1">
        <v>29.06</v>
      </c>
      <c r="AF804" s="1">
        <v>1.04</v>
      </c>
      <c r="AG804" s="1">
        <v>1.02</v>
      </c>
      <c r="AH804" s="1">
        <v>6.35</v>
      </c>
      <c r="AI804" s="1">
        <v>1.17</v>
      </c>
      <c r="AJ804" s="1">
        <v>24096.99</v>
      </c>
      <c r="AK804" s="1">
        <v>25340.639999999999</v>
      </c>
      <c r="AL804" s="1">
        <v>54.21</v>
      </c>
      <c r="AM804" s="1">
        <v>0.08</v>
      </c>
      <c r="AN804" s="1">
        <v>51.67</v>
      </c>
      <c r="AO804" s="1">
        <v>45.33</v>
      </c>
      <c r="AP804" s="1">
        <v>11.7</v>
      </c>
      <c r="AQ804" s="1">
        <v>5.85</v>
      </c>
      <c r="AR804" s="1">
        <v>389.92</v>
      </c>
      <c r="AS804" s="1">
        <v>5013.24</v>
      </c>
      <c r="AT804" s="1">
        <v>40.770000000000003</v>
      </c>
      <c r="AU804" s="1">
        <v>33.42</v>
      </c>
      <c r="AV804" s="1">
        <v>88.65</v>
      </c>
      <c r="AW804" s="1">
        <v>71.86</v>
      </c>
      <c r="AX804" s="1">
        <v>374.8</v>
      </c>
      <c r="AY804" s="1">
        <v>245.09</v>
      </c>
      <c r="AZ804" s="1">
        <v>672.06</v>
      </c>
      <c r="BA804" s="1">
        <v>480.44</v>
      </c>
      <c r="BB804" s="1">
        <v>1452.51</v>
      </c>
      <c r="BC804" s="1">
        <v>1136.3399999999999</v>
      </c>
      <c r="BD804" s="1">
        <v>747.04</v>
      </c>
      <c r="BE804" s="1">
        <v>10.4</v>
      </c>
      <c r="BF804" s="1">
        <v>1</v>
      </c>
      <c r="BG804" s="1">
        <f t="shared" si="416"/>
        <v>1826.6</v>
      </c>
      <c r="BH804" s="1">
        <f t="shared" si="418"/>
        <v>1635.7733333333333</v>
      </c>
      <c r="BI804" s="1">
        <f t="shared" si="419"/>
        <v>1755.2999999999997</v>
      </c>
      <c r="BJ804" s="1">
        <f t="shared" si="420"/>
        <v>103.83</v>
      </c>
      <c r="BK804" s="1">
        <f t="shared" si="421"/>
        <v>105.88</v>
      </c>
      <c r="BL804" s="1">
        <f t="shared" si="422"/>
        <v>807.69</v>
      </c>
      <c r="BM804" s="1">
        <f t="shared" si="417"/>
        <v>365.32</v>
      </c>
      <c r="BN804" s="1">
        <f t="shared" si="423"/>
        <v>545.25777777777773</v>
      </c>
      <c r="BO804" s="1">
        <f t="shared" si="424"/>
        <v>117.01999999999998</v>
      </c>
      <c r="BP804" s="1">
        <f t="shared" si="425"/>
        <v>34.61</v>
      </c>
      <c r="BQ804" s="1">
        <f t="shared" si="426"/>
        <v>52.94</v>
      </c>
      <c r="BR804" s="1">
        <f t="shared" si="427"/>
        <v>403.84500000000003</v>
      </c>
      <c r="BS804" s="1">
        <f t="shared" si="428"/>
        <v>1518.9927777777777</v>
      </c>
      <c r="BT804" s="3">
        <f t="shared" si="429"/>
        <v>0.24050147264982241</v>
      </c>
      <c r="BU804" s="3">
        <f t="shared" si="430"/>
        <v>0.35896008575858196</v>
      </c>
      <c r="BV804" s="3">
        <f t="shared" si="431"/>
        <v>7.7037890970880915E-2</v>
      </c>
      <c r="BW804" s="3">
        <f t="shared" si="432"/>
        <v>2.2784835126492813E-2</v>
      </c>
      <c r="BX804" s="3">
        <f t="shared" si="433"/>
        <v>3.4852041941535086E-2</v>
      </c>
      <c r="BY804" s="3">
        <f t="shared" si="434"/>
        <v>0.26586367355268681</v>
      </c>
      <c r="BZ804" s="1">
        <f t="shared" si="443"/>
        <v>87.859997988433122</v>
      </c>
      <c r="CA804" s="1">
        <f t="shared" si="444"/>
        <v>195.72577867164492</v>
      </c>
      <c r="CB804" s="1">
        <f t="shared" si="435"/>
        <v>9.0149740014124831</v>
      </c>
      <c r="CC804" s="1">
        <f t="shared" si="445"/>
        <v>0.78858314372791627</v>
      </c>
      <c r="CD804" s="1">
        <f t="shared" si="446"/>
        <v>1.8450671003848673</v>
      </c>
      <c r="CE804" s="1">
        <f t="shared" si="447"/>
        <v>107.36771524588481</v>
      </c>
      <c r="CF804" s="1">
        <f t="shared" si="436"/>
        <v>400.75704905110331</v>
      </c>
      <c r="CG804" s="1">
        <f t="shared" si="448"/>
        <v>8964.48</v>
      </c>
      <c r="CH804" s="1">
        <f t="shared" si="437"/>
        <v>417.77</v>
      </c>
      <c r="CI804" s="1">
        <f t="shared" si="449"/>
        <v>417.77</v>
      </c>
      <c r="CJ804" s="1">
        <f t="shared" si="438"/>
        <v>1407.8133333333333</v>
      </c>
      <c r="CK804" s="1">
        <f t="shared" si="439"/>
        <v>1338.7216666666668</v>
      </c>
      <c r="CL804" s="1">
        <f t="shared" si="440"/>
        <v>198.89999999999998</v>
      </c>
      <c r="CM804" s="1">
        <f t="shared" si="441"/>
        <v>46.8</v>
      </c>
      <c r="CN804" s="1">
        <f t="shared" si="442"/>
        <v>11.7</v>
      </c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</row>
    <row r="805" spans="1:110" x14ac:dyDescent="0.25">
      <c r="A805" t="s">
        <v>996</v>
      </c>
      <c r="B805" t="s">
        <v>92</v>
      </c>
      <c r="C805" s="1">
        <v>20</v>
      </c>
      <c r="D805" s="1">
        <v>75</v>
      </c>
      <c r="E805" s="1">
        <v>9.76</v>
      </c>
      <c r="F805" s="1">
        <v>5</v>
      </c>
      <c r="G805" s="1">
        <v>9</v>
      </c>
      <c r="H805" s="1">
        <v>4.54</v>
      </c>
      <c r="I805" s="1">
        <v>2.1</v>
      </c>
      <c r="J805" s="1">
        <v>1.38</v>
      </c>
      <c r="K805" s="1">
        <v>1.17</v>
      </c>
      <c r="L805" s="1">
        <v>4.13</v>
      </c>
      <c r="M805" s="1">
        <v>3.12</v>
      </c>
      <c r="N805" s="1">
        <v>4.16</v>
      </c>
      <c r="O805" s="1">
        <v>10.39</v>
      </c>
      <c r="P805" s="1">
        <v>16.52</v>
      </c>
      <c r="Q805" s="1">
        <v>20.93</v>
      </c>
      <c r="R805" s="1">
        <v>4.41</v>
      </c>
      <c r="S805" s="1">
        <v>1.97</v>
      </c>
      <c r="T805" s="1">
        <v>3.95</v>
      </c>
      <c r="U805" s="1">
        <v>5.71</v>
      </c>
      <c r="V805" s="1">
        <v>2.77</v>
      </c>
      <c r="W805" s="1">
        <v>3.15</v>
      </c>
      <c r="X805" s="1">
        <v>1.55</v>
      </c>
      <c r="Y805" s="1">
        <v>1.4</v>
      </c>
      <c r="Z805" s="1">
        <v>10.38</v>
      </c>
      <c r="AA805" s="1">
        <v>1.7</v>
      </c>
      <c r="AB805" s="1">
        <v>2.23</v>
      </c>
      <c r="AC805" s="1">
        <v>9.25</v>
      </c>
      <c r="AD805" s="1">
        <v>1</v>
      </c>
      <c r="AE805" s="1">
        <v>24</v>
      </c>
      <c r="AF805" s="1">
        <v>3.56</v>
      </c>
      <c r="AG805" s="1">
        <v>1.86</v>
      </c>
      <c r="AH805" s="1">
        <v>24.49</v>
      </c>
      <c r="AI805" s="1">
        <v>1.58</v>
      </c>
      <c r="AJ805" s="1">
        <v>20500</v>
      </c>
      <c r="AK805" s="1">
        <v>22166.67</v>
      </c>
      <c r="AL805" s="1">
        <v>362.73</v>
      </c>
      <c r="AM805" s="1">
        <v>0.2</v>
      </c>
      <c r="AN805" s="1">
        <v>68.83</v>
      </c>
      <c r="AO805" s="1">
        <v>36.67</v>
      </c>
      <c r="AP805" s="1">
        <v>25</v>
      </c>
      <c r="AQ805" s="1">
        <v>13.5</v>
      </c>
      <c r="AR805" s="1">
        <v>1200</v>
      </c>
      <c r="AS805" s="1">
        <v>19500</v>
      </c>
      <c r="AT805" s="1">
        <v>65.25</v>
      </c>
      <c r="AU805" s="1">
        <v>43.75</v>
      </c>
      <c r="AV805" s="1">
        <v>121.67</v>
      </c>
      <c r="AW805" s="1">
        <v>166.25</v>
      </c>
      <c r="AX805" s="1">
        <v>1733.33</v>
      </c>
      <c r="AY805" s="1">
        <v>1400</v>
      </c>
      <c r="AZ805" s="1">
        <v>3125</v>
      </c>
      <c r="BA805" s="1">
        <v>2366.67</v>
      </c>
      <c r="BB805" s="1">
        <v>5328.14</v>
      </c>
      <c r="BC805" s="1">
        <v>2583.34</v>
      </c>
      <c r="BD805" s="1">
        <v>4000</v>
      </c>
      <c r="BE805" s="1">
        <v>5.29</v>
      </c>
      <c r="BF805" s="1">
        <v>1</v>
      </c>
      <c r="BG805" s="1">
        <f t="shared" si="416"/>
        <v>8987.73</v>
      </c>
      <c r="BH805" s="1">
        <f t="shared" si="418"/>
        <v>1524.0816666666665</v>
      </c>
      <c r="BI805" s="1">
        <f t="shared" si="419"/>
        <v>2989.2</v>
      </c>
      <c r="BJ805" s="1">
        <f t="shared" si="420"/>
        <v>163.67000000000002</v>
      </c>
      <c r="BK805" s="1">
        <f t="shared" si="421"/>
        <v>431.56</v>
      </c>
      <c r="BL805" s="1">
        <f t="shared" si="422"/>
        <v>2825</v>
      </c>
      <c r="BM805" s="1">
        <f t="shared" si="417"/>
        <v>1797.5459999999998</v>
      </c>
      <c r="BN805" s="1">
        <f t="shared" si="423"/>
        <v>508.02722222222218</v>
      </c>
      <c r="BO805" s="1">
        <f t="shared" si="424"/>
        <v>199.28</v>
      </c>
      <c r="BP805" s="1">
        <f t="shared" si="425"/>
        <v>54.556666666666672</v>
      </c>
      <c r="BQ805" s="1">
        <f t="shared" si="426"/>
        <v>215.78</v>
      </c>
      <c r="BR805" s="1">
        <f t="shared" si="427"/>
        <v>1412.5</v>
      </c>
      <c r="BS805" s="1">
        <f t="shared" si="428"/>
        <v>4187.6898888888891</v>
      </c>
      <c r="BT805" s="3">
        <f t="shared" si="429"/>
        <v>0.42924525160504157</v>
      </c>
      <c r="BU805" s="3">
        <f t="shared" si="430"/>
        <v>0.12131443246792468</v>
      </c>
      <c r="BV805" s="3">
        <f t="shared" si="431"/>
        <v>4.7587095818328262E-2</v>
      </c>
      <c r="BW805" s="3">
        <f t="shared" si="432"/>
        <v>1.3027866941967396E-2</v>
      </c>
      <c r="BX805" s="3">
        <f t="shared" si="433"/>
        <v>5.152721565475147E-2</v>
      </c>
      <c r="BY805" s="3">
        <f t="shared" si="434"/>
        <v>0.33729813751198651</v>
      </c>
      <c r="BZ805" s="1">
        <f t="shared" si="443"/>
        <v>771.58808504163596</v>
      </c>
      <c r="CA805" s="1">
        <f t="shared" si="444"/>
        <v>61.63103414214514</v>
      </c>
      <c r="CB805" s="1">
        <f t="shared" si="435"/>
        <v>9.4831564546764557</v>
      </c>
      <c r="CC805" s="1">
        <f t="shared" si="445"/>
        <v>0.71075699413060123</v>
      </c>
      <c r="CD805" s="1">
        <f t="shared" si="446"/>
        <v>11.118542593982273</v>
      </c>
      <c r="CE805" s="1">
        <f t="shared" si="447"/>
        <v>476.43361923568096</v>
      </c>
      <c r="CF805" s="1">
        <f t="shared" si="436"/>
        <v>1319.8466518682692</v>
      </c>
      <c r="CG805" s="1">
        <f t="shared" si="448"/>
        <v>48000</v>
      </c>
      <c r="CH805" s="1">
        <f t="shared" si="437"/>
        <v>1625</v>
      </c>
      <c r="CI805" s="1">
        <f t="shared" si="449"/>
        <v>1625</v>
      </c>
      <c r="CJ805" s="1">
        <f t="shared" si="438"/>
        <v>1231.4816666666666</v>
      </c>
      <c r="CK805" s="1">
        <f t="shared" si="439"/>
        <v>1138.8888888888889</v>
      </c>
      <c r="CL805" s="1">
        <f t="shared" si="440"/>
        <v>268.60000000000002</v>
      </c>
      <c r="CM805" s="1">
        <f t="shared" si="441"/>
        <v>100</v>
      </c>
      <c r="CN805" s="1">
        <f t="shared" si="442"/>
        <v>27</v>
      </c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</row>
    <row r="806" spans="1:110" x14ac:dyDescent="0.25">
      <c r="A806" t="s">
        <v>997</v>
      </c>
      <c r="B806" t="s">
        <v>94</v>
      </c>
      <c r="C806" s="1">
        <v>2.41</v>
      </c>
      <c r="D806" s="1">
        <v>10.73</v>
      </c>
      <c r="E806" s="1">
        <v>3.54</v>
      </c>
      <c r="F806" s="1">
        <v>1.88</v>
      </c>
      <c r="G806" s="1">
        <v>2.2799999999999998</v>
      </c>
      <c r="H806" s="1">
        <v>1.17</v>
      </c>
      <c r="I806" s="1">
        <v>0.61</v>
      </c>
      <c r="J806" s="1">
        <v>0.3</v>
      </c>
      <c r="K806" s="1">
        <v>0.65</v>
      </c>
      <c r="L806" s="1">
        <v>0.47</v>
      </c>
      <c r="M806" s="1">
        <v>1.06</v>
      </c>
      <c r="N806" s="1">
        <v>1.49</v>
      </c>
      <c r="O806" s="1">
        <v>4.78</v>
      </c>
      <c r="P806" s="1">
        <v>3.85</v>
      </c>
      <c r="Q806" s="1">
        <v>7.21</v>
      </c>
      <c r="R806" s="1">
        <v>0.67</v>
      </c>
      <c r="S806" s="1">
        <v>1.0900000000000001</v>
      </c>
      <c r="T806" s="1">
        <v>0.75</v>
      </c>
      <c r="U806" s="1">
        <v>1.07</v>
      </c>
      <c r="V806" s="1">
        <v>0.46</v>
      </c>
      <c r="W806" s="1">
        <v>0.38</v>
      </c>
      <c r="X806" s="1">
        <v>0.6</v>
      </c>
      <c r="Y806" s="1">
        <v>0.19</v>
      </c>
      <c r="Z806" s="1">
        <v>4.5599999999999996</v>
      </c>
      <c r="AA806" s="1">
        <v>1.45</v>
      </c>
      <c r="AB806" s="1">
        <v>1.66</v>
      </c>
      <c r="AC806" s="1">
        <v>1.61</v>
      </c>
      <c r="AD806" s="1">
        <v>0.43</v>
      </c>
      <c r="AE806" s="1">
        <v>25.76</v>
      </c>
      <c r="AF806" s="1">
        <v>1.07</v>
      </c>
      <c r="AG806" s="1">
        <v>0.31</v>
      </c>
      <c r="AH806" s="1">
        <v>4.29</v>
      </c>
      <c r="AI806" s="1">
        <v>1.19</v>
      </c>
      <c r="AJ806" s="1">
        <v>26832.81</v>
      </c>
      <c r="AK806" s="1">
        <v>29015.22</v>
      </c>
      <c r="AL806" s="1">
        <v>49.91</v>
      </c>
      <c r="AM806" s="1">
        <v>0.06</v>
      </c>
      <c r="AN806" s="1">
        <v>7.78</v>
      </c>
      <c r="AO806" s="1">
        <v>12.16</v>
      </c>
      <c r="AP806" s="1">
        <v>10.73</v>
      </c>
      <c r="AQ806" s="1">
        <v>1.88</v>
      </c>
      <c r="AR806" s="1">
        <v>169.94</v>
      </c>
      <c r="AS806" s="1">
        <v>3380.93</v>
      </c>
      <c r="AT806" s="1">
        <v>27.5</v>
      </c>
      <c r="AU806" s="1">
        <v>23.08</v>
      </c>
      <c r="AV806" s="1">
        <v>48.84</v>
      </c>
      <c r="AW806" s="1">
        <v>34.880000000000003</v>
      </c>
      <c r="AX806" s="1">
        <v>133.83000000000001</v>
      </c>
      <c r="AY806" s="1">
        <v>111.8</v>
      </c>
      <c r="AZ806" s="1">
        <v>246.47</v>
      </c>
      <c r="BA806" s="1">
        <v>188.11</v>
      </c>
      <c r="BB806" s="1">
        <v>581.38</v>
      </c>
      <c r="BC806" s="1">
        <v>330.94</v>
      </c>
      <c r="BD806" s="1">
        <v>321.24</v>
      </c>
      <c r="BE806" s="1">
        <v>21</v>
      </c>
      <c r="BF806" s="1">
        <v>1</v>
      </c>
      <c r="BG806" s="1">
        <f t="shared" si="416"/>
        <v>730.12</v>
      </c>
      <c r="BH806" s="1">
        <f t="shared" si="418"/>
        <v>1840.0166666666667</v>
      </c>
      <c r="BI806" s="1">
        <f t="shared" si="419"/>
        <v>971.7</v>
      </c>
      <c r="BJ806" s="1">
        <f t="shared" si="420"/>
        <v>58.839999999999996</v>
      </c>
      <c r="BK806" s="1">
        <f t="shared" si="421"/>
        <v>57.69</v>
      </c>
      <c r="BL806" s="1">
        <f t="shared" si="422"/>
        <v>451.68416666666667</v>
      </c>
      <c r="BM806" s="1">
        <f t="shared" si="417"/>
        <v>146.024</v>
      </c>
      <c r="BN806" s="1">
        <f t="shared" si="423"/>
        <v>613.33888888888885</v>
      </c>
      <c r="BO806" s="1">
        <f t="shared" si="424"/>
        <v>64.78</v>
      </c>
      <c r="BP806" s="1">
        <f t="shared" si="425"/>
        <v>19.613333333333333</v>
      </c>
      <c r="BQ806" s="1">
        <f t="shared" si="426"/>
        <v>28.844999999999999</v>
      </c>
      <c r="BR806" s="1">
        <f t="shared" si="427"/>
        <v>225.84208333333333</v>
      </c>
      <c r="BS806" s="1">
        <f t="shared" si="428"/>
        <v>1098.4433055555555</v>
      </c>
      <c r="BT806" s="3">
        <f t="shared" si="429"/>
        <v>0.13293722057520846</v>
      </c>
      <c r="BU806" s="3">
        <f t="shared" si="430"/>
        <v>0.55837100175022936</v>
      </c>
      <c r="BV806" s="3">
        <f t="shared" si="431"/>
        <v>5.8974368246740294E-2</v>
      </c>
      <c r="BW806" s="3">
        <f t="shared" si="432"/>
        <v>1.7855571820717293E-2</v>
      </c>
      <c r="BX806" s="3">
        <f t="shared" si="433"/>
        <v>2.625988965849373E-2</v>
      </c>
      <c r="BY806" s="3">
        <f t="shared" si="434"/>
        <v>0.20560194794861081</v>
      </c>
      <c r="BZ806" s="1">
        <f t="shared" si="443"/>
        <v>19.412024697274241</v>
      </c>
      <c r="CA806" s="1">
        <f t="shared" si="444"/>
        <v>342.47064980126146</v>
      </c>
      <c r="CB806" s="1">
        <f t="shared" si="435"/>
        <v>3.8203595750238364</v>
      </c>
      <c r="CC806" s="1">
        <f t="shared" si="445"/>
        <v>0.35020728197700185</v>
      </c>
      <c r="CD806" s="1">
        <f t="shared" si="446"/>
        <v>0.75746651719925162</v>
      </c>
      <c r="CE806" s="1">
        <f t="shared" si="447"/>
        <v>46.433572262105827</v>
      </c>
      <c r="CF806" s="1">
        <f t="shared" si="436"/>
        <v>412.48681361764238</v>
      </c>
      <c r="CG806" s="1">
        <f t="shared" si="448"/>
        <v>3854.88</v>
      </c>
      <c r="CH806" s="1">
        <f t="shared" si="437"/>
        <v>281.74416666666667</v>
      </c>
      <c r="CI806" s="1">
        <f t="shared" si="449"/>
        <v>281.74416666666667</v>
      </c>
      <c r="CJ806" s="1">
        <f t="shared" si="438"/>
        <v>1611.9566666666667</v>
      </c>
      <c r="CK806" s="1">
        <f t="shared" si="439"/>
        <v>1490.7116666666668</v>
      </c>
      <c r="CL806" s="1">
        <f t="shared" si="440"/>
        <v>202.29999999999998</v>
      </c>
      <c r="CM806" s="1">
        <f t="shared" si="441"/>
        <v>42.92</v>
      </c>
      <c r="CN806" s="1">
        <f t="shared" si="442"/>
        <v>3.76</v>
      </c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</row>
    <row r="807" spans="1:110" x14ac:dyDescent="0.25">
      <c r="A807" t="s">
        <v>998</v>
      </c>
      <c r="B807" t="s">
        <v>210</v>
      </c>
      <c r="C807" s="1">
        <v>15.81</v>
      </c>
      <c r="D807" s="1">
        <v>63.22</v>
      </c>
      <c r="E807" s="1">
        <v>8.43</v>
      </c>
      <c r="F807" s="1">
        <v>5.27</v>
      </c>
      <c r="G807" s="1">
        <v>4.21</v>
      </c>
      <c r="H807" s="1">
        <v>1.73</v>
      </c>
      <c r="I807" s="1">
        <v>3.04</v>
      </c>
      <c r="J807" s="1">
        <v>1.19</v>
      </c>
      <c r="K807" s="1">
        <v>1.18</v>
      </c>
      <c r="L807" s="1">
        <v>2.2400000000000002</v>
      </c>
      <c r="M807" s="1">
        <v>2.63</v>
      </c>
      <c r="N807" s="1">
        <v>2.2999999999999998</v>
      </c>
      <c r="O807" s="1">
        <v>15.81</v>
      </c>
      <c r="P807" s="1">
        <v>8.43</v>
      </c>
      <c r="Q807" s="1">
        <v>17.559999999999999</v>
      </c>
      <c r="R807" s="1">
        <v>1.71</v>
      </c>
      <c r="S807" s="1">
        <v>1.93</v>
      </c>
      <c r="T807" s="1">
        <v>2.21</v>
      </c>
      <c r="U807" s="1">
        <v>2.11</v>
      </c>
      <c r="V807" s="1">
        <v>1.58</v>
      </c>
      <c r="W807" s="1">
        <v>1.76</v>
      </c>
      <c r="X807" s="1">
        <v>1.23</v>
      </c>
      <c r="Y807" s="1">
        <v>0.3</v>
      </c>
      <c r="Z807" s="1">
        <v>4.21</v>
      </c>
      <c r="AA807" s="1">
        <v>1.76</v>
      </c>
      <c r="AB807" s="1">
        <v>2.62</v>
      </c>
      <c r="AC807" s="1">
        <v>6.06</v>
      </c>
      <c r="AD807" s="1">
        <v>1.58</v>
      </c>
      <c r="AE807" s="1">
        <v>34.25</v>
      </c>
      <c r="AF807" s="1">
        <v>4.58</v>
      </c>
      <c r="AG807" s="1">
        <v>2.11</v>
      </c>
      <c r="AH807" s="1">
        <v>52.69</v>
      </c>
      <c r="AI807" s="1">
        <v>2.31</v>
      </c>
      <c r="AJ807" s="1">
        <v>25289.89</v>
      </c>
      <c r="AK807" s="1">
        <v>20021.16</v>
      </c>
      <c r="AL807" s="1">
        <v>213.38</v>
      </c>
      <c r="AM807" s="1">
        <v>0.17</v>
      </c>
      <c r="AN807" s="1">
        <v>29.85</v>
      </c>
      <c r="AO807" s="1">
        <v>49.47</v>
      </c>
      <c r="AP807" s="1">
        <v>27.66</v>
      </c>
      <c r="AQ807" s="1">
        <v>9.48</v>
      </c>
      <c r="AR807" s="1">
        <v>702.5</v>
      </c>
      <c r="AS807" s="1">
        <v>11239.95</v>
      </c>
      <c r="AT807" s="1">
        <v>85.88</v>
      </c>
      <c r="AU807" s="1">
        <v>31.61</v>
      </c>
      <c r="AV807" s="1">
        <v>86.06</v>
      </c>
      <c r="AW807" s="1">
        <v>119.42</v>
      </c>
      <c r="AX807" s="1">
        <v>579.55999999999995</v>
      </c>
      <c r="AY807" s="1">
        <v>421.5</v>
      </c>
      <c r="AZ807" s="1">
        <v>1053.75</v>
      </c>
      <c r="BA807" s="1">
        <v>737.62</v>
      </c>
      <c r="BB807" s="1">
        <v>2739.74</v>
      </c>
      <c r="BC807" s="1">
        <v>2212.86</v>
      </c>
      <c r="BD807" s="1">
        <v>1560.86</v>
      </c>
      <c r="BE807" s="1">
        <v>1.88</v>
      </c>
      <c r="BF807" s="1">
        <v>1</v>
      </c>
      <c r="BG807" s="1">
        <f t="shared" si="416"/>
        <v>3005.81</v>
      </c>
      <c r="BH807" s="1">
        <f t="shared" si="418"/>
        <v>1539.2366666666667</v>
      </c>
      <c r="BI807" s="1">
        <f t="shared" si="419"/>
        <v>2147.1000000000004</v>
      </c>
      <c r="BJ807" s="1">
        <f t="shared" si="420"/>
        <v>179.07000000000002</v>
      </c>
      <c r="BK807" s="1">
        <f t="shared" si="421"/>
        <v>243.23</v>
      </c>
      <c r="BL807" s="1">
        <f t="shared" si="422"/>
        <v>1639.1624999999999</v>
      </c>
      <c r="BM807" s="1">
        <f t="shared" si="417"/>
        <v>601.16200000000003</v>
      </c>
      <c r="BN807" s="1">
        <f t="shared" si="423"/>
        <v>513.07888888888886</v>
      </c>
      <c r="BO807" s="1">
        <f t="shared" si="424"/>
        <v>143.14000000000001</v>
      </c>
      <c r="BP807" s="1">
        <f t="shared" si="425"/>
        <v>59.690000000000005</v>
      </c>
      <c r="BQ807" s="1">
        <f t="shared" si="426"/>
        <v>121.61499999999999</v>
      </c>
      <c r="BR807" s="1">
        <f t="shared" si="427"/>
        <v>819.58124999999995</v>
      </c>
      <c r="BS807" s="1">
        <f t="shared" si="428"/>
        <v>2258.2671388888893</v>
      </c>
      <c r="BT807" s="3">
        <f t="shared" si="429"/>
        <v>0.26620499835806993</v>
      </c>
      <c r="BU807" s="3">
        <f t="shared" si="430"/>
        <v>0.22720026344683628</v>
      </c>
      <c r="BV807" s="3">
        <f t="shared" si="431"/>
        <v>6.3384883716825297E-2</v>
      </c>
      <c r="BW807" s="3">
        <f t="shared" si="432"/>
        <v>2.6431771056708828E-2</v>
      </c>
      <c r="BX807" s="3">
        <f t="shared" si="433"/>
        <v>5.3853239019293751E-2</v>
      </c>
      <c r="BY807" s="3">
        <f t="shared" si="434"/>
        <v>0.36292484440226574</v>
      </c>
      <c r="BZ807" s="1">
        <f t="shared" si="443"/>
        <v>160.03232922293404</v>
      </c>
      <c r="CA807" s="1">
        <f t="shared" si="444"/>
        <v>116.57165872456558</v>
      </c>
      <c r="CB807" s="1">
        <f t="shared" si="435"/>
        <v>9.0729122552263739</v>
      </c>
      <c r="CC807" s="1">
        <f t="shared" si="445"/>
        <v>1.5777124143749501</v>
      </c>
      <c r="CD807" s="1">
        <f t="shared" si="446"/>
        <v>6.5493616633314096</v>
      </c>
      <c r="CE807" s="1">
        <f t="shared" si="447"/>
        <v>297.44639763126446</v>
      </c>
      <c r="CF807" s="1">
        <f t="shared" si="436"/>
        <v>584.70101024836538</v>
      </c>
      <c r="CG807" s="1">
        <f t="shared" si="448"/>
        <v>18730.32</v>
      </c>
      <c r="CH807" s="1">
        <f t="shared" si="437"/>
        <v>936.66250000000002</v>
      </c>
      <c r="CI807" s="1">
        <f t="shared" si="449"/>
        <v>936.66250000000002</v>
      </c>
      <c r="CJ807" s="1">
        <f t="shared" si="438"/>
        <v>1112.2866666666666</v>
      </c>
      <c r="CK807" s="1">
        <f t="shared" si="439"/>
        <v>1404.9938888888889</v>
      </c>
      <c r="CL807" s="1">
        <f t="shared" si="440"/>
        <v>392.7</v>
      </c>
      <c r="CM807" s="1">
        <f t="shared" si="441"/>
        <v>110.64</v>
      </c>
      <c r="CN807" s="1">
        <f t="shared" si="442"/>
        <v>18.96</v>
      </c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</row>
    <row r="808" spans="1:110" x14ac:dyDescent="0.25">
      <c r="A808" t="s">
        <v>999</v>
      </c>
      <c r="B808" t="s">
        <v>486</v>
      </c>
      <c r="C808" s="1">
        <v>8.43</v>
      </c>
      <c r="D808" s="1">
        <v>42.15</v>
      </c>
      <c r="E808" s="1">
        <v>5.27</v>
      </c>
      <c r="F808" s="1">
        <v>2.63</v>
      </c>
      <c r="G808" s="1">
        <v>2.63</v>
      </c>
      <c r="H808" s="1">
        <v>1.98</v>
      </c>
      <c r="I808" s="1">
        <v>2.2799999999999998</v>
      </c>
      <c r="J808" s="1">
        <v>1.84</v>
      </c>
      <c r="K808" s="1">
        <v>1.03</v>
      </c>
      <c r="L808" s="1">
        <v>0.65</v>
      </c>
      <c r="M808" s="1">
        <v>1.44</v>
      </c>
      <c r="N808" s="1">
        <v>2.2400000000000002</v>
      </c>
      <c r="O808" s="1">
        <v>6.75</v>
      </c>
      <c r="P808" s="1">
        <v>5.33</v>
      </c>
      <c r="Q808" s="1">
        <v>7.95</v>
      </c>
      <c r="R808" s="1">
        <v>0.9</v>
      </c>
      <c r="S808" s="1">
        <v>1.37</v>
      </c>
      <c r="T808" s="1">
        <v>1.05</v>
      </c>
      <c r="U808" s="1">
        <v>1.32</v>
      </c>
      <c r="V808" s="1">
        <v>0.61</v>
      </c>
      <c r="W808" s="1">
        <v>0.56999999999999995</v>
      </c>
      <c r="X808" s="1">
        <v>0.76</v>
      </c>
      <c r="Y808" s="1">
        <v>0.66</v>
      </c>
      <c r="Z808" s="1">
        <v>5.27</v>
      </c>
      <c r="AA808" s="1">
        <v>0.82</v>
      </c>
      <c r="AB808" s="1">
        <v>1.48</v>
      </c>
      <c r="AC808" s="1">
        <v>5.27</v>
      </c>
      <c r="AD808" s="1">
        <v>1.05</v>
      </c>
      <c r="AE808" s="1">
        <v>23.71</v>
      </c>
      <c r="AF808" s="1">
        <v>1.05</v>
      </c>
      <c r="AG808" s="1">
        <v>1.32</v>
      </c>
      <c r="AH808" s="1">
        <v>10.54</v>
      </c>
      <c r="AI808" s="1">
        <v>1.62</v>
      </c>
      <c r="AJ808" s="1">
        <v>16859.919999999998</v>
      </c>
      <c r="AK808" s="1">
        <v>16859.919999999998</v>
      </c>
      <c r="AL808" s="1">
        <v>113.2</v>
      </c>
      <c r="AM808" s="1">
        <v>0.37</v>
      </c>
      <c r="AN808" s="1">
        <v>25.68</v>
      </c>
      <c r="AO808" s="1">
        <v>37.76</v>
      </c>
      <c r="AP808" s="1">
        <v>10.54</v>
      </c>
      <c r="AQ808" s="1">
        <v>4.21</v>
      </c>
      <c r="AR808" s="1">
        <v>295.05</v>
      </c>
      <c r="AS808" s="1">
        <v>9483.7099999999991</v>
      </c>
      <c r="AT808" s="1">
        <v>26.34</v>
      </c>
      <c r="AU808" s="1">
        <v>22.83</v>
      </c>
      <c r="AV808" s="1">
        <v>115.91</v>
      </c>
      <c r="AW808" s="1">
        <v>136.72</v>
      </c>
      <c r="AX808" s="1">
        <v>639.77</v>
      </c>
      <c r="AY808" s="1">
        <v>421.5</v>
      </c>
      <c r="AZ808" s="1">
        <v>1580.62</v>
      </c>
      <c r="BA808" s="1">
        <v>1182.54</v>
      </c>
      <c r="BB808" s="1">
        <v>3292.95</v>
      </c>
      <c r="BC808" s="1">
        <v>2283.11</v>
      </c>
      <c r="BD808" s="1">
        <v>585.88</v>
      </c>
      <c r="BE808" s="1">
        <v>7.5</v>
      </c>
      <c r="BF808" s="1">
        <v>1</v>
      </c>
      <c r="BG808" s="1">
        <f t="shared" si="416"/>
        <v>3937.6299999999997</v>
      </c>
      <c r="BH808" s="1">
        <f t="shared" si="418"/>
        <v>1235.7722222222221</v>
      </c>
      <c r="BI808" s="1">
        <f t="shared" si="419"/>
        <v>1205.9999999999995</v>
      </c>
      <c r="BJ808" s="1">
        <f t="shared" si="420"/>
        <v>88.339999999999989</v>
      </c>
      <c r="BK808" s="1">
        <f t="shared" si="421"/>
        <v>138.88</v>
      </c>
      <c r="BL808" s="1">
        <f t="shared" si="422"/>
        <v>1085.3591666666666</v>
      </c>
      <c r="BM808" s="1">
        <f t="shared" si="417"/>
        <v>787.52599999999995</v>
      </c>
      <c r="BN808" s="1">
        <f t="shared" si="423"/>
        <v>411.92407407407404</v>
      </c>
      <c r="BO808" s="1">
        <f t="shared" si="424"/>
        <v>80.399999999999963</v>
      </c>
      <c r="BP808" s="1">
        <f t="shared" si="425"/>
        <v>29.446666666666662</v>
      </c>
      <c r="BQ808" s="1">
        <f t="shared" si="426"/>
        <v>69.44</v>
      </c>
      <c r="BR808" s="1">
        <f t="shared" si="427"/>
        <v>542.67958333333331</v>
      </c>
      <c r="BS808" s="1">
        <f t="shared" si="428"/>
        <v>1921.4163240740741</v>
      </c>
      <c r="BT808" s="3">
        <f t="shared" si="429"/>
        <v>0.40986744524485441</v>
      </c>
      <c r="BU808" s="3">
        <f t="shared" si="430"/>
        <v>0.21438564298269885</v>
      </c>
      <c r="BV808" s="3">
        <f t="shared" si="431"/>
        <v>4.1844132889182428E-2</v>
      </c>
      <c r="BW808" s="3">
        <f t="shared" si="432"/>
        <v>1.5325500412232075E-2</v>
      </c>
      <c r="BX808" s="3">
        <f t="shared" si="433"/>
        <v>3.6140007311254094E-2</v>
      </c>
      <c r="BY808" s="3">
        <f t="shared" si="434"/>
        <v>0.28243727115977807</v>
      </c>
      <c r="BZ808" s="1">
        <f t="shared" si="443"/>
        <v>322.78126968389921</v>
      </c>
      <c r="CA808" s="1">
        <f t="shared" si="444"/>
        <v>88.310607480423229</v>
      </c>
      <c r="CB808" s="1">
        <f t="shared" si="435"/>
        <v>3.3642682842902656</v>
      </c>
      <c r="CC808" s="1">
        <f t="shared" si="445"/>
        <v>0.45128490213886047</v>
      </c>
      <c r="CD808" s="1">
        <f t="shared" si="446"/>
        <v>2.5095621076934842</v>
      </c>
      <c r="CE808" s="1">
        <f t="shared" si="447"/>
        <v>153.27294063079205</v>
      </c>
      <c r="CF808" s="1">
        <f t="shared" si="436"/>
        <v>568.18037098154366</v>
      </c>
      <c r="CG808" s="1">
        <f t="shared" si="448"/>
        <v>7030.5599999999995</v>
      </c>
      <c r="CH808" s="1">
        <f t="shared" si="437"/>
        <v>790.30916666666656</v>
      </c>
      <c r="CI808" s="1">
        <f t="shared" si="449"/>
        <v>790.30916666666656</v>
      </c>
      <c r="CJ808" s="1">
        <f t="shared" si="438"/>
        <v>936.66222222222211</v>
      </c>
      <c r="CK808" s="1">
        <f t="shared" si="439"/>
        <v>936.66222222222211</v>
      </c>
      <c r="CL808" s="1">
        <f t="shared" si="440"/>
        <v>275.40000000000003</v>
      </c>
      <c r="CM808" s="1">
        <f t="shared" si="441"/>
        <v>42.16</v>
      </c>
      <c r="CN808" s="1">
        <f t="shared" si="442"/>
        <v>8.42</v>
      </c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</row>
    <row r="809" spans="1:110" x14ac:dyDescent="0.25">
      <c r="A809" t="s">
        <v>1000</v>
      </c>
      <c r="B809" t="s">
        <v>102</v>
      </c>
      <c r="C809" s="1">
        <v>14.76</v>
      </c>
      <c r="D809" s="1">
        <v>52.28</v>
      </c>
      <c r="E809" s="1">
        <v>7.38</v>
      </c>
      <c r="F809" s="1">
        <v>6.15</v>
      </c>
      <c r="G809" s="1">
        <v>6.15</v>
      </c>
      <c r="H809" s="1">
        <v>4.4000000000000004</v>
      </c>
      <c r="I809" s="1">
        <v>1.6</v>
      </c>
      <c r="J809" s="1">
        <v>1.74</v>
      </c>
      <c r="K809" s="1">
        <v>1.29</v>
      </c>
      <c r="L809" s="1">
        <v>1.07</v>
      </c>
      <c r="M809" s="1">
        <v>0.55000000000000004</v>
      </c>
      <c r="N809" s="1">
        <v>2.68</v>
      </c>
      <c r="O809" s="1">
        <v>5.8</v>
      </c>
      <c r="P809" s="1">
        <v>6.46</v>
      </c>
      <c r="Q809" s="1">
        <v>12.92</v>
      </c>
      <c r="R809" s="1">
        <v>2.4300000000000002</v>
      </c>
      <c r="S809" s="1">
        <v>1.07</v>
      </c>
      <c r="T809" s="1">
        <v>2.56</v>
      </c>
      <c r="U809" s="1">
        <v>4.6500000000000004</v>
      </c>
      <c r="V809" s="1">
        <v>1.1299999999999999</v>
      </c>
      <c r="W809" s="1">
        <v>1.02</v>
      </c>
      <c r="X809" s="1">
        <v>0.83</v>
      </c>
      <c r="Y809" s="1">
        <v>1.18</v>
      </c>
      <c r="Z809" s="1">
        <v>8.61</v>
      </c>
      <c r="AA809" s="1">
        <v>1.44</v>
      </c>
      <c r="AB809" s="1">
        <v>1.41</v>
      </c>
      <c r="AC809" s="1">
        <v>17.22</v>
      </c>
      <c r="AD809" s="1">
        <v>2.09</v>
      </c>
      <c r="AE809" s="1">
        <v>147.6</v>
      </c>
      <c r="AF809" s="1">
        <v>3.2</v>
      </c>
      <c r="AG809" s="1">
        <v>2.09</v>
      </c>
      <c r="AH809" s="1">
        <v>35.42</v>
      </c>
      <c r="AI809" s="1">
        <v>1.89</v>
      </c>
      <c r="AJ809" s="1">
        <v>19926</v>
      </c>
      <c r="AK809" s="1">
        <v>21525</v>
      </c>
      <c r="AL809" s="1">
        <v>179.15</v>
      </c>
      <c r="AM809" s="1">
        <v>0.04</v>
      </c>
      <c r="AN809" s="1">
        <v>41.82</v>
      </c>
      <c r="AO809" s="1">
        <v>35.92</v>
      </c>
      <c r="AP809" s="1">
        <v>0</v>
      </c>
      <c r="AQ809" s="1">
        <v>12.92</v>
      </c>
      <c r="AR809" s="1">
        <v>922.5</v>
      </c>
      <c r="AS809" s="1">
        <v>9594</v>
      </c>
      <c r="AT809" s="1">
        <v>77.900000000000006</v>
      </c>
      <c r="AU809" s="1">
        <v>34.44</v>
      </c>
      <c r="AV809" s="1">
        <v>83.03</v>
      </c>
      <c r="AW809" s="1">
        <v>66.63</v>
      </c>
      <c r="AX809" s="1">
        <v>2183.25</v>
      </c>
      <c r="AY809" s="1">
        <v>1414.96</v>
      </c>
      <c r="AZ809" s="1">
        <v>4756</v>
      </c>
      <c r="BA809" s="1">
        <v>3321</v>
      </c>
      <c r="BB809" s="1">
        <v>13530</v>
      </c>
      <c r="BC809" s="1">
        <v>6167.84</v>
      </c>
      <c r="BD809" s="1">
        <v>2599.54</v>
      </c>
      <c r="BE809" s="1">
        <v>1.5</v>
      </c>
      <c r="BF809" s="1">
        <v>1</v>
      </c>
      <c r="BG809" s="1">
        <f t="shared" si="416"/>
        <v>11854.359999999999</v>
      </c>
      <c r="BH809" s="1">
        <f t="shared" si="418"/>
        <v>1664.7333333333331</v>
      </c>
      <c r="BI809" s="1">
        <f t="shared" si="419"/>
        <v>1713</v>
      </c>
      <c r="BJ809" s="1">
        <f t="shared" si="420"/>
        <v>61.760000000000005</v>
      </c>
      <c r="BK809" s="1">
        <f t="shared" si="421"/>
        <v>220.97</v>
      </c>
      <c r="BL809" s="1">
        <f t="shared" si="422"/>
        <v>1722</v>
      </c>
      <c r="BM809" s="1">
        <f t="shared" si="417"/>
        <v>2370.8719999999998</v>
      </c>
      <c r="BN809" s="1">
        <f t="shared" si="423"/>
        <v>554.91111111111104</v>
      </c>
      <c r="BO809" s="1">
        <f t="shared" si="424"/>
        <v>114.2</v>
      </c>
      <c r="BP809" s="1">
        <f t="shared" si="425"/>
        <v>20.58666666666667</v>
      </c>
      <c r="BQ809" s="1">
        <f t="shared" si="426"/>
        <v>110.485</v>
      </c>
      <c r="BR809" s="1">
        <f t="shared" si="427"/>
        <v>861</v>
      </c>
      <c r="BS809" s="1">
        <f t="shared" si="428"/>
        <v>4032.0547777777774</v>
      </c>
      <c r="BT809" s="3">
        <f t="shared" si="429"/>
        <v>0.58800590038280176</v>
      </c>
      <c r="BU809" s="3">
        <f t="shared" si="430"/>
        <v>0.13762489392987468</v>
      </c>
      <c r="BV809" s="3">
        <f t="shared" si="431"/>
        <v>2.832302790859902E-2</v>
      </c>
      <c r="BW809" s="3">
        <f t="shared" si="432"/>
        <v>5.1057507403242134E-3</v>
      </c>
      <c r="BX809" s="3">
        <f t="shared" si="433"/>
        <v>2.7401661457807026E-2</v>
      </c>
      <c r="BY809" s="3">
        <f t="shared" si="434"/>
        <v>0.21353876558059329</v>
      </c>
      <c r="BZ809" s="1">
        <f t="shared" si="443"/>
        <v>1394.0867250523738</v>
      </c>
      <c r="CA809" s="1">
        <f t="shared" si="444"/>
        <v>76.369582807175561</v>
      </c>
      <c r="CB809" s="1">
        <f t="shared" si="435"/>
        <v>3.234489787162008</v>
      </c>
      <c r="CC809" s="1">
        <f t="shared" si="445"/>
        <v>0.10511038857414115</v>
      </c>
      <c r="CD809" s="1">
        <f t="shared" si="446"/>
        <v>3.0274725661658093</v>
      </c>
      <c r="CE809" s="1">
        <f t="shared" si="447"/>
        <v>183.85687716489082</v>
      </c>
      <c r="CF809" s="1">
        <f t="shared" si="436"/>
        <v>1657.6527852001761</v>
      </c>
      <c r="CG809" s="1">
        <f t="shared" si="448"/>
        <v>31194.48</v>
      </c>
      <c r="CH809" s="1">
        <f t="shared" si="437"/>
        <v>799.5</v>
      </c>
      <c r="CI809" s="1">
        <f t="shared" si="449"/>
        <v>799.5</v>
      </c>
      <c r="CJ809" s="1">
        <f t="shared" si="438"/>
        <v>1195.8333333333333</v>
      </c>
      <c r="CK809" s="1">
        <f t="shared" si="439"/>
        <v>1107</v>
      </c>
      <c r="CL809" s="1">
        <f t="shared" si="440"/>
        <v>321.3</v>
      </c>
      <c r="CM809" s="1">
        <f t="shared" si="441"/>
        <v>0</v>
      </c>
      <c r="CN809" s="1">
        <f t="shared" si="442"/>
        <v>25.84</v>
      </c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</row>
    <row r="810" spans="1:110" x14ac:dyDescent="0.25">
      <c r="A810" t="s">
        <v>1001</v>
      </c>
      <c r="B810" t="s">
        <v>517</v>
      </c>
      <c r="C810" s="1">
        <v>18.97</v>
      </c>
      <c r="D810" s="1">
        <v>81.67</v>
      </c>
      <c r="E810" s="1">
        <v>9.48</v>
      </c>
      <c r="F810" s="1">
        <v>3.16</v>
      </c>
      <c r="G810" s="1">
        <v>3.16</v>
      </c>
      <c r="H810" s="1">
        <v>2.68</v>
      </c>
      <c r="I810" s="1">
        <v>2.11</v>
      </c>
      <c r="J810" s="1">
        <v>1.73</v>
      </c>
      <c r="K810" s="1">
        <v>1.28</v>
      </c>
      <c r="L810" s="1">
        <v>1.69</v>
      </c>
      <c r="M810" s="1">
        <v>2.63</v>
      </c>
      <c r="N810" s="1">
        <v>3.04</v>
      </c>
      <c r="O810" s="1">
        <v>10.25</v>
      </c>
      <c r="P810" s="1">
        <v>9.18</v>
      </c>
      <c r="Q810" s="1">
        <v>16.16</v>
      </c>
      <c r="R810" s="1">
        <v>3.35</v>
      </c>
      <c r="S810" s="1">
        <v>2.11</v>
      </c>
      <c r="T810" s="1">
        <v>3.24</v>
      </c>
      <c r="U810" s="1">
        <v>3.42</v>
      </c>
      <c r="V810" s="1">
        <v>2.86</v>
      </c>
      <c r="W810" s="1">
        <v>3.22</v>
      </c>
      <c r="X810" s="1">
        <v>2.11</v>
      </c>
      <c r="Y810" s="1">
        <v>1.06</v>
      </c>
      <c r="Z810" s="1">
        <v>10.54</v>
      </c>
      <c r="AA810" s="1">
        <v>1.94</v>
      </c>
      <c r="AB810" s="1">
        <v>3.01</v>
      </c>
      <c r="AC810" s="1">
        <v>6.32</v>
      </c>
      <c r="AD810" s="1">
        <v>2.11</v>
      </c>
      <c r="AE810" s="1">
        <v>34.25</v>
      </c>
      <c r="AF810" s="1">
        <v>5.27</v>
      </c>
      <c r="AG810" s="1">
        <v>2.63</v>
      </c>
      <c r="AH810" s="1">
        <v>23.18</v>
      </c>
      <c r="AI810" s="1">
        <v>1.41</v>
      </c>
      <c r="AJ810" s="1">
        <v>24763.01</v>
      </c>
      <c r="AK810" s="1">
        <v>27397.38</v>
      </c>
      <c r="AL810" s="1">
        <v>123.18</v>
      </c>
      <c r="AM810" s="1">
        <v>0.38</v>
      </c>
      <c r="AN810" s="1">
        <v>38.130000000000003</v>
      </c>
      <c r="AO810" s="1">
        <v>78.88</v>
      </c>
      <c r="AP810" s="1">
        <v>25.08</v>
      </c>
      <c r="AQ810" s="1">
        <v>12.64</v>
      </c>
      <c r="AR810" s="1">
        <v>318.32</v>
      </c>
      <c r="AS810" s="1">
        <v>7639.65</v>
      </c>
      <c r="AT810" s="1">
        <v>85.05</v>
      </c>
      <c r="AU810" s="1">
        <v>41.1</v>
      </c>
      <c r="AV810" s="1">
        <v>94.84</v>
      </c>
      <c r="AW810" s="1">
        <v>141.38</v>
      </c>
      <c r="AX810" s="1">
        <v>962.2</v>
      </c>
      <c r="AY810" s="1">
        <v>819.58</v>
      </c>
      <c r="AZ810" s="1">
        <v>1656.72</v>
      </c>
      <c r="BA810" s="1">
        <v>1363.28</v>
      </c>
      <c r="BB810" s="1">
        <v>4610.1400000000003</v>
      </c>
      <c r="BC810" s="1">
        <v>3371.98</v>
      </c>
      <c r="BD810" s="1">
        <v>1383.04</v>
      </c>
      <c r="BE810" s="1">
        <v>4.53</v>
      </c>
      <c r="BF810" s="1">
        <v>1</v>
      </c>
      <c r="BG810" s="1">
        <f t="shared" si="416"/>
        <v>4924.96</v>
      </c>
      <c r="BH810" s="1">
        <f t="shared" si="418"/>
        <v>1796.0266666666669</v>
      </c>
      <c r="BI810" s="1">
        <f t="shared" si="419"/>
        <v>2432.7000000000007</v>
      </c>
      <c r="BJ810" s="1">
        <f t="shared" si="420"/>
        <v>204.48</v>
      </c>
      <c r="BK810" s="1">
        <f t="shared" si="421"/>
        <v>161.31</v>
      </c>
      <c r="BL810" s="1">
        <f t="shared" si="422"/>
        <v>954.95749999999998</v>
      </c>
      <c r="BM810" s="1">
        <f t="shared" si="417"/>
        <v>984.99199999999996</v>
      </c>
      <c r="BN810" s="1">
        <f t="shared" si="423"/>
        <v>598.67555555555566</v>
      </c>
      <c r="BO810" s="1">
        <f t="shared" si="424"/>
        <v>162.18000000000004</v>
      </c>
      <c r="BP810" s="1">
        <f t="shared" si="425"/>
        <v>68.16</v>
      </c>
      <c r="BQ810" s="1">
        <f t="shared" si="426"/>
        <v>80.655000000000001</v>
      </c>
      <c r="BR810" s="1">
        <f t="shared" si="427"/>
        <v>477.47874999999999</v>
      </c>
      <c r="BS810" s="1">
        <f t="shared" si="428"/>
        <v>2372.1413055555558</v>
      </c>
      <c r="BT810" s="3">
        <f t="shared" si="429"/>
        <v>0.41523327370639695</v>
      </c>
      <c r="BU810" s="3">
        <f t="shared" si="430"/>
        <v>0.25237769527197107</v>
      </c>
      <c r="BV810" s="3">
        <f t="shared" si="431"/>
        <v>6.8368608404640319E-2</v>
      </c>
      <c r="BW810" s="3">
        <f t="shared" si="432"/>
        <v>2.8733532796030848E-2</v>
      </c>
      <c r="BX810" s="3">
        <f t="shared" si="433"/>
        <v>3.4000925581922949E-2</v>
      </c>
      <c r="BY810" s="3">
        <f t="shared" si="434"/>
        <v>0.20128596423903777</v>
      </c>
      <c r="BZ810" s="1">
        <f t="shared" si="443"/>
        <v>409.00145273461135</v>
      </c>
      <c r="CA810" s="1">
        <f t="shared" si="444"/>
        <v>151.09235692677802</v>
      </c>
      <c r="CB810" s="1">
        <f t="shared" si="435"/>
        <v>11.08802091106457</v>
      </c>
      <c r="CC810" s="1">
        <f t="shared" si="445"/>
        <v>1.9584775953774625</v>
      </c>
      <c r="CD810" s="1">
        <f t="shared" si="446"/>
        <v>2.7423446528099955</v>
      </c>
      <c r="CE810" s="1">
        <f t="shared" si="447"/>
        <v>96.109770597400455</v>
      </c>
      <c r="CF810" s="1">
        <f t="shared" si="436"/>
        <v>669.25007876523182</v>
      </c>
      <c r="CG810" s="1">
        <f t="shared" si="448"/>
        <v>16596.48</v>
      </c>
      <c r="CH810" s="1">
        <f t="shared" si="437"/>
        <v>636.63749999999993</v>
      </c>
      <c r="CI810" s="1">
        <f t="shared" si="449"/>
        <v>636.63749999999993</v>
      </c>
      <c r="CJ810" s="1">
        <f t="shared" si="438"/>
        <v>1522.0766666666668</v>
      </c>
      <c r="CK810" s="1">
        <f t="shared" si="439"/>
        <v>1375.7227777777778</v>
      </c>
      <c r="CL810" s="1">
        <f t="shared" si="440"/>
        <v>239.7</v>
      </c>
      <c r="CM810" s="1">
        <f t="shared" si="441"/>
        <v>100.32</v>
      </c>
      <c r="CN810" s="1">
        <f t="shared" si="442"/>
        <v>25.28</v>
      </c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</row>
    <row r="811" spans="1:110" x14ac:dyDescent="0.25">
      <c r="A811" t="s">
        <v>1002</v>
      </c>
      <c r="B811" t="s">
        <v>258</v>
      </c>
      <c r="C811" s="1">
        <v>5</v>
      </c>
      <c r="D811" s="1">
        <v>20</v>
      </c>
      <c r="E811" s="1">
        <v>5.5</v>
      </c>
      <c r="F811" s="1">
        <v>9</v>
      </c>
      <c r="G811" s="1">
        <v>10</v>
      </c>
      <c r="H811" s="1">
        <v>1.06</v>
      </c>
      <c r="I811" s="1">
        <v>0.5</v>
      </c>
      <c r="J811" s="1">
        <v>0.35</v>
      </c>
      <c r="K811" s="1">
        <v>1.45</v>
      </c>
      <c r="L811" s="1">
        <v>1.28</v>
      </c>
      <c r="M811" s="1">
        <v>1.62</v>
      </c>
      <c r="N811" s="1">
        <v>2.7</v>
      </c>
      <c r="O811" s="1">
        <v>4.5</v>
      </c>
      <c r="P811" s="1">
        <v>4.83</v>
      </c>
      <c r="Q811" s="1">
        <v>8</v>
      </c>
      <c r="R811" s="1">
        <v>5.3</v>
      </c>
      <c r="S811" s="1">
        <v>1.83</v>
      </c>
      <c r="T811" s="1">
        <v>3.24</v>
      </c>
      <c r="U811" s="1">
        <v>0.93</v>
      </c>
      <c r="V811" s="1">
        <v>1.06</v>
      </c>
      <c r="W811" s="1">
        <v>1.07</v>
      </c>
      <c r="X811" s="1">
        <v>0.8</v>
      </c>
      <c r="Y811" s="1">
        <v>0.72</v>
      </c>
      <c r="Z811" s="1">
        <v>31.5</v>
      </c>
      <c r="AA811" s="1">
        <v>0.5</v>
      </c>
      <c r="AB811" s="1" t="s">
        <v>113</v>
      </c>
      <c r="AC811" s="1">
        <v>3</v>
      </c>
      <c r="AD811" s="1">
        <v>2.62</v>
      </c>
      <c r="AE811" s="1">
        <v>50</v>
      </c>
      <c r="AF811" s="1">
        <v>3</v>
      </c>
      <c r="AG811" s="1">
        <v>0.95</v>
      </c>
      <c r="AH811" s="1">
        <v>10</v>
      </c>
      <c r="AI811" s="1">
        <v>0.96</v>
      </c>
      <c r="AJ811" s="1">
        <v>10000</v>
      </c>
      <c r="AK811" s="1">
        <v>5000</v>
      </c>
      <c r="AL811" s="1">
        <v>95</v>
      </c>
      <c r="AM811" s="1">
        <v>0.09</v>
      </c>
      <c r="AN811" s="1">
        <v>46.25</v>
      </c>
      <c r="AO811" s="1">
        <v>27.5</v>
      </c>
      <c r="AP811" s="1">
        <v>8.67</v>
      </c>
      <c r="AQ811" s="1">
        <v>4</v>
      </c>
      <c r="AR811" s="1">
        <v>45</v>
      </c>
      <c r="AS811" s="1">
        <v>952.5</v>
      </c>
      <c r="AT811" s="1">
        <v>15</v>
      </c>
      <c r="AU811" s="1">
        <v>16.670000000000002</v>
      </c>
      <c r="AV811" s="1">
        <v>21.25</v>
      </c>
      <c r="AW811" s="1">
        <v>36.67</v>
      </c>
      <c r="AX811" s="1">
        <v>206.67</v>
      </c>
      <c r="AY811" s="1">
        <v>88.33</v>
      </c>
      <c r="AZ811" s="1">
        <v>487.5</v>
      </c>
      <c r="BA811" s="1">
        <v>258.33</v>
      </c>
      <c r="BB811" s="1">
        <v>68333.33</v>
      </c>
      <c r="BC811" s="1">
        <v>43125</v>
      </c>
      <c r="BD811" s="1">
        <v>350</v>
      </c>
      <c r="BE811" s="1" t="s">
        <v>113</v>
      </c>
      <c r="BF811" s="1">
        <v>1</v>
      </c>
      <c r="BG811" s="1">
        <f t="shared" si="416"/>
        <v>1135.83</v>
      </c>
      <c r="BH811" s="1">
        <f t="shared" si="418"/>
        <v>490.97777777777776</v>
      </c>
      <c r="BI811" s="1">
        <f t="shared" si="419"/>
        <v>2139.9000000000005</v>
      </c>
      <c r="BJ811" s="1">
        <f t="shared" si="420"/>
        <v>70.180000000000007</v>
      </c>
      <c r="BK811" s="1">
        <f t="shared" si="421"/>
        <v>141.25</v>
      </c>
      <c r="BL811" s="1">
        <f t="shared" si="422"/>
        <v>124.375</v>
      </c>
      <c r="BM811" s="1">
        <f t="shared" si="417"/>
        <v>227.166</v>
      </c>
      <c r="BN811" s="1">
        <f t="shared" si="423"/>
        <v>163.65925925925924</v>
      </c>
      <c r="BO811" s="1">
        <f t="shared" si="424"/>
        <v>142.66000000000003</v>
      </c>
      <c r="BP811" s="1">
        <f t="shared" si="425"/>
        <v>23.393333333333334</v>
      </c>
      <c r="BQ811" s="1">
        <f t="shared" si="426"/>
        <v>70.625</v>
      </c>
      <c r="BR811" s="1">
        <f t="shared" si="427"/>
        <v>62.1875</v>
      </c>
      <c r="BS811" s="1">
        <f t="shared" si="428"/>
        <v>689.69109259259255</v>
      </c>
      <c r="BT811" s="3">
        <f t="shared" si="429"/>
        <v>0.32937354482289832</v>
      </c>
      <c r="BU811" s="3">
        <f t="shared" si="430"/>
        <v>0.23729356666627913</v>
      </c>
      <c r="BV811" s="3">
        <f t="shared" si="431"/>
        <v>0.2068462265675087</v>
      </c>
      <c r="BW811" s="3">
        <f t="shared" si="432"/>
        <v>3.3918566709911113E-2</v>
      </c>
      <c r="BX811" s="3">
        <f t="shared" si="433"/>
        <v>0.10240091652411538</v>
      </c>
      <c r="BY811" s="3">
        <f t="shared" si="434"/>
        <v>9.0167178709287435E-2</v>
      </c>
      <c r="BZ811" s="1">
        <f t="shared" si="443"/>
        <v>74.822470683238521</v>
      </c>
      <c r="CA811" s="1">
        <f t="shared" si="444"/>
        <v>38.835289347590894</v>
      </c>
      <c r="CB811" s="1">
        <f t="shared" si="435"/>
        <v>29.508682682120796</v>
      </c>
      <c r="CC811" s="1">
        <f t="shared" si="445"/>
        <v>0.79346833723385402</v>
      </c>
      <c r="CD811" s="1">
        <f t="shared" si="446"/>
        <v>7.232064729515649</v>
      </c>
      <c r="CE811" s="1">
        <f t="shared" si="447"/>
        <v>5.6072714259838126</v>
      </c>
      <c r="CF811" s="1">
        <f t="shared" si="436"/>
        <v>149.56718247616789</v>
      </c>
      <c r="CG811" s="1">
        <f t="shared" si="448"/>
        <v>4200</v>
      </c>
      <c r="CH811" s="1">
        <f t="shared" si="437"/>
        <v>79.375</v>
      </c>
      <c r="CI811" s="1">
        <f t="shared" si="449"/>
        <v>79.375</v>
      </c>
      <c r="CJ811" s="1">
        <f t="shared" si="438"/>
        <v>277.77777777777777</v>
      </c>
      <c r="CK811" s="1">
        <f t="shared" si="439"/>
        <v>555.55555555555554</v>
      </c>
      <c r="CL811" s="1">
        <f t="shared" si="440"/>
        <v>163.19999999999999</v>
      </c>
      <c r="CM811" s="1">
        <f t="shared" si="441"/>
        <v>34.68</v>
      </c>
      <c r="CN811" s="1">
        <f t="shared" si="442"/>
        <v>8</v>
      </c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</row>
    <row r="812" spans="1:110" x14ac:dyDescent="0.25">
      <c r="A812" t="s">
        <v>1003</v>
      </c>
      <c r="B812" t="s">
        <v>210</v>
      </c>
      <c r="C812" s="1">
        <v>12.64</v>
      </c>
      <c r="D812" s="1">
        <v>66.39</v>
      </c>
      <c r="E812" s="1">
        <v>8.43</v>
      </c>
      <c r="F812" s="1">
        <v>5.01</v>
      </c>
      <c r="G812" s="1">
        <v>3.95</v>
      </c>
      <c r="H812" s="1">
        <v>1.52</v>
      </c>
      <c r="I812" s="1">
        <v>2.99</v>
      </c>
      <c r="J812" s="1">
        <v>1.58</v>
      </c>
      <c r="K812" s="1">
        <v>1.26</v>
      </c>
      <c r="L812" s="1">
        <v>1.99</v>
      </c>
      <c r="M812" s="1">
        <v>1.71</v>
      </c>
      <c r="N812" s="1">
        <v>2.57</v>
      </c>
      <c r="O812" s="1">
        <v>9.1300000000000008</v>
      </c>
      <c r="P812" s="1">
        <v>6.19</v>
      </c>
      <c r="Q812" s="1">
        <v>16.16</v>
      </c>
      <c r="R812" s="1">
        <v>1.42</v>
      </c>
      <c r="S812" s="1">
        <v>1.35</v>
      </c>
      <c r="T812" s="1">
        <v>2.48</v>
      </c>
      <c r="U812" s="1">
        <v>2.63</v>
      </c>
      <c r="V812" s="1">
        <v>0.97</v>
      </c>
      <c r="W812" s="1">
        <v>1.0900000000000001</v>
      </c>
      <c r="X812" s="1">
        <v>0.81</v>
      </c>
      <c r="Y812" s="1">
        <v>0.46</v>
      </c>
      <c r="Z812" s="1">
        <v>5.27</v>
      </c>
      <c r="AA812" s="1">
        <v>1.22</v>
      </c>
      <c r="AB812" s="1">
        <v>1.77</v>
      </c>
      <c r="AC812" s="1">
        <v>6.16</v>
      </c>
      <c r="AD812" s="1">
        <v>1.5</v>
      </c>
      <c r="AE812" s="1">
        <v>33.72</v>
      </c>
      <c r="AF812" s="1">
        <v>6.32</v>
      </c>
      <c r="AG812" s="1">
        <v>1.58</v>
      </c>
      <c r="AH812" s="1">
        <v>26.85</v>
      </c>
      <c r="AI812" s="1">
        <v>2.23</v>
      </c>
      <c r="AJ812" s="1">
        <v>25711.38</v>
      </c>
      <c r="AK812" s="1">
        <v>27397.38</v>
      </c>
      <c r="AL812" s="1">
        <v>159.31</v>
      </c>
      <c r="AM812" s="1">
        <v>7.0000000000000007E-2</v>
      </c>
      <c r="AN812" s="1">
        <v>30.52</v>
      </c>
      <c r="AO812" s="1">
        <v>46.1</v>
      </c>
      <c r="AP812" s="1">
        <v>18.18</v>
      </c>
      <c r="AQ812" s="1">
        <v>7.9</v>
      </c>
      <c r="AR812" s="1">
        <v>463.65</v>
      </c>
      <c r="AS812" s="1">
        <v>8535.34</v>
      </c>
      <c r="AT812" s="1">
        <v>59.27</v>
      </c>
      <c r="AU812" s="1">
        <v>53.74</v>
      </c>
      <c r="AV812" s="1">
        <v>72.44</v>
      </c>
      <c r="AW812" s="1">
        <v>90.45</v>
      </c>
      <c r="AX812" s="1">
        <v>442.57</v>
      </c>
      <c r="AY812" s="1">
        <v>358.27</v>
      </c>
      <c r="AZ812" s="1">
        <v>605.9</v>
      </c>
      <c r="BA812" s="1">
        <v>495.26</v>
      </c>
      <c r="BB812" s="1">
        <v>1376.89</v>
      </c>
      <c r="BC812" s="1">
        <v>948.37</v>
      </c>
      <c r="BD812" s="1">
        <v>1578.11</v>
      </c>
      <c r="BE812" s="1">
        <v>1.67</v>
      </c>
      <c r="BF812" s="1">
        <v>1</v>
      </c>
      <c r="BG812" s="1">
        <f t="shared" si="416"/>
        <v>2061.31</v>
      </c>
      <c r="BH812" s="1">
        <f t="shared" si="418"/>
        <v>1934.896666666667</v>
      </c>
      <c r="BI812" s="1">
        <f t="shared" si="419"/>
        <v>1754.4000000000003</v>
      </c>
      <c r="BJ812" s="1">
        <f t="shared" si="420"/>
        <v>134.62</v>
      </c>
      <c r="BK812" s="1">
        <f t="shared" si="421"/>
        <v>189.83</v>
      </c>
      <c r="BL812" s="1">
        <f t="shared" si="422"/>
        <v>1174.9283333333333</v>
      </c>
      <c r="BM812" s="1">
        <f t="shared" si="417"/>
        <v>412.262</v>
      </c>
      <c r="BN812" s="1">
        <f t="shared" si="423"/>
        <v>644.96555555555562</v>
      </c>
      <c r="BO812" s="1">
        <f t="shared" si="424"/>
        <v>116.96000000000002</v>
      </c>
      <c r="BP812" s="1">
        <f t="shared" si="425"/>
        <v>44.873333333333335</v>
      </c>
      <c r="BQ812" s="1">
        <f t="shared" si="426"/>
        <v>94.915000000000006</v>
      </c>
      <c r="BR812" s="1">
        <f t="shared" si="427"/>
        <v>587.46416666666664</v>
      </c>
      <c r="BS812" s="1">
        <f t="shared" si="428"/>
        <v>1901.4400555555558</v>
      </c>
      <c r="BT812" s="3">
        <f t="shared" si="429"/>
        <v>0.21681567020504719</v>
      </c>
      <c r="BU812" s="3">
        <f t="shared" si="430"/>
        <v>0.33919846890314509</v>
      </c>
      <c r="BV812" s="3">
        <f t="shared" si="431"/>
        <v>6.1511273867546186E-2</v>
      </c>
      <c r="BW812" s="3">
        <f t="shared" si="432"/>
        <v>2.3599657113682927E-2</v>
      </c>
      <c r="BX812" s="3">
        <f t="shared" si="433"/>
        <v>4.991742954119481E-2</v>
      </c>
      <c r="BY812" s="3">
        <f t="shared" si="434"/>
        <v>0.30895750036938374</v>
      </c>
      <c r="BZ812" s="1">
        <f t="shared" si="443"/>
        <v>89.384861830073163</v>
      </c>
      <c r="CA812" s="1">
        <f t="shared" si="444"/>
        <v>218.77132893971083</v>
      </c>
      <c r="CB812" s="1">
        <f t="shared" si="435"/>
        <v>7.1943585915482036</v>
      </c>
      <c r="CC812" s="1">
        <f t="shared" si="445"/>
        <v>1.0589952802146652</v>
      </c>
      <c r="CD812" s="1">
        <f t="shared" si="446"/>
        <v>4.737912824902506</v>
      </c>
      <c r="CE812" s="1">
        <f t="shared" si="447"/>
        <v>181.50146048991638</v>
      </c>
      <c r="CF812" s="1">
        <f t="shared" si="436"/>
        <v>497.91100513146324</v>
      </c>
      <c r="CG812" s="1">
        <f t="shared" si="448"/>
        <v>18937.32</v>
      </c>
      <c r="CH812" s="1">
        <f t="shared" si="437"/>
        <v>711.27833333333331</v>
      </c>
      <c r="CI812" s="1">
        <f t="shared" si="449"/>
        <v>711.27833333333331</v>
      </c>
      <c r="CJ812" s="1">
        <f t="shared" si="438"/>
        <v>1522.0766666666668</v>
      </c>
      <c r="CK812" s="1">
        <f t="shared" si="439"/>
        <v>1428.41</v>
      </c>
      <c r="CL812" s="1">
        <f t="shared" si="440"/>
        <v>379.1</v>
      </c>
      <c r="CM812" s="1">
        <f t="shared" si="441"/>
        <v>72.72</v>
      </c>
      <c r="CN812" s="1">
        <f t="shared" si="442"/>
        <v>15.8</v>
      </c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</row>
    <row r="813" spans="1:110" x14ac:dyDescent="0.25">
      <c r="A813" t="s">
        <v>1004</v>
      </c>
      <c r="B813" t="s">
        <v>168</v>
      </c>
      <c r="C813" s="1">
        <v>13.59</v>
      </c>
      <c r="D813" s="1">
        <v>84.95</v>
      </c>
      <c r="E813" s="1">
        <v>9.9600000000000009</v>
      </c>
      <c r="F813" s="1">
        <v>4.76</v>
      </c>
      <c r="G813" s="1">
        <v>5.0999999999999996</v>
      </c>
      <c r="H813" s="1">
        <v>3.06</v>
      </c>
      <c r="I813" s="1">
        <v>2.35</v>
      </c>
      <c r="J813" s="1">
        <v>1.97</v>
      </c>
      <c r="K813" s="1">
        <v>0.95</v>
      </c>
      <c r="L813" s="1">
        <v>1.47</v>
      </c>
      <c r="M813" s="1">
        <v>1.17</v>
      </c>
      <c r="N813" s="1">
        <v>2.77</v>
      </c>
      <c r="O813" s="1">
        <v>6.52</v>
      </c>
      <c r="P813" s="1">
        <v>8.14</v>
      </c>
      <c r="Q813" s="1">
        <v>13.25</v>
      </c>
      <c r="R813" s="1">
        <v>2.97</v>
      </c>
      <c r="S813" s="1">
        <v>3.93</v>
      </c>
      <c r="T813" s="1">
        <v>2.84</v>
      </c>
      <c r="U813" s="1">
        <v>5.0199999999999996</v>
      </c>
      <c r="V813" s="1">
        <v>1.98</v>
      </c>
      <c r="W813" s="1">
        <v>2.08</v>
      </c>
      <c r="X813" s="1">
        <v>1.68</v>
      </c>
      <c r="Y813" s="1">
        <v>2.81</v>
      </c>
      <c r="Z813" s="1">
        <v>6.8</v>
      </c>
      <c r="AA813" s="1">
        <v>4.47</v>
      </c>
      <c r="AB813" s="1">
        <v>4.87</v>
      </c>
      <c r="AC813" s="1">
        <v>24.98</v>
      </c>
      <c r="AD813" s="1">
        <v>3.35</v>
      </c>
      <c r="AE813" s="1">
        <v>44.32</v>
      </c>
      <c r="AF813" s="1">
        <v>2.4500000000000002</v>
      </c>
      <c r="AG813" s="1">
        <v>1.25</v>
      </c>
      <c r="AH813" s="1">
        <v>26.22</v>
      </c>
      <c r="AI813" s="1">
        <v>1.34</v>
      </c>
      <c r="AJ813" s="1">
        <v>22545.39</v>
      </c>
      <c r="AK813" s="1">
        <v>16923.45</v>
      </c>
      <c r="AL813" s="1">
        <v>247.06</v>
      </c>
      <c r="AM813" s="1">
        <v>0.34</v>
      </c>
      <c r="AN813" s="1">
        <v>52.73</v>
      </c>
      <c r="AO813" s="1">
        <v>65.47</v>
      </c>
      <c r="AP813" s="1">
        <v>15.11</v>
      </c>
      <c r="AQ813" s="1">
        <v>12.23</v>
      </c>
      <c r="AR813" s="1">
        <v>2125.21</v>
      </c>
      <c r="AS813" s="1">
        <v>19182.55</v>
      </c>
      <c r="AT813" s="1">
        <v>58.67</v>
      </c>
      <c r="AU813" s="1">
        <v>31.02</v>
      </c>
      <c r="AV813" s="1">
        <v>130.72999999999999</v>
      </c>
      <c r="AW813" s="1">
        <v>99.09</v>
      </c>
      <c r="AX813" s="1">
        <v>1246.3900000000001</v>
      </c>
      <c r="AY813" s="1">
        <v>749.83</v>
      </c>
      <c r="AZ813" s="1">
        <v>1402.93</v>
      </c>
      <c r="BA813" s="1">
        <v>1016.64</v>
      </c>
      <c r="BB813" s="1" t="s">
        <v>113</v>
      </c>
      <c r="BC813" s="1" t="s">
        <v>113</v>
      </c>
      <c r="BD813" s="1">
        <v>2812.7</v>
      </c>
      <c r="BE813" s="1">
        <v>3</v>
      </c>
      <c r="BF813" s="1">
        <v>1</v>
      </c>
      <c r="BG813" s="1">
        <f t="shared" si="416"/>
        <v>4662.8500000000013</v>
      </c>
      <c r="BH813" s="1">
        <f t="shared" si="418"/>
        <v>1212.3116666666667</v>
      </c>
      <c r="BI813" s="1">
        <f t="shared" si="419"/>
        <v>2211.5999999999995</v>
      </c>
      <c r="BJ813" s="1">
        <f t="shared" si="420"/>
        <v>150.37</v>
      </c>
      <c r="BK813" s="1">
        <f t="shared" si="421"/>
        <v>299.79000000000002</v>
      </c>
      <c r="BL813" s="1">
        <f t="shared" si="422"/>
        <v>3723.7558333333336</v>
      </c>
      <c r="BM813" s="1">
        <f t="shared" si="417"/>
        <v>932.57000000000028</v>
      </c>
      <c r="BN813" s="1">
        <f t="shared" si="423"/>
        <v>404.10388888888889</v>
      </c>
      <c r="BO813" s="1">
        <f t="shared" si="424"/>
        <v>147.43999999999997</v>
      </c>
      <c r="BP813" s="1">
        <f t="shared" si="425"/>
        <v>50.123333333333335</v>
      </c>
      <c r="BQ813" s="1">
        <f t="shared" si="426"/>
        <v>149.89500000000001</v>
      </c>
      <c r="BR813" s="1">
        <f t="shared" si="427"/>
        <v>1861.8779166666668</v>
      </c>
      <c r="BS813" s="1">
        <f t="shared" si="428"/>
        <v>3546.0101388888893</v>
      </c>
      <c r="BT813" s="3">
        <f t="shared" si="429"/>
        <v>0.26299135182174432</v>
      </c>
      <c r="BU813" s="3">
        <f t="shared" si="430"/>
        <v>0.1139601617200991</v>
      </c>
      <c r="BV813" s="3">
        <f t="shared" si="431"/>
        <v>4.1579125333860149E-2</v>
      </c>
      <c r="BW813" s="3">
        <f t="shared" si="432"/>
        <v>1.4135135369082457E-2</v>
      </c>
      <c r="BX813" s="3">
        <f t="shared" si="433"/>
        <v>4.2271452739548084E-2</v>
      </c>
      <c r="BY813" s="3">
        <f t="shared" si="434"/>
        <v>0.52506277301566595</v>
      </c>
      <c r="BZ813" s="1">
        <f t="shared" si="443"/>
        <v>245.25784496840419</v>
      </c>
      <c r="CA813" s="1">
        <f t="shared" si="444"/>
        <v>46.051744529498734</v>
      </c>
      <c r="CB813" s="1">
        <f t="shared" si="435"/>
        <v>6.1304262392243389</v>
      </c>
      <c r="CC813" s="1">
        <f t="shared" si="445"/>
        <v>0.70850010181630974</v>
      </c>
      <c r="CD813" s="1">
        <f t="shared" si="446"/>
        <v>6.3362794083945602</v>
      </c>
      <c r="CE813" s="1">
        <f t="shared" si="447"/>
        <v>977.60278194163106</v>
      </c>
      <c r="CF813" s="1">
        <f t="shared" si="436"/>
        <v>1275.7512977805745</v>
      </c>
      <c r="CG813" s="1">
        <f t="shared" si="448"/>
        <v>33752.399999999994</v>
      </c>
      <c r="CH813" s="1">
        <f t="shared" si="437"/>
        <v>1598.5458333333333</v>
      </c>
      <c r="CI813" s="1">
        <f t="shared" si="449"/>
        <v>1598.5458333333333</v>
      </c>
      <c r="CJ813" s="1">
        <f t="shared" si="438"/>
        <v>940.19166666666672</v>
      </c>
      <c r="CK813" s="1">
        <f t="shared" si="439"/>
        <v>1252.5216666666665</v>
      </c>
      <c r="CL813" s="1">
        <f t="shared" si="440"/>
        <v>227.8</v>
      </c>
      <c r="CM813" s="1">
        <f t="shared" si="441"/>
        <v>60.44</v>
      </c>
      <c r="CN813" s="1">
        <f t="shared" si="442"/>
        <v>24.46</v>
      </c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</row>
    <row r="814" spans="1:110" x14ac:dyDescent="0.25">
      <c r="A814" t="s">
        <v>1005</v>
      </c>
      <c r="B814" t="s">
        <v>415</v>
      </c>
      <c r="C814" s="1">
        <v>16.149999999999999</v>
      </c>
      <c r="D814" s="1">
        <v>117.44</v>
      </c>
      <c r="E814" s="1">
        <v>14.68</v>
      </c>
      <c r="F814" s="1">
        <v>8.81</v>
      </c>
      <c r="G814" s="1">
        <v>7.78</v>
      </c>
      <c r="H814" s="1">
        <v>3.38</v>
      </c>
      <c r="I814" s="1">
        <v>2.64</v>
      </c>
      <c r="J814" s="1">
        <v>2.06</v>
      </c>
      <c r="K814" s="1">
        <v>1.7</v>
      </c>
      <c r="L814" s="1">
        <v>2.06</v>
      </c>
      <c r="M814" s="1">
        <v>2.35</v>
      </c>
      <c r="N814" s="1">
        <v>4.07</v>
      </c>
      <c r="O814" s="1">
        <v>10.86</v>
      </c>
      <c r="P814" s="1">
        <v>11.01</v>
      </c>
      <c r="Q814" s="1">
        <v>19.079999999999998</v>
      </c>
      <c r="R814" s="1">
        <v>2.8</v>
      </c>
      <c r="S814" s="1">
        <v>2.17</v>
      </c>
      <c r="T814" s="1">
        <v>1.61</v>
      </c>
      <c r="U814" s="1">
        <v>1.47</v>
      </c>
      <c r="V814" s="1">
        <v>1.2</v>
      </c>
      <c r="W814" s="1">
        <v>1.05</v>
      </c>
      <c r="X814" s="1">
        <v>1.96</v>
      </c>
      <c r="Y814" s="1">
        <v>1.08</v>
      </c>
      <c r="Z814" s="1">
        <v>11.74</v>
      </c>
      <c r="AA814" s="1">
        <v>2.42</v>
      </c>
      <c r="AB814" s="1">
        <v>2.94</v>
      </c>
      <c r="AC814" s="1">
        <v>9.98</v>
      </c>
      <c r="AD814" s="1">
        <v>1.47</v>
      </c>
      <c r="AE814" s="1">
        <v>51.67</v>
      </c>
      <c r="AF814" s="1">
        <v>5.14</v>
      </c>
      <c r="AG814" s="1">
        <v>1.17</v>
      </c>
      <c r="AH814" s="1">
        <v>26.63</v>
      </c>
      <c r="AI814" s="1">
        <v>2.02</v>
      </c>
      <c r="AJ814" s="1">
        <v>39341.760000000002</v>
      </c>
      <c r="AK814" s="1">
        <v>40582.199999999997</v>
      </c>
      <c r="AL814" s="1">
        <v>216.53</v>
      </c>
      <c r="AM814" s="1" t="s">
        <v>113</v>
      </c>
      <c r="AN814" s="1">
        <v>25.44</v>
      </c>
      <c r="AO814" s="1">
        <v>57.74</v>
      </c>
      <c r="AP814" s="1">
        <v>14.68</v>
      </c>
      <c r="AQ814" s="1">
        <v>12.77</v>
      </c>
      <c r="AR814" s="1">
        <v>895.47</v>
      </c>
      <c r="AS814" s="1">
        <v>5871.9</v>
      </c>
      <c r="AT814" s="1">
        <v>80.739999999999995</v>
      </c>
      <c r="AU814" s="1">
        <v>58.72</v>
      </c>
      <c r="AV814" s="1">
        <v>109.8</v>
      </c>
      <c r="AW814" s="1">
        <v>110.1</v>
      </c>
      <c r="AX814" s="1">
        <v>856.32</v>
      </c>
      <c r="AY814" s="1">
        <v>667.93</v>
      </c>
      <c r="AZ814" s="1">
        <v>1159.7</v>
      </c>
      <c r="BA814" s="1">
        <v>1115.6600000000001</v>
      </c>
      <c r="BB814" s="1">
        <v>8771.16</v>
      </c>
      <c r="BC814" s="1">
        <v>6789.39</v>
      </c>
      <c r="BD814" s="1">
        <v>2550.61</v>
      </c>
      <c r="BE814" s="1">
        <v>3.33</v>
      </c>
      <c r="BF814" s="1">
        <v>1</v>
      </c>
      <c r="BG814" s="1">
        <f t="shared" si="416"/>
        <v>4016.14</v>
      </c>
      <c r="BH814" s="1">
        <f t="shared" si="418"/>
        <v>2649.6366666666668</v>
      </c>
      <c r="BI814" s="1">
        <f t="shared" si="419"/>
        <v>2447.1</v>
      </c>
      <c r="BJ814" s="1">
        <f t="shared" si="420"/>
        <v>142</v>
      </c>
      <c r="BK814" s="1">
        <f t="shared" si="421"/>
        <v>241.97</v>
      </c>
      <c r="BL814" s="1">
        <f t="shared" si="422"/>
        <v>1384.7950000000001</v>
      </c>
      <c r="BM814" s="1">
        <f t="shared" si="417"/>
        <v>803.22799999999995</v>
      </c>
      <c r="BN814" s="1">
        <f t="shared" si="423"/>
        <v>883.21222222222229</v>
      </c>
      <c r="BO814" s="1">
        <f t="shared" si="424"/>
        <v>163.13999999999999</v>
      </c>
      <c r="BP814" s="1">
        <f t="shared" si="425"/>
        <v>47.333333333333336</v>
      </c>
      <c r="BQ814" s="1">
        <f t="shared" si="426"/>
        <v>120.985</v>
      </c>
      <c r="BR814" s="1">
        <f t="shared" si="427"/>
        <v>692.39750000000004</v>
      </c>
      <c r="BS814" s="1">
        <f t="shared" si="428"/>
        <v>2710.2960555555555</v>
      </c>
      <c r="BT814" s="3">
        <f t="shared" si="429"/>
        <v>0.29636171972930631</v>
      </c>
      <c r="BU814" s="3">
        <f t="shared" si="430"/>
        <v>0.325872968900138</v>
      </c>
      <c r="BV814" s="3">
        <f t="shared" si="431"/>
        <v>6.0192686206953727E-2</v>
      </c>
      <c r="BW814" s="3">
        <f t="shared" si="432"/>
        <v>1.7464266767576786E-2</v>
      </c>
      <c r="BX814" s="3">
        <f t="shared" si="433"/>
        <v>4.4639034821308675E-2</v>
      </c>
      <c r="BY814" s="3">
        <f t="shared" si="434"/>
        <v>0.25546932357471652</v>
      </c>
      <c r="BZ814" s="1">
        <f t="shared" si="443"/>
        <v>238.04603141473123</v>
      </c>
      <c r="CA814" s="1">
        <f t="shared" si="444"/>
        <v>287.814989024444</v>
      </c>
      <c r="CB814" s="1">
        <f t="shared" si="435"/>
        <v>9.8198348278024294</v>
      </c>
      <c r="CC814" s="1">
        <f t="shared" si="445"/>
        <v>0.82664196033196791</v>
      </c>
      <c r="CD814" s="1">
        <f t="shared" si="446"/>
        <v>5.4006536278560304</v>
      </c>
      <c r="CE814" s="1">
        <f t="shared" si="447"/>
        <v>176.88632096982479</v>
      </c>
      <c r="CF814" s="1">
        <f t="shared" si="436"/>
        <v>713.39381819713435</v>
      </c>
      <c r="CG814" s="1">
        <f t="shared" si="448"/>
        <v>30607.32</v>
      </c>
      <c r="CH814" s="1">
        <f t="shared" si="437"/>
        <v>489.32499999999999</v>
      </c>
      <c r="CI814" s="1">
        <f t="shared" si="449"/>
        <v>489.32499999999999</v>
      </c>
      <c r="CJ814" s="1">
        <f t="shared" si="438"/>
        <v>2254.5666666666666</v>
      </c>
      <c r="CK814" s="1">
        <f t="shared" si="439"/>
        <v>2185.6533333333336</v>
      </c>
      <c r="CL814" s="1">
        <f t="shared" si="440"/>
        <v>343.4</v>
      </c>
      <c r="CM814" s="1">
        <f t="shared" si="441"/>
        <v>58.72</v>
      </c>
      <c r="CN814" s="1">
        <f t="shared" si="442"/>
        <v>25.54</v>
      </c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</row>
    <row r="815" spans="1:110" x14ac:dyDescent="0.25">
      <c r="A815" t="s">
        <v>1006</v>
      </c>
      <c r="B815" t="s">
        <v>102</v>
      </c>
      <c r="C815" s="1">
        <v>19.68</v>
      </c>
      <c r="D815" s="1">
        <v>61.5</v>
      </c>
      <c r="E815" s="1">
        <v>6.77</v>
      </c>
      <c r="F815" s="1">
        <v>5.54</v>
      </c>
      <c r="G815" s="1">
        <v>4.6100000000000003</v>
      </c>
      <c r="H815" s="1">
        <v>3.46</v>
      </c>
      <c r="I815" s="1">
        <v>1.8</v>
      </c>
      <c r="J815" s="1">
        <v>1.23</v>
      </c>
      <c r="K815" s="1">
        <v>1.04</v>
      </c>
      <c r="L815" s="1">
        <v>1.25</v>
      </c>
      <c r="M815" s="1">
        <v>2.23</v>
      </c>
      <c r="N815" s="1">
        <v>1.69</v>
      </c>
      <c r="O815" s="1">
        <v>7.84</v>
      </c>
      <c r="P815" s="1">
        <v>6.77</v>
      </c>
      <c r="Q815" s="1">
        <v>12.64</v>
      </c>
      <c r="R815" s="1">
        <v>4.66</v>
      </c>
      <c r="S815" s="1">
        <v>1.72</v>
      </c>
      <c r="T815" s="1">
        <v>3.16</v>
      </c>
      <c r="U815" s="1">
        <v>1.7</v>
      </c>
      <c r="V815" s="1">
        <v>2.5099999999999998</v>
      </c>
      <c r="W815" s="1">
        <v>2.04</v>
      </c>
      <c r="X815" s="1">
        <v>0.85</v>
      </c>
      <c r="Y815" s="1">
        <v>1.1399999999999999</v>
      </c>
      <c r="Z815" s="1">
        <v>9.84</v>
      </c>
      <c r="AA815" s="1">
        <v>2.57</v>
      </c>
      <c r="AB815" s="1">
        <v>2.46</v>
      </c>
      <c r="AC815" s="1">
        <v>12.3</v>
      </c>
      <c r="AD815" s="1">
        <v>2.95</v>
      </c>
      <c r="AE815" s="1">
        <v>61.02</v>
      </c>
      <c r="AF815" s="1">
        <v>3.94</v>
      </c>
      <c r="AG815" s="1">
        <v>3.31</v>
      </c>
      <c r="AH815" s="1">
        <v>11.07</v>
      </c>
      <c r="AI815" s="1">
        <v>1.89</v>
      </c>
      <c r="AJ815" s="1">
        <v>30750</v>
      </c>
      <c r="AK815" s="1">
        <v>30750</v>
      </c>
      <c r="AL815" s="1">
        <v>187.78</v>
      </c>
      <c r="AM815" s="1">
        <v>0.12</v>
      </c>
      <c r="AN815" s="1">
        <v>58.84</v>
      </c>
      <c r="AO815" s="1">
        <v>47.48</v>
      </c>
      <c r="AP815" s="1">
        <v>14.35</v>
      </c>
      <c r="AQ815" s="1">
        <v>14.88</v>
      </c>
      <c r="AR815" s="1">
        <v>1319.52</v>
      </c>
      <c r="AS815" s="1">
        <v>20295</v>
      </c>
      <c r="AT815" s="1">
        <v>114.8</v>
      </c>
      <c r="AU815" s="1">
        <v>43.05</v>
      </c>
      <c r="AV815" s="1">
        <v>98.4</v>
      </c>
      <c r="AW815" s="1">
        <v>110.7</v>
      </c>
      <c r="AX815" s="1">
        <v>799.5</v>
      </c>
      <c r="AY815" s="1">
        <v>697</v>
      </c>
      <c r="AZ815" s="1">
        <v>1230</v>
      </c>
      <c r="BA815" s="1">
        <v>1107</v>
      </c>
      <c r="BB815" s="1">
        <v>3690</v>
      </c>
      <c r="BC815" s="1">
        <v>3597.75</v>
      </c>
      <c r="BD815" s="1">
        <v>3247.2</v>
      </c>
      <c r="BE815" s="1">
        <v>3.1</v>
      </c>
      <c r="BF815" s="1">
        <v>1</v>
      </c>
      <c r="BG815" s="1">
        <f t="shared" si="416"/>
        <v>4021.28</v>
      </c>
      <c r="BH815" s="1">
        <f t="shared" si="418"/>
        <v>2090.6533333333332</v>
      </c>
      <c r="BI815" s="1">
        <f t="shared" si="419"/>
        <v>1983.3</v>
      </c>
      <c r="BJ815" s="1">
        <f t="shared" si="420"/>
        <v>134.63999999999999</v>
      </c>
      <c r="BK815" s="1">
        <f t="shared" si="421"/>
        <v>246.62</v>
      </c>
      <c r="BL815" s="1">
        <f t="shared" si="422"/>
        <v>3010.77</v>
      </c>
      <c r="BM815" s="1">
        <f t="shared" si="417"/>
        <v>804.25600000000009</v>
      </c>
      <c r="BN815" s="1">
        <f t="shared" si="423"/>
        <v>696.8844444444444</v>
      </c>
      <c r="BO815" s="1">
        <f t="shared" si="424"/>
        <v>132.22</v>
      </c>
      <c r="BP815" s="1">
        <f t="shared" si="425"/>
        <v>44.879999999999995</v>
      </c>
      <c r="BQ815" s="1">
        <f t="shared" si="426"/>
        <v>123.31</v>
      </c>
      <c r="BR815" s="1">
        <f t="shared" si="427"/>
        <v>1505.385</v>
      </c>
      <c r="BS815" s="1">
        <f t="shared" si="428"/>
        <v>3306.9354444444443</v>
      </c>
      <c r="BT815" s="3">
        <f t="shared" si="429"/>
        <v>0.24320281224452894</v>
      </c>
      <c r="BU815" s="3">
        <f t="shared" si="430"/>
        <v>0.21073421484994212</v>
      </c>
      <c r="BV815" s="3">
        <f t="shared" si="431"/>
        <v>3.9982637164002029E-2</v>
      </c>
      <c r="BW815" s="3">
        <f t="shared" si="432"/>
        <v>1.357147750658305E-2</v>
      </c>
      <c r="BX815" s="3">
        <f t="shared" si="433"/>
        <v>3.7288299717842158E-2</v>
      </c>
      <c r="BY815" s="3">
        <f t="shared" si="434"/>
        <v>0.45522055851710175</v>
      </c>
      <c r="BZ815" s="1">
        <f t="shared" si="443"/>
        <v>195.5973209645359</v>
      </c>
      <c r="CA815" s="1">
        <f t="shared" si="444"/>
        <v>146.8573962411381</v>
      </c>
      <c r="CB815" s="1">
        <f t="shared" si="435"/>
        <v>5.2865042858243481</v>
      </c>
      <c r="CC815" s="1">
        <f t="shared" si="445"/>
        <v>0.60908791049544719</v>
      </c>
      <c r="CD815" s="1">
        <f t="shared" si="446"/>
        <v>4.5980202382071163</v>
      </c>
      <c r="CE815" s="1">
        <f t="shared" si="447"/>
        <v>685.28220048326716</v>
      </c>
      <c r="CF815" s="1">
        <f t="shared" si="436"/>
        <v>1033.632509885261</v>
      </c>
      <c r="CG815" s="1">
        <f t="shared" si="448"/>
        <v>38966.399999999994</v>
      </c>
      <c r="CH815" s="1">
        <f t="shared" si="437"/>
        <v>1691.25</v>
      </c>
      <c r="CI815" s="1">
        <f t="shared" si="449"/>
        <v>1691.25</v>
      </c>
      <c r="CJ815" s="1">
        <f t="shared" si="438"/>
        <v>1708.3333333333333</v>
      </c>
      <c r="CK815" s="1">
        <f t="shared" si="439"/>
        <v>1708.3333333333333</v>
      </c>
      <c r="CL815" s="1">
        <f t="shared" si="440"/>
        <v>321.3</v>
      </c>
      <c r="CM815" s="1">
        <f t="shared" si="441"/>
        <v>57.4</v>
      </c>
      <c r="CN815" s="1">
        <f t="shared" si="442"/>
        <v>29.76</v>
      </c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</row>
    <row r="816" spans="1:110" x14ac:dyDescent="0.25">
      <c r="A816" t="s">
        <v>1007</v>
      </c>
      <c r="B816" t="s">
        <v>92</v>
      </c>
      <c r="C816" s="1">
        <v>20</v>
      </c>
      <c r="D816" s="1">
        <v>70</v>
      </c>
      <c r="E816" s="1">
        <v>9.5</v>
      </c>
      <c r="F816" s="1">
        <v>4.75</v>
      </c>
      <c r="G816" s="1">
        <v>5</v>
      </c>
      <c r="H816" s="1">
        <v>4.5</v>
      </c>
      <c r="I816" s="1">
        <v>2.02</v>
      </c>
      <c r="J816" s="1">
        <v>1.71</v>
      </c>
      <c r="K816" s="1">
        <v>1.02</v>
      </c>
      <c r="L816" s="1">
        <v>2.95</v>
      </c>
      <c r="M816" s="1">
        <v>4.12</v>
      </c>
      <c r="N816" s="1">
        <v>3.25</v>
      </c>
      <c r="O816" s="1">
        <v>16.170000000000002</v>
      </c>
      <c r="P816" s="1">
        <v>11.01</v>
      </c>
      <c r="Q816" s="1">
        <v>17.010000000000002</v>
      </c>
      <c r="R816" s="1">
        <v>5.0999999999999996</v>
      </c>
      <c r="S816" s="1">
        <v>1.58</v>
      </c>
      <c r="T816" s="1">
        <v>3.93</v>
      </c>
      <c r="U816" s="1">
        <v>5.38</v>
      </c>
      <c r="V816" s="1">
        <v>1.92</v>
      </c>
      <c r="W816" s="1">
        <v>2.08</v>
      </c>
      <c r="X816" s="1">
        <v>1.99</v>
      </c>
      <c r="Y816" s="1">
        <v>1.86</v>
      </c>
      <c r="Z816" s="1">
        <v>11</v>
      </c>
      <c r="AA816" s="1">
        <v>2.75</v>
      </c>
      <c r="AB816" s="1">
        <v>2.69</v>
      </c>
      <c r="AC816" s="1">
        <v>8</v>
      </c>
      <c r="AD816" s="1">
        <v>0</v>
      </c>
      <c r="AE816" s="1">
        <v>0</v>
      </c>
      <c r="AF816" s="1">
        <v>2</v>
      </c>
      <c r="AG816" s="1">
        <v>1.46</v>
      </c>
      <c r="AH816" s="1">
        <v>50</v>
      </c>
      <c r="AI816" s="1">
        <v>1.44</v>
      </c>
      <c r="AJ816" s="1">
        <v>23000</v>
      </c>
      <c r="AK816" s="1">
        <v>23000</v>
      </c>
      <c r="AL816" s="1">
        <v>145.61000000000001</v>
      </c>
      <c r="AM816" s="1" t="s">
        <v>113</v>
      </c>
      <c r="AN816" s="1">
        <v>65.83</v>
      </c>
      <c r="AO816" s="1">
        <v>55</v>
      </c>
      <c r="AP816" s="1">
        <v>10</v>
      </c>
      <c r="AQ816" s="1">
        <v>15</v>
      </c>
      <c r="AR816" s="1">
        <v>900</v>
      </c>
      <c r="AS816" s="1">
        <v>35000</v>
      </c>
      <c r="AT816" s="1">
        <v>51.25</v>
      </c>
      <c r="AU816" s="1">
        <v>27.5</v>
      </c>
      <c r="AV816" s="1">
        <v>77.5</v>
      </c>
      <c r="AW816" s="1">
        <v>127.5</v>
      </c>
      <c r="AX816" s="1">
        <v>1131.3</v>
      </c>
      <c r="AY816" s="1">
        <v>950</v>
      </c>
      <c r="AZ816" s="1">
        <v>2584.46</v>
      </c>
      <c r="BA816" s="1">
        <v>2450</v>
      </c>
      <c r="BB816" s="1" t="s">
        <v>113</v>
      </c>
      <c r="BC816" s="1" t="s">
        <v>113</v>
      </c>
      <c r="BD816" s="1">
        <v>2737</v>
      </c>
      <c r="BE816" s="1">
        <v>5.43</v>
      </c>
      <c r="BF816" s="1">
        <v>1</v>
      </c>
      <c r="BG816" s="1">
        <f t="shared" si="416"/>
        <v>7261.37</v>
      </c>
      <c r="BH816" s="1">
        <f t="shared" si="418"/>
        <v>1522.5777777777778</v>
      </c>
      <c r="BI816" s="1">
        <f t="shared" si="419"/>
        <v>2874.2999999999997</v>
      </c>
      <c r="BJ816" s="1">
        <f t="shared" si="420"/>
        <v>125</v>
      </c>
      <c r="BK816" s="1">
        <f t="shared" si="421"/>
        <v>211.44</v>
      </c>
      <c r="BL816" s="1">
        <f t="shared" si="422"/>
        <v>3816.6666666666665</v>
      </c>
      <c r="BM816" s="1">
        <f t="shared" si="417"/>
        <v>1452.2739999999999</v>
      </c>
      <c r="BN816" s="1">
        <f t="shared" si="423"/>
        <v>507.52592592592595</v>
      </c>
      <c r="BO816" s="1">
        <f t="shared" si="424"/>
        <v>191.61999999999998</v>
      </c>
      <c r="BP816" s="1">
        <f t="shared" si="425"/>
        <v>41.666666666666664</v>
      </c>
      <c r="BQ816" s="1">
        <f t="shared" si="426"/>
        <v>105.72</v>
      </c>
      <c r="BR816" s="1">
        <f t="shared" si="427"/>
        <v>1908.3333333333333</v>
      </c>
      <c r="BS816" s="1">
        <f t="shared" si="428"/>
        <v>4207.1399259259251</v>
      </c>
      <c r="BT816" s="3">
        <f t="shared" si="429"/>
        <v>0.34519270230366234</v>
      </c>
      <c r="BU816" s="3">
        <f t="shared" si="430"/>
        <v>0.12063442976982219</v>
      </c>
      <c r="BV816" s="3">
        <f t="shared" si="431"/>
        <v>4.5546381478583087E-2</v>
      </c>
      <c r="BW816" s="3">
        <f t="shared" si="432"/>
        <v>9.9037986376211366E-3</v>
      </c>
      <c r="BX816" s="3">
        <f t="shared" si="433"/>
        <v>2.5128710207263358E-2</v>
      </c>
      <c r="BY816" s="3">
        <f t="shared" si="434"/>
        <v>0.45359397760304804</v>
      </c>
      <c r="BZ816" s="1">
        <f t="shared" si="443"/>
        <v>501.3143865453489</v>
      </c>
      <c r="CA816" s="1">
        <f t="shared" si="444"/>
        <v>61.225100667475097</v>
      </c>
      <c r="CB816" s="1">
        <f t="shared" si="435"/>
        <v>8.7275976189260902</v>
      </c>
      <c r="CC816" s="1">
        <f t="shared" si="445"/>
        <v>0.41265827656754733</v>
      </c>
      <c r="CD816" s="1">
        <f t="shared" si="446"/>
        <v>2.6566072431118823</v>
      </c>
      <c r="CE816" s="1">
        <f t="shared" si="447"/>
        <v>865.60850725914997</v>
      </c>
      <c r="CF816" s="1">
        <f t="shared" si="436"/>
        <v>1437.2882503674678</v>
      </c>
      <c r="CG816" s="1">
        <f t="shared" si="448"/>
        <v>32844</v>
      </c>
      <c r="CH816" s="1">
        <f t="shared" si="437"/>
        <v>2916.6666666666665</v>
      </c>
      <c r="CI816" s="1">
        <f t="shared" si="449"/>
        <v>2916.6666666666665</v>
      </c>
      <c r="CJ816" s="1">
        <f t="shared" si="438"/>
        <v>1277.7777777777778</v>
      </c>
      <c r="CK816" s="1">
        <f t="shared" si="439"/>
        <v>1277.7777777777778</v>
      </c>
      <c r="CL816" s="1">
        <f t="shared" si="440"/>
        <v>244.79999999999998</v>
      </c>
      <c r="CM816" s="1">
        <f t="shared" si="441"/>
        <v>40</v>
      </c>
      <c r="CN816" s="1">
        <f t="shared" si="442"/>
        <v>30</v>
      </c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</row>
    <row r="817" spans="1:110" x14ac:dyDescent="0.25">
      <c r="A817" t="s">
        <v>1008</v>
      </c>
      <c r="B817" t="s">
        <v>157</v>
      </c>
      <c r="C817" s="1">
        <v>16.68</v>
      </c>
      <c r="D817" s="1">
        <v>57.44</v>
      </c>
      <c r="E817" s="1">
        <v>8.52</v>
      </c>
      <c r="F817" s="1">
        <v>4.82</v>
      </c>
      <c r="G817" s="1">
        <v>5.74</v>
      </c>
      <c r="H817" s="1">
        <v>3.33</v>
      </c>
      <c r="I817" s="1">
        <v>1.71</v>
      </c>
      <c r="J817" s="1">
        <v>1.48</v>
      </c>
      <c r="K817" s="1">
        <v>1.51</v>
      </c>
      <c r="L817" s="1">
        <v>2.5299999999999998</v>
      </c>
      <c r="M817" s="1">
        <v>5.87</v>
      </c>
      <c r="N817" s="1">
        <v>3.74</v>
      </c>
      <c r="O817" s="1">
        <v>16.28</v>
      </c>
      <c r="P817" s="1">
        <v>9.7899999999999991</v>
      </c>
      <c r="Q817" s="1">
        <v>17.48</v>
      </c>
      <c r="R817" s="1">
        <v>5.1100000000000003</v>
      </c>
      <c r="S817" s="1">
        <v>2.46</v>
      </c>
      <c r="T817" s="1">
        <v>4.3099999999999996</v>
      </c>
      <c r="U817" s="1">
        <v>4.78</v>
      </c>
      <c r="V817" s="1">
        <v>2.1800000000000002</v>
      </c>
      <c r="W817" s="1">
        <v>4.08</v>
      </c>
      <c r="X817" s="1">
        <v>2.82</v>
      </c>
      <c r="Y817" s="1">
        <v>2.11</v>
      </c>
      <c r="Z817" s="1">
        <v>11.12</v>
      </c>
      <c r="AA817" s="1">
        <v>2.59</v>
      </c>
      <c r="AB817" s="1">
        <v>3.77</v>
      </c>
      <c r="AC817" s="1">
        <v>12.04</v>
      </c>
      <c r="AD817" s="1">
        <v>2.3199999999999998</v>
      </c>
      <c r="AE817" s="1">
        <v>57.07</v>
      </c>
      <c r="AF817" s="1">
        <v>2.71</v>
      </c>
      <c r="AG817" s="1">
        <v>1.61</v>
      </c>
      <c r="AH817" s="1">
        <v>25.94</v>
      </c>
      <c r="AI817" s="1">
        <v>1.28</v>
      </c>
      <c r="AJ817" s="1">
        <v>17783.89</v>
      </c>
      <c r="AK817" s="1">
        <v>17440.18</v>
      </c>
      <c r="AL817" s="1">
        <v>202.86</v>
      </c>
      <c r="AM817" s="1">
        <v>0.17</v>
      </c>
      <c r="AN817" s="1">
        <v>67.349999999999994</v>
      </c>
      <c r="AO817" s="1">
        <v>47.75</v>
      </c>
      <c r="AP817" s="1">
        <v>15.66</v>
      </c>
      <c r="AQ817" s="1">
        <v>13.34</v>
      </c>
      <c r="AR817" s="1">
        <v>870.85</v>
      </c>
      <c r="AS817" s="1">
        <v>14897.11</v>
      </c>
      <c r="AT817" s="1">
        <v>44.71</v>
      </c>
      <c r="AU817" s="1">
        <v>25.74</v>
      </c>
      <c r="AV817" s="1">
        <v>83</v>
      </c>
      <c r="AW817" s="1">
        <v>131.55000000000001</v>
      </c>
      <c r="AX817" s="1">
        <v>791.18</v>
      </c>
      <c r="AY817" s="1">
        <v>699.46</v>
      </c>
      <c r="AZ817" s="1">
        <v>1283.8900000000001</v>
      </c>
      <c r="BA817" s="1">
        <v>1139.1199999999999</v>
      </c>
      <c r="BB817" s="1">
        <v>2153.9699999999998</v>
      </c>
      <c r="BC817" s="1">
        <v>1994.42</v>
      </c>
      <c r="BD817" s="1">
        <v>2425.54</v>
      </c>
      <c r="BE817" s="1">
        <v>4.8499999999999996</v>
      </c>
      <c r="BF817" s="1">
        <v>1</v>
      </c>
      <c r="BG817" s="1">
        <f t="shared" si="416"/>
        <v>4116.5099999999993</v>
      </c>
      <c r="BH817" s="1">
        <f t="shared" si="418"/>
        <v>1243.568888888889</v>
      </c>
      <c r="BI817" s="1">
        <f t="shared" si="419"/>
        <v>3075.9</v>
      </c>
      <c r="BJ817" s="1">
        <f t="shared" si="420"/>
        <v>137.07</v>
      </c>
      <c r="BK817" s="1">
        <f t="shared" si="421"/>
        <v>270.21000000000004</v>
      </c>
      <c r="BL817" s="1">
        <f t="shared" si="422"/>
        <v>2112.2758333333336</v>
      </c>
      <c r="BM817" s="1">
        <f t="shared" si="417"/>
        <v>823.30199999999991</v>
      </c>
      <c r="BN817" s="1">
        <f t="shared" si="423"/>
        <v>414.52296296296299</v>
      </c>
      <c r="BO817" s="1">
        <f t="shared" si="424"/>
        <v>205.06</v>
      </c>
      <c r="BP817" s="1">
        <f t="shared" si="425"/>
        <v>45.69</v>
      </c>
      <c r="BQ817" s="1">
        <f t="shared" si="426"/>
        <v>135.10500000000002</v>
      </c>
      <c r="BR817" s="1">
        <f t="shared" si="427"/>
        <v>1056.1379166666668</v>
      </c>
      <c r="BS817" s="1">
        <f t="shared" si="428"/>
        <v>2679.8178796296297</v>
      </c>
      <c r="BT817" s="3">
        <f t="shared" si="429"/>
        <v>0.30722311626407472</v>
      </c>
      <c r="BU817" s="3">
        <f t="shared" si="430"/>
        <v>0.15468325893110807</v>
      </c>
      <c r="BV817" s="3">
        <f t="shared" si="431"/>
        <v>7.6520125325957145E-2</v>
      </c>
      <c r="BW817" s="3">
        <f t="shared" si="432"/>
        <v>1.7049666078918276E-2</v>
      </c>
      <c r="BX817" s="3">
        <f t="shared" si="433"/>
        <v>5.0415739452664789E-2</v>
      </c>
      <c r="BY817" s="3">
        <f t="shared" si="434"/>
        <v>0.39410809394727703</v>
      </c>
      <c r="BZ817" s="1">
        <f t="shared" si="443"/>
        <v>252.93740606644522</v>
      </c>
      <c r="CA817" s="1">
        <f t="shared" si="444"/>
        <v>64.11976281289013</v>
      </c>
      <c r="CB817" s="1">
        <f t="shared" si="435"/>
        <v>15.691216899340771</v>
      </c>
      <c r="CC817" s="1">
        <f t="shared" si="445"/>
        <v>0.77899924314577595</v>
      </c>
      <c r="CD817" s="1">
        <f t="shared" si="446"/>
        <v>6.8114184787522776</v>
      </c>
      <c r="CE817" s="1">
        <f t="shared" si="447"/>
        <v>416.23250128294814</v>
      </c>
      <c r="CF817" s="1">
        <f t="shared" si="436"/>
        <v>749.75988630477002</v>
      </c>
      <c r="CG817" s="1">
        <f t="shared" si="448"/>
        <v>29106.48</v>
      </c>
      <c r="CH817" s="1">
        <f t="shared" si="437"/>
        <v>1241.4258333333335</v>
      </c>
      <c r="CI817" s="1">
        <f t="shared" si="449"/>
        <v>1241.4258333333335</v>
      </c>
      <c r="CJ817" s="1">
        <f t="shared" si="438"/>
        <v>968.89888888888891</v>
      </c>
      <c r="CK817" s="1">
        <f t="shared" si="439"/>
        <v>987.99388888888882</v>
      </c>
      <c r="CL817" s="1">
        <f t="shared" si="440"/>
        <v>217.6</v>
      </c>
      <c r="CM817" s="1">
        <f t="shared" si="441"/>
        <v>62.64</v>
      </c>
      <c r="CN817" s="1">
        <f t="shared" si="442"/>
        <v>26.68</v>
      </c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</row>
    <row r="818" spans="1:110" x14ac:dyDescent="0.25">
      <c r="A818" t="s">
        <v>1009</v>
      </c>
      <c r="B818" t="s">
        <v>210</v>
      </c>
      <c r="C818" s="1">
        <v>12.64</v>
      </c>
      <c r="D818" s="1">
        <v>63.22</v>
      </c>
      <c r="E818" s="1">
        <v>7.9</v>
      </c>
      <c r="F818" s="1">
        <v>5.27</v>
      </c>
      <c r="G818" s="1">
        <v>5.27</v>
      </c>
      <c r="H818" s="1">
        <v>1.49</v>
      </c>
      <c r="I818" s="1">
        <v>2.9</v>
      </c>
      <c r="J818" s="1">
        <v>1.1599999999999999</v>
      </c>
      <c r="K818" s="1">
        <v>1.24</v>
      </c>
      <c r="L818" s="1">
        <v>1.67</v>
      </c>
      <c r="M818" s="1">
        <v>1.9</v>
      </c>
      <c r="N818" s="1">
        <v>3.54</v>
      </c>
      <c r="O818" s="1">
        <v>17.12</v>
      </c>
      <c r="P818" s="1">
        <v>9.06</v>
      </c>
      <c r="Q818" s="1">
        <v>16.329999999999998</v>
      </c>
      <c r="R818" s="1">
        <v>2.09</v>
      </c>
      <c r="S818" s="1">
        <v>1.53</v>
      </c>
      <c r="T818" s="1">
        <v>2.21</v>
      </c>
      <c r="U818" s="1">
        <v>3.01</v>
      </c>
      <c r="V818" s="1">
        <v>2.11</v>
      </c>
      <c r="W818" s="1">
        <v>2.25</v>
      </c>
      <c r="X818" s="1">
        <v>1.44</v>
      </c>
      <c r="Y818" s="1">
        <v>0.38</v>
      </c>
      <c r="Z818" s="1">
        <v>8.43</v>
      </c>
      <c r="AA818" s="1">
        <v>1.5</v>
      </c>
      <c r="AB818" s="1">
        <v>2.46</v>
      </c>
      <c r="AC818" s="1">
        <v>6.01</v>
      </c>
      <c r="AD818" s="1">
        <v>1.58</v>
      </c>
      <c r="AE818" s="1">
        <v>33.72</v>
      </c>
      <c r="AF818" s="1">
        <v>4.82</v>
      </c>
      <c r="AG818" s="1">
        <v>2.11</v>
      </c>
      <c r="AH818" s="1">
        <v>25.29</v>
      </c>
      <c r="AI818" s="1">
        <v>2.25</v>
      </c>
      <c r="AJ818" s="1">
        <v>22128.65</v>
      </c>
      <c r="AK818" s="1">
        <v>28451.119999999999</v>
      </c>
      <c r="AL818" s="1">
        <v>212.34</v>
      </c>
      <c r="AM818" s="1">
        <v>0.11</v>
      </c>
      <c r="AN818" s="1">
        <v>29.5</v>
      </c>
      <c r="AO818" s="1">
        <v>45.99</v>
      </c>
      <c r="AP818" s="1">
        <v>13.7</v>
      </c>
      <c r="AQ818" s="1">
        <v>8.9600000000000009</v>
      </c>
      <c r="AR818" s="1">
        <v>421.5</v>
      </c>
      <c r="AS818" s="1">
        <v>12012.7</v>
      </c>
      <c r="AT818" s="1">
        <v>82.98</v>
      </c>
      <c r="AU818" s="1">
        <v>55.32</v>
      </c>
      <c r="AV818" s="1">
        <v>82.19</v>
      </c>
      <c r="AW818" s="1">
        <v>150.16</v>
      </c>
      <c r="AX818" s="1">
        <v>579.55999999999995</v>
      </c>
      <c r="AY818" s="1">
        <v>566.39</v>
      </c>
      <c r="AZ818" s="1">
        <v>1106.43</v>
      </c>
      <c r="BA818" s="1">
        <v>843</v>
      </c>
      <c r="BB818" s="1">
        <v>3688.11</v>
      </c>
      <c r="BC818" s="1">
        <v>2291.9</v>
      </c>
      <c r="BD818" s="1">
        <v>1422.56</v>
      </c>
      <c r="BE818" s="1">
        <v>2.7</v>
      </c>
      <c r="BF818" s="1">
        <v>1</v>
      </c>
      <c r="BG818" s="1">
        <f t="shared" si="416"/>
        <v>3307.7200000000003</v>
      </c>
      <c r="BH818" s="1">
        <f t="shared" si="418"/>
        <v>1996.8377777777778</v>
      </c>
      <c r="BI818" s="1">
        <f t="shared" si="419"/>
        <v>2348.1</v>
      </c>
      <c r="BJ818" s="1">
        <f t="shared" si="420"/>
        <v>118.71</v>
      </c>
      <c r="BK818" s="1">
        <f t="shared" si="421"/>
        <v>241.84</v>
      </c>
      <c r="BL818" s="1">
        <f t="shared" si="422"/>
        <v>1422.5583333333334</v>
      </c>
      <c r="BM818" s="1">
        <f t="shared" si="417"/>
        <v>661.5440000000001</v>
      </c>
      <c r="BN818" s="1">
        <f t="shared" si="423"/>
        <v>665.61259259259259</v>
      </c>
      <c r="BO818" s="1">
        <f t="shared" si="424"/>
        <v>156.54</v>
      </c>
      <c r="BP818" s="1">
        <f t="shared" si="425"/>
        <v>39.57</v>
      </c>
      <c r="BQ818" s="1">
        <f t="shared" si="426"/>
        <v>120.92</v>
      </c>
      <c r="BR818" s="1">
        <f t="shared" si="427"/>
        <v>711.2791666666667</v>
      </c>
      <c r="BS818" s="1">
        <f t="shared" si="428"/>
        <v>2355.4657592592594</v>
      </c>
      <c r="BT818" s="3">
        <f t="shared" si="429"/>
        <v>0.28085485743084659</v>
      </c>
      <c r="BU818" s="3">
        <f t="shared" si="430"/>
        <v>0.2825821559817166</v>
      </c>
      <c r="BV818" s="3">
        <f t="shared" si="431"/>
        <v>6.6458193834763396E-2</v>
      </c>
      <c r="BW818" s="3">
        <f t="shared" si="432"/>
        <v>1.6799225310090635E-2</v>
      </c>
      <c r="BX818" s="3">
        <f t="shared" si="433"/>
        <v>5.1335919244279993E-2</v>
      </c>
      <c r="BY818" s="3">
        <f t="shared" si="434"/>
        <v>0.3019696481983028</v>
      </c>
      <c r="BZ818" s="1">
        <f t="shared" si="443"/>
        <v>185.797845804232</v>
      </c>
      <c r="CA818" s="1">
        <f t="shared" si="444"/>
        <v>188.09024146339479</v>
      </c>
      <c r="CB818" s="1">
        <f t="shared" si="435"/>
        <v>10.403365662893862</v>
      </c>
      <c r="CC818" s="1">
        <f t="shared" si="445"/>
        <v>0.66474534552028641</v>
      </c>
      <c r="CD818" s="1">
        <f t="shared" si="446"/>
        <v>6.2075393550183371</v>
      </c>
      <c r="CE818" s="1">
        <f t="shared" si="447"/>
        <v>214.78471972911532</v>
      </c>
      <c r="CF818" s="1">
        <f t="shared" si="436"/>
        <v>599.74091800515623</v>
      </c>
      <c r="CG818" s="1">
        <f t="shared" si="448"/>
        <v>17070.72</v>
      </c>
      <c r="CH818" s="1">
        <f t="shared" si="437"/>
        <v>1001.0583333333334</v>
      </c>
      <c r="CI818" s="1">
        <f t="shared" si="449"/>
        <v>1001.0583333333334</v>
      </c>
      <c r="CJ818" s="1">
        <f t="shared" si="438"/>
        <v>1580.6177777777777</v>
      </c>
      <c r="CK818" s="1">
        <f t="shared" si="439"/>
        <v>1229.3694444444445</v>
      </c>
      <c r="CL818" s="1">
        <f t="shared" si="440"/>
        <v>382.5</v>
      </c>
      <c r="CM818" s="1">
        <f t="shared" si="441"/>
        <v>54.8</v>
      </c>
      <c r="CN818" s="1">
        <f t="shared" si="442"/>
        <v>17.920000000000002</v>
      </c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</row>
    <row r="819" spans="1:110" x14ac:dyDescent="0.25">
      <c r="A819" t="s">
        <v>1010</v>
      </c>
      <c r="B819" t="s">
        <v>157</v>
      </c>
      <c r="C819" s="1">
        <v>14.27</v>
      </c>
      <c r="D819" s="1">
        <v>64.849999999999994</v>
      </c>
      <c r="E819" s="1">
        <v>9.6300000000000008</v>
      </c>
      <c r="F819" s="1">
        <v>5.56</v>
      </c>
      <c r="G819" s="1">
        <v>5.93</v>
      </c>
      <c r="H819" s="1">
        <v>3.07</v>
      </c>
      <c r="I819" s="1">
        <v>1.76</v>
      </c>
      <c r="J819" s="1">
        <v>1.57</v>
      </c>
      <c r="K819" s="1">
        <v>2.2799999999999998</v>
      </c>
      <c r="L819" s="1">
        <v>2.41</v>
      </c>
      <c r="M819" s="1">
        <v>2.4900000000000002</v>
      </c>
      <c r="N819" s="1">
        <v>3.7</v>
      </c>
      <c r="O819" s="1">
        <v>11.86</v>
      </c>
      <c r="P819" s="1">
        <v>12.46</v>
      </c>
      <c r="Q819" s="1">
        <v>16.39</v>
      </c>
      <c r="R819" s="1">
        <v>4.18</v>
      </c>
      <c r="S819" s="1">
        <v>1.34</v>
      </c>
      <c r="T819" s="1">
        <v>3.81</v>
      </c>
      <c r="U819" s="1">
        <v>4.1399999999999997</v>
      </c>
      <c r="V819" s="1">
        <v>2.82</v>
      </c>
      <c r="W819" s="1">
        <v>2.91</v>
      </c>
      <c r="X819" s="1">
        <v>2.5299999999999998</v>
      </c>
      <c r="Y819" s="1">
        <v>1.67</v>
      </c>
      <c r="Z819" s="1">
        <v>13.34</v>
      </c>
      <c r="AA819" s="1">
        <v>3.09</v>
      </c>
      <c r="AB819" s="1">
        <v>3.52</v>
      </c>
      <c r="AC819" s="1">
        <v>13.34</v>
      </c>
      <c r="AD819" s="1">
        <v>2.13</v>
      </c>
      <c r="AE819" s="1">
        <v>48.17</v>
      </c>
      <c r="AF819" s="1">
        <v>2.65</v>
      </c>
      <c r="AG819" s="1">
        <v>1.78</v>
      </c>
      <c r="AH819" s="1">
        <v>44.47</v>
      </c>
      <c r="AI819" s="1">
        <v>1.57</v>
      </c>
      <c r="AJ819" s="1">
        <v>20752.189999999999</v>
      </c>
      <c r="AK819" s="1">
        <v>22308.61</v>
      </c>
      <c r="AL819" s="1">
        <v>158.03</v>
      </c>
      <c r="AM819" s="1">
        <v>0.46</v>
      </c>
      <c r="AN819" s="1">
        <v>75.45</v>
      </c>
      <c r="AO819" s="1">
        <v>30.88</v>
      </c>
      <c r="AP819" s="1">
        <v>17.600000000000001</v>
      </c>
      <c r="AQ819" s="1">
        <v>11.86</v>
      </c>
      <c r="AR819" s="1">
        <v>790.56</v>
      </c>
      <c r="AS819" s="1">
        <v>8646.75</v>
      </c>
      <c r="AT819" s="1">
        <v>49.82</v>
      </c>
      <c r="AU819" s="1">
        <v>36.04</v>
      </c>
      <c r="AV819" s="1">
        <v>75.97</v>
      </c>
      <c r="AW819" s="1">
        <v>96.53</v>
      </c>
      <c r="AX819" s="1">
        <v>1168.55</v>
      </c>
      <c r="AY819" s="1">
        <v>1091.22</v>
      </c>
      <c r="AZ819" s="1">
        <v>1951.69</v>
      </c>
      <c r="BA819" s="1">
        <v>1825.7</v>
      </c>
      <c r="BB819" s="1">
        <v>3547.18</v>
      </c>
      <c r="BC819" s="1">
        <v>3783.68</v>
      </c>
      <c r="BD819" s="1">
        <v>2791.66</v>
      </c>
      <c r="BE819" s="1">
        <v>6.51</v>
      </c>
      <c r="BF819" s="1">
        <v>1</v>
      </c>
      <c r="BG819" s="1">
        <f t="shared" si="416"/>
        <v>6195.19</v>
      </c>
      <c r="BH819" s="1">
        <f t="shared" si="418"/>
        <v>1554.4372222222223</v>
      </c>
      <c r="BI819" s="1">
        <f t="shared" si="419"/>
        <v>2848.2</v>
      </c>
      <c r="BJ819" s="1">
        <f t="shared" si="420"/>
        <v>125</v>
      </c>
      <c r="BK819" s="1">
        <f t="shared" si="421"/>
        <v>233.48000000000002</v>
      </c>
      <c r="BL819" s="1">
        <f t="shared" si="422"/>
        <v>1511.1224999999999</v>
      </c>
      <c r="BM819" s="1">
        <f t="shared" si="417"/>
        <v>1239.038</v>
      </c>
      <c r="BN819" s="1">
        <f t="shared" si="423"/>
        <v>518.14574074074073</v>
      </c>
      <c r="BO819" s="1">
        <f t="shared" si="424"/>
        <v>189.88</v>
      </c>
      <c r="BP819" s="1">
        <f t="shared" si="425"/>
        <v>41.666666666666664</v>
      </c>
      <c r="BQ819" s="1">
        <f t="shared" si="426"/>
        <v>116.74000000000001</v>
      </c>
      <c r="BR819" s="1">
        <f t="shared" si="427"/>
        <v>755.56124999999997</v>
      </c>
      <c r="BS819" s="1">
        <f t="shared" si="428"/>
        <v>2861.0316574074077</v>
      </c>
      <c r="BT819" s="3">
        <f t="shared" si="429"/>
        <v>0.43307385180169028</v>
      </c>
      <c r="BU819" s="3">
        <f t="shared" si="430"/>
        <v>0.18110451151395887</v>
      </c>
      <c r="BV819" s="3">
        <f t="shared" si="431"/>
        <v>6.6367668287901541E-2</v>
      </c>
      <c r="BW819" s="3">
        <f t="shared" si="432"/>
        <v>1.4563511228122486E-2</v>
      </c>
      <c r="BX819" s="3">
        <f t="shared" si="433"/>
        <v>4.0803463218504456E-2</v>
      </c>
      <c r="BY819" s="3">
        <f t="shared" si="434"/>
        <v>0.26408699394982221</v>
      </c>
      <c r="BZ819" s="1">
        <f t="shared" si="443"/>
        <v>536.59495918866276</v>
      </c>
      <c r="CA819" s="1">
        <f t="shared" si="444"/>
        <v>93.838531269890225</v>
      </c>
      <c r="CB819" s="1">
        <f t="shared" si="435"/>
        <v>12.601892854506744</v>
      </c>
      <c r="CC819" s="1">
        <f t="shared" si="445"/>
        <v>0.60681296783843686</v>
      </c>
      <c r="CD819" s="1">
        <f t="shared" si="446"/>
        <v>4.7633962961282101</v>
      </c>
      <c r="CE819" s="1">
        <f t="shared" si="447"/>
        <v>199.5338992574701</v>
      </c>
      <c r="CF819" s="1">
        <f t="shared" si="436"/>
        <v>843.17609553836837</v>
      </c>
      <c r="CG819" s="1">
        <f t="shared" si="448"/>
        <v>33499.919999999998</v>
      </c>
      <c r="CH819" s="1">
        <f t="shared" si="437"/>
        <v>720.5625</v>
      </c>
      <c r="CI819" s="1">
        <f t="shared" si="449"/>
        <v>720.5625</v>
      </c>
      <c r="CJ819" s="1">
        <f t="shared" si="438"/>
        <v>1239.3672222222222</v>
      </c>
      <c r="CK819" s="1">
        <f t="shared" si="439"/>
        <v>1152.8994444444443</v>
      </c>
      <c r="CL819" s="1">
        <f t="shared" si="440"/>
        <v>266.90000000000003</v>
      </c>
      <c r="CM819" s="1">
        <f t="shared" si="441"/>
        <v>70.400000000000006</v>
      </c>
      <c r="CN819" s="1">
        <f t="shared" si="442"/>
        <v>23.72</v>
      </c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</row>
    <row r="820" spans="1:110" x14ac:dyDescent="0.25">
      <c r="A820" t="s">
        <v>1011</v>
      </c>
      <c r="B820" t="s">
        <v>425</v>
      </c>
      <c r="C820" s="1">
        <v>18.97</v>
      </c>
      <c r="D820" s="1">
        <v>73.760000000000005</v>
      </c>
      <c r="E820" s="1">
        <v>9.33</v>
      </c>
      <c r="F820" s="1">
        <v>4.21</v>
      </c>
      <c r="G820" s="1">
        <v>4.16</v>
      </c>
      <c r="H820" s="1">
        <v>3.15</v>
      </c>
      <c r="I820" s="1">
        <v>3.16</v>
      </c>
      <c r="J820" s="1">
        <v>2.56</v>
      </c>
      <c r="K820" s="1">
        <v>1.05</v>
      </c>
      <c r="L820" s="1">
        <v>2</v>
      </c>
      <c r="M820" s="1">
        <v>2.11</v>
      </c>
      <c r="N820" s="1">
        <v>2.0699999999999998</v>
      </c>
      <c r="O820" s="1">
        <v>11.77</v>
      </c>
      <c r="P820" s="1">
        <v>8.41</v>
      </c>
      <c r="Q820" s="1">
        <v>28.97</v>
      </c>
      <c r="R820" s="1">
        <v>2.84</v>
      </c>
      <c r="S820" s="1">
        <v>1.35</v>
      </c>
      <c r="T820" s="1">
        <v>1.49</v>
      </c>
      <c r="U820" s="1">
        <v>2.67</v>
      </c>
      <c r="V820" s="1">
        <v>1.0900000000000001</v>
      </c>
      <c r="W820" s="1">
        <v>0.95</v>
      </c>
      <c r="X820" s="1">
        <v>0.81</v>
      </c>
      <c r="Y820" s="1">
        <v>0.63</v>
      </c>
      <c r="Z820" s="1">
        <v>6.31</v>
      </c>
      <c r="AA820" s="1">
        <v>1.25</v>
      </c>
      <c r="AB820" s="1">
        <v>1.78</v>
      </c>
      <c r="AC820" s="1">
        <v>8.43</v>
      </c>
      <c r="AD820" s="1">
        <v>3.95</v>
      </c>
      <c r="AE820" s="1">
        <v>52.69</v>
      </c>
      <c r="AF820" s="1">
        <v>3.95</v>
      </c>
      <c r="AG820" s="1" t="s">
        <v>113</v>
      </c>
      <c r="AH820" s="1" t="s">
        <v>113</v>
      </c>
      <c r="AI820" s="1">
        <v>2.21</v>
      </c>
      <c r="AJ820" s="1">
        <v>31431.11</v>
      </c>
      <c r="AK820" s="1">
        <v>27046.13</v>
      </c>
      <c r="AL820" s="1">
        <v>240.6</v>
      </c>
      <c r="AM820" s="1">
        <v>0.53</v>
      </c>
      <c r="AN820" s="1">
        <v>40.79</v>
      </c>
      <c r="AO820" s="1">
        <v>59.27</v>
      </c>
      <c r="AP820" s="1">
        <v>10.54</v>
      </c>
      <c r="AQ820" s="1">
        <v>12.64</v>
      </c>
      <c r="AR820" s="1">
        <v>2031.97</v>
      </c>
      <c r="AS820" s="1">
        <v>5514.6</v>
      </c>
      <c r="AT820" s="1">
        <v>112.4</v>
      </c>
      <c r="AU820" s="1">
        <v>47.42</v>
      </c>
      <c r="AV820" s="1">
        <v>113.28</v>
      </c>
      <c r="AW820" s="1">
        <v>129.61000000000001</v>
      </c>
      <c r="AX820" s="1">
        <v>1235.52</v>
      </c>
      <c r="AY820" s="1">
        <v>1020.82</v>
      </c>
      <c r="AZ820" s="1">
        <v>1883.57</v>
      </c>
      <c r="BA820" s="1">
        <v>1580.62</v>
      </c>
      <c r="BB820" s="1">
        <v>4741.8500000000004</v>
      </c>
      <c r="BC820" s="1">
        <v>4455.59</v>
      </c>
      <c r="BD820" s="1">
        <v>4478.42</v>
      </c>
      <c r="BE820" s="1">
        <v>2.87</v>
      </c>
      <c r="BF820" s="1">
        <v>1</v>
      </c>
      <c r="BG820" s="1">
        <f t="shared" si="416"/>
        <v>5961.13</v>
      </c>
      <c r="BH820" s="1">
        <f t="shared" si="418"/>
        <v>1930.952777777778</v>
      </c>
      <c r="BI820" s="1">
        <f t="shared" si="419"/>
        <v>2326.5000000000005</v>
      </c>
      <c r="BJ820" s="1">
        <f t="shared" si="420"/>
        <v>126.71000000000001</v>
      </c>
      <c r="BK820" s="1">
        <f t="shared" si="421"/>
        <v>281.39</v>
      </c>
      <c r="BL820" s="1">
        <f t="shared" si="422"/>
        <v>2491.52</v>
      </c>
      <c r="BM820" s="1">
        <f t="shared" si="417"/>
        <v>1192.2260000000001</v>
      </c>
      <c r="BN820" s="1">
        <f t="shared" si="423"/>
        <v>643.650925925926</v>
      </c>
      <c r="BO820" s="1">
        <f t="shared" si="424"/>
        <v>155.10000000000002</v>
      </c>
      <c r="BP820" s="1">
        <f t="shared" si="425"/>
        <v>42.236666666666672</v>
      </c>
      <c r="BQ820" s="1">
        <f t="shared" si="426"/>
        <v>140.69499999999999</v>
      </c>
      <c r="BR820" s="1">
        <f t="shared" si="427"/>
        <v>1245.76</v>
      </c>
      <c r="BS820" s="1">
        <f t="shared" si="428"/>
        <v>3419.6685925925931</v>
      </c>
      <c r="BT820" s="3">
        <f t="shared" si="429"/>
        <v>0.34863787753658432</v>
      </c>
      <c r="BU820" s="3">
        <f t="shared" si="430"/>
        <v>0.18822026418587756</v>
      </c>
      <c r="BV820" s="3">
        <f t="shared" si="431"/>
        <v>4.5355272243621791E-2</v>
      </c>
      <c r="BW820" s="3">
        <f t="shared" si="432"/>
        <v>1.2351099389618132E-2</v>
      </c>
      <c r="BX820" s="3">
        <f t="shared" si="433"/>
        <v>4.1142875746720604E-2</v>
      </c>
      <c r="BY820" s="3">
        <f t="shared" si="434"/>
        <v>0.36429261089757747</v>
      </c>
      <c r="BZ820" s="1">
        <f t="shared" si="443"/>
        <v>415.65514218393179</v>
      </c>
      <c r="CA820" s="1">
        <f t="shared" si="444"/>
        <v>121.1481473212625</v>
      </c>
      <c r="CB820" s="1">
        <f t="shared" si="435"/>
        <v>7.0346027249857412</v>
      </c>
      <c r="CC820" s="1">
        <f t="shared" si="445"/>
        <v>0.52166926788617118</v>
      </c>
      <c r="CD820" s="1">
        <f t="shared" si="446"/>
        <v>5.788596903184855</v>
      </c>
      <c r="CE820" s="1">
        <f t="shared" si="447"/>
        <v>453.8211629517661</v>
      </c>
      <c r="CF820" s="1">
        <f t="shared" si="436"/>
        <v>998.18072444983227</v>
      </c>
      <c r="CG820" s="1">
        <f t="shared" si="448"/>
        <v>53741.04</v>
      </c>
      <c r="CH820" s="1">
        <f t="shared" si="437"/>
        <v>459.55</v>
      </c>
      <c r="CI820" s="1">
        <f t="shared" si="449"/>
        <v>459.55</v>
      </c>
      <c r="CJ820" s="1">
        <f t="shared" si="438"/>
        <v>1502.5627777777779</v>
      </c>
      <c r="CK820" s="1">
        <f t="shared" si="439"/>
        <v>1746.1727777777778</v>
      </c>
      <c r="CL820" s="1">
        <f t="shared" si="440"/>
        <v>375.7</v>
      </c>
      <c r="CM820" s="1">
        <f t="shared" si="441"/>
        <v>42.16</v>
      </c>
      <c r="CN820" s="1">
        <f t="shared" si="442"/>
        <v>25.28</v>
      </c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</row>
    <row r="821" spans="1:110" x14ac:dyDescent="0.25">
      <c r="A821" t="s">
        <v>1012</v>
      </c>
      <c r="B821" t="s">
        <v>157</v>
      </c>
      <c r="C821" s="1">
        <v>14.82</v>
      </c>
      <c r="D821" s="1">
        <v>59.29</v>
      </c>
      <c r="E821" s="1">
        <v>8.89</v>
      </c>
      <c r="F821" s="1">
        <v>3.89</v>
      </c>
      <c r="G821" s="1">
        <v>5.56</v>
      </c>
      <c r="H821" s="1">
        <v>2.78</v>
      </c>
      <c r="I821" s="1">
        <v>1.91</v>
      </c>
      <c r="J821" s="1">
        <v>1.44</v>
      </c>
      <c r="K821" s="1">
        <v>2.08</v>
      </c>
      <c r="L821" s="1">
        <v>2.04</v>
      </c>
      <c r="M821" s="1">
        <v>2.48</v>
      </c>
      <c r="N821" s="1">
        <v>2.4900000000000002</v>
      </c>
      <c r="O821" s="1">
        <v>5.48</v>
      </c>
      <c r="P821" s="1">
        <v>9.75</v>
      </c>
      <c r="Q821" s="1">
        <v>12.85</v>
      </c>
      <c r="R821" s="1">
        <v>2.09</v>
      </c>
      <c r="S821" s="1">
        <v>1.63</v>
      </c>
      <c r="T821" s="1">
        <v>3.98</v>
      </c>
      <c r="U821" s="1">
        <v>3.98</v>
      </c>
      <c r="V821" s="1">
        <v>1.7</v>
      </c>
      <c r="W821" s="1">
        <v>2.78</v>
      </c>
      <c r="X821" s="1">
        <v>1.9</v>
      </c>
      <c r="Y821" s="1">
        <v>1.39</v>
      </c>
      <c r="Z821" s="1">
        <v>11.12</v>
      </c>
      <c r="AA821" s="1">
        <v>2.2999999999999998</v>
      </c>
      <c r="AB821" s="1">
        <v>4.08</v>
      </c>
      <c r="AC821" s="1">
        <v>11.3</v>
      </c>
      <c r="AD821" s="1">
        <v>2.59</v>
      </c>
      <c r="AE821" s="1">
        <v>59.29</v>
      </c>
      <c r="AF821" s="1">
        <v>3.45</v>
      </c>
      <c r="AG821" s="1">
        <v>1.67</v>
      </c>
      <c r="AH821" s="1">
        <v>35.58</v>
      </c>
      <c r="AI821" s="1">
        <v>1.52</v>
      </c>
      <c r="AJ821" s="1">
        <v>20750.34</v>
      </c>
      <c r="AK821" s="1">
        <v>26825.919999999998</v>
      </c>
      <c r="AL821" s="1">
        <v>144.66</v>
      </c>
      <c r="AM821" s="1">
        <v>0.56000000000000005</v>
      </c>
      <c r="AN821" s="1">
        <v>69.94</v>
      </c>
      <c r="AO821" s="1">
        <v>51.02</v>
      </c>
      <c r="AP821" s="1">
        <v>25.94</v>
      </c>
      <c r="AQ821" s="1">
        <v>8.89</v>
      </c>
      <c r="AR821" s="1">
        <v>815.26</v>
      </c>
      <c r="AS821" s="1">
        <v>8893.7999999999993</v>
      </c>
      <c r="AT821" s="1">
        <v>59.79</v>
      </c>
      <c r="AU821" s="1">
        <v>37.06</v>
      </c>
      <c r="AV821" s="1">
        <v>90.1</v>
      </c>
      <c r="AW821" s="1">
        <v>123.12</v>
      </c>
      <c r="AX821" s="1">
        <v>994.38</v>
      </c>
      <c r="AY821" s="1">
        <v>778.21</v>
      </c>
      <c r="AZ821" s="1">
        <v>1686.12</v>
      </c>
      <c r="BA821" s="1">
        <v>1630.53</v>
      </c>
      <c r="BB821" s="1">
        <v>3869.17</v>
      </c>
      <c r="BC821" s="1">
        <v>2645.93</v>
      </c>
      <c r="BD821" s="1">
        <v>4632.1899999999996</v>
      </c>
      <c r="BE821" s="1">
        <v>7.38</v>
      </c>
      <c r="BF821" s="1">
        <v>1</v>
      </c>
      <c r="BG821" s="1">
        <f t="shared" si="416"/>
        <v>5233.8999999999996</v>
      </c>
      <c r="BH821" s="1">
        <f t="shared" si="418"/>
        <v>1808.0188888888888</v>
      </c>
      <c r="BI821" s="1">
        <f t="shared" si="419"/>
        <v>2223.6000000000004</v>
      </c>
      <c r="BJ821" s="1">
        <f t="shared" si="420"/>
        <v>172.56</v>
      </c>
      <c r="BK821" s="1">
        <f t="shared" si="421"/>
        <v>214.6</v>
      </c>
      <c r="BL821" s="1">
        <f t="shared" si="422"/>
        <v>1556.4099999999999</v>
      </c>
      <c r="BM821" s="1">
        <f t="shared" si="417"/>
        <v>1046.78</v>
      </c>
      <c r="BN821" s="1">
        <f t="shared" si="423"/>
        <v>602.67296296296297</v>
      </c>
      <c r="BO821" s="1">
        <f t="shared" si="424"/>
        <v>148.24000000000004</v>
      </c>
      <c r="BP821" s="1">
        <f t="shared" si="425"/>
        <v>57.52</v>
      </c>
      <c r="BQ821" s="1">
        <f t="shared" si="426"/>
        <v>107.3</v>
      </c>
      <c r="BR821" s="1">
        <f t="shared" si="427"/>
        <v>778.20499999999993</v>
      </c>
      <c r="BS821" s="1">
        <f t="shared" si="428"/>
        <v>2740.7179629629627</v>
      </c>
      <c r="BT821" s="3">
        <f t="shared" si="429"/>
        <v>0.38193641744455042</v>
      </c>
      <c r="BU821" s="3">
        <f t="shared" si="430"/>
        <v>0.21989601670338207</v>
      </c>
      <c r="BV821" s="3">
        <f t="shared" si="431"/>
        <v>5.4088017082844692E-2</v>
      </c>
      <c r="BW821" s="3">
        <f t="shared" si="432"/>
        <v>2.098720144768771E-2</v>
      </c>
      <c r="BX821" s="3">
        <f t="shared" si="433"/>
        <v>3.9150325370947342E-2</v>
      </c>
      <c r="BY821" s="3">
        <f t="shared" si="434"/>
        <v>0.28394202195058782</v>
      </c>
      <c r="BZ821" s="1">
        <f t="shared" si="443"/>
        <v>399.80340305260648</v>
      </c>
      <c r="CA821" s="1">
        <f t="shared" si="444"/>
        <v>132.52538393038049</v>
      </c>
      <c r="CB821" s="1">
        <f t="shared" si="435"/>
        <v>8.0180076523608985</v>
      </c>
      <c r="CC821" s="1">
        <f t="shared" si="445"/>
        <v>1.2071838272709972</v>
      </c>
      <c r="CD821" s="1">
        <f t="shared" si="446"/>
        <v>4.20082991230265</v>
      </c>
      <c r="CE821" s="1">
        <f t="shared" si="447"/>
        <v>220.96510119205718</v>
      </c>
      <c r="CF821" s="1">
        <f t="shared" si="436"/>
        <v>762.51907965467603</v>
      </c>
      <c r="CG821" s="1">
        <f t="shared" si="448"/>
        <v>55586.28</v>
      </c>
      <c r="CH821" s="1">
        <f t="shared" si="437"/>
        <v>741.15</v>
      </c>
      <c r="CI821" s="1">
        <f t="shared" si="449"/>
        <v>741.15</v>
      </c>
      <c r="CJ821" s="1">
        <f t="shared" si="438"/>
        <v>1490.3288888888887</v>
      </c>
      <c r="CK821" s="1">
        <f t="shared" si="439"/>
        <v>1152.7966666666666</v>
      </c>
      <c r="CL821" s="1">
        <f t="shared" si="440"/>
        <v>258.39999999999998</v>
      </c>
      <c r="CM821" s="1">
        <f t="shared" si="441"/>
        <v>103.76</v>
      </c>
      <c r="CN821" s="1">
        <f t="shared" si="442"/>
        <v>17.78</v>
      </c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</row>
    <row r="822" spans="1:110" x14ac:dyDescent="0.25">
      <c r="A822" t="s">
        <v>1013</v>
      </c>
      <c r="B822" t="s">
        <v>92</v>
      </c>
      <c r="C822" s="1">
        <v>15</v>
      </c>
      <c r="D822" s="1">
        <v>75</v>
      </c>
      <c r="E822" s="1">
        <v>8</v>
      </c>
      <c r="F822" s="1">
        <v>5</v>
      </c>
      <c r="G822" s="1">
        <v>5</v>
      </c>
      <c r="H822" s="1">
        <v>3.97</v>
      </c>
      <c r="I822" s="1">
        <v>2.0699999999999998</v>
      </c>
      <c r="J822" s="1">
        <v>1.67</v>
      </c>
      <c r="K822" s="1">
        <v>1.18</v>
      </c>
      <c r="L822" s="1">
        <v>3.35</v>
      </c>
      <c r="M822" s="1">
        <v>4.26</v>
      </c>
      <c r="N822" s="1">
        <v>3.75</v>
      </c>
      <c r="O822" s="1">
        <v>8.67</v>
      </c>
      <c r="P822" s="1">
        <v>15.43</v>
      </c>
      <c r="Q822" s="1">
        <v>16.89</v>
      </c>
      <c r="R822" s="1">
        <v>5.46</v>
      </c>
      <c r="S822" s="1">
        <v>1.8</v>
      </c>
      <c r="T822" s="1">
        <v>5.13</v>
      </c>
      <c r="U822" s="1">
        <v>3.38</v>
      </c>
      <c r="V822" s="1">
        <v>2.46</v>
      </c>
      <c r="W822" s="1">
        <v>2.65</v>
      </c>
      <c r="X822" s="1">
        <v>2.25</v>
      </c>
      <c r="Y822" s="1">
        <v>1.52</v>
      </c>
      <c r="Z822" s="1">
        <v>12</v>
      </c>
      <c r="AA822" s="1">
        <v>2.66</v>
      </c>
      <c r="AB822" s="1">
        <v>3.81</v>
      </c>
      <c r="AC822" s="1">
        <v>7</v>
      </c>
      <c r="AD822" s="1">
        <v>2.12</v>
      </c>
      <c r="AE822" s="1">
        <v>30</v>
      </c>
      <c r="AF822" s="1">
        <v>3.25</v>
      </c>
      <c r="AG822" s="1">
        <v>1.43</v>
      </c>
      <c r="AH822" s="1" t="s">
        <v>113</v>
      </c>
      <c r="AI822" s="1">
        <v>1.18</v>
      </c>
      <c r="AJ822" s="1">
        <v>21845</v>
      </c>
      <c r="AK822" s="1">
        <v>29666.67</v>
      </c>
      <c r="AL822" s="1">
        <v>169.61</v>
      </c>
      <c r="AM822" s="1">
        <v>0.12</v>
      </c>
      <c r="AN822" s="1">
        <v>71.25</v>
      </c>
      <c r="AO822" s="1">
        <v>38</v>
      </c>
      <c r="AP822" s="1">
        <v>3.75</v>
      </c>
      <c r="AQ822" s="1">
        <v>13.45</v>
      </c>
      <c r="AR822" s="1" t="s">
        <v>113</v>
      </c>
      <c r="AS822" s="1">
        <v>15000</v>
      </c>
      <c r="AT822" s="1">
        <v>37.17</v>
      </c>
      <c r="AU822" s="1">
        <v>51</v>
      </c>
      <c r="AV822" s="1">
        <v>63.16</v>
      </c>
      <c r="AW822" s="1">
        <v>78.290000000000006</v>
      </c>
      <c r="AX822" s="1">
        <v>1700</v>
      </c>
      <c r="AY822" s="1">
        <v>1438.33</v>
      </c>
      <c r="AZ822" s="1">
        <v>2525</v>
      </c>
      <c r="BA822" s="1">
        <v>2100</v>
      </c>
      <c r="BB822" s="1">
        <v>2798.62</v>
      </c>
      <c r="BC822" s="1">
        <v>2403.94</v>
      </c>
      <c r="BD822" s="1">
        <v>3236</v>
      </c>
      <c r="BE822" s="1">
        <v>5.43</v>
      </c>
      <c r="BF822" s="1">
        <v>1</v>
      </c>
      <c r="BG822" s="1">
        <f t="shared" si="416"/>
        <v>7932.94</v>
      </c>
      <c r="BH822" s="1">
        <f t="shared" si="418"/>
        <v>1878.7483333333332</v>
      </c>
      <c r="BI822" s="1">
        <f t="shared" si="419"/>
        <v>2899.4999999999995</v>
      </c>
      <c r="BJ822" s="1">
        <f t="shared" si="420"/>
        <v>79.900000000000006</v>
      </c>
      <c r="BK822" s="1">
        <f t="shared" si="421"/>
        <v>240.86</v>
      </c>
      <c r="BL822" s="1">
        <f t="shared" si="422"/>
        <v>1250</v>
      </c>
      <c r="BM822" s="1">
        <f t="shared" si="417"/>
        <v>1586.588</v>
      </c>
      <c r="BN822" s="1">
        <f t="shared" si="423"/>
        <v>626.24944444444441</v>
      </c>
      <c r="BO822" s="1">
        <f t="shared" si="424"/>
        <v>193.29999999999998</v>
      </c>
      <c r="BP822" s="1">
        <f t="shared" si="425"/>
        <v>26.633333333333336</v>
      </c>
      <c r="BQ822" s="1">
        <f t="shared" si="426"/>
        <v>120.43</v>
      </c>
      <c r="BR822" s="1">
        <f t="shared" si="427"/>
        <v>625</v>
      </c>
      <c r="BS822" s="1">
        <f t="shared" si="428"/>
        <v>3178.2007777777776</v>
      </c>
      <c r="BT822" s="3">
        <f t="shared" si="429"/>
        <v>0.49920949333772252</v>
      </c>
      <c r="BU822" s="3">
        <f t="shared" si="430"/>
        <v>0.19704527442798087</v>
      </c>
      <c r="BV822" s="3">
        <f t="shared" si="431"/>
        <v>6.0820575387045508E-2</v>
      </c>
      <c r="BW822" s="3">
        <f t="shared" si="432"/>
        <v>8.3800034030435192E-3</v>
      </c>
      <c r="BX822" s="3">
        <f t="shared" si="433"/>
        <v>3.7892508504200159E-2</v>
      </c>
      <c r="BY822" s="3">
        <f t="shared" si="434"/>
        <v>0.19665214494000746</v>
      </c>
      <c r="BZ822" s="1">
        <f t="shared" si="443"/>
        <v>792.03979161571044</v>
      </c>
      <c r="CA822" s="1">
        <f t="shared" si="444"/>
        <v>123.39949364092611</v>
      </c>
      <c r="CB822" s="1">
        <f t="shared" si="435"/>
        <v>11.756617222315896</v>
      </c>
      <c r="CC822" s="1">
        <f t="shared" si="445"/>
        <v>0.22318742396772576</v>
      </c>
      <c r="CD822" s="1">
        <f t="shared" si="446"/>
        <v>4.5633947991608252</v>
      </c>
      <c r="CE822" s="1">
        <f t="shared" si="447"/>
        <v>122.90759058750466</v>
      </c>
      <c r="CF822" s="1">
        <f t="shared" si="436"/>
        <v>1050.3266804904249</v>
      </c>
      <c r="CG822" s="1">
        <f t="shared" si="448"/>
        <v>38832</v>
      </c>
      <c r="CH822" s="1">
        <f t="shared" si="437"/>
        <v>1250</v>
      </c>
      <c r="CI822" s="1">
        <f t="shared" si="449"/>
        <v>1250</v>
      </c>
      <c r="CJ822" s="1">
        <f t="shared" si="438"/>
        <v>1648.1483333333333</v>
      </c>
      <c r="CK822" s="1">
        <f t="shared" si="439"/>
        <v>1213.6111111111111</v>
      </c>
      <c r="CL822" s="1">
        <f t="shared" si="440"/>
        <v>200.6</v>
      </c>
      <c r="CM822" s="1">
        <f t="shared" si="441"/>
        <v>15</v>
      </c>
      <c r="CN822" s="1">
        <f t="shared" si="442"/>
        <v>26.9</v>
      </c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</row>
    <row r="823" spans="1:110" x14ac:dyDescent="0.25">
      <c r="A823" t="s">
        <v>1014</v>
      </c>
      <c r="B823" t="s">
        <v>210</v>
      </c>
      <c r="C823" s="1">
        <v>15.81</v>
      </c>
      <c r="D823" s="1">
        <v>73.760000000000005</v>
      </c>
      <c r="E823" s="1">
        <v>8.43</v>
      </c>
      <c r="F823" s="1">
        <v>5.53</v>
      </c>
      <c r="G823" s="1">
        <v>4.21</v>
      </c>
      <c r="H823" s="1">
        <v>1.55</v>
      </c>
      <c r="I823" s="1">
        <v>2.57</v>
      </c>
      <c r="J823" s="1">
        <v>1.23</v>
      </c>
      <c r="K823" s="1">
        <v>1.24</v>
      </c>
      <c r="L823" s="1">
        <v>2.13</v>
      </c>
      <c r="M823" s="1">
        <v>1.87</v>
      </c>
      <c r="N823" s="1">
        <v>3.86</v>
      </c>
      <c r="O823" s="1">
        <v>11.8</v>
      </c>
      <c r="P823" s="1">
        <v>9.48</v>
      </c>
      <c r="Q823" s="1">
        <v>17.7</v>
      </c>
      <c r="R823" s="1">
        <v>1.61</v>
      </c>
      <c r="S823" s="1">
        <v>1.77</v>
      </c>
      <c r="T823" s="1">
        <v>1.92</v>
      </c>
      <c r="U823" s="1">
        <v>2.88</v>
      </c>
      <c r="V823" s="1">
        <v>1.26</v>
      </c>
      <c r="W823" s="1">
        <v>1.23</v>
      </c>
      <c r="X823" s="1">
        <v>0.97</v>
      </c>
      <c r="Y823" s="1">
        <v>0.57999999999999996</v>
      </c>
      <c r="Z823" s="1">
        <v>5.27</v>
      </c>
      <c r="AA823" s="1">
        <v>1.37</v>
      </c>
      <c r="AB823" s="1">
        <v>1.94</v>
      </c>
      <c r="AC823" s="1">
        <v>6.06</v>
      </c>
      <c r="AD823" s="1">
        <v>2.11</v>
      </c>
      <c r="AE823" s="1">
        <v>38.46</v>
      </c>
      <c r="AF823" s="1">
        <v>8.2200000000000006</v>
      </c>
      <c r="AG823" s="1">
        <v>1</v>
      </c>
      <c r="AH823" s="1">
        <v>52.69</v>
      </c>
      <c r="AI823" s="1">
        <v>2.11</v>
      </c>
      <c r="AJ823" s="1">
        <v>26211.91</v>
      </c>
      <c r="AK823" s="1">
        <v>28164.85</v>
      </c>
      <c r="AL823" s="1">
        <v>189.68</v>
      </c>
      <c r="AM823" s="1">
        <v>0.24</v>
      </c>
      <c r="AN823" s="1">
        <v>32.26</v>
      </c>
      <c r="AO823" s="1">
        <v>45.91</v>
      </c>
      <c r="AP823" s="1">
        <v>22.13</v>
      </c>
      <c r="AQ823" s="1">
        <v>9.48</v>
      </c>
      <c r="AR823" s="1">
        <v>405.69</v>
      </c>
      <c r="AS823" s="1">
        <v>11239.95</v>
      </c>
      <c r="AT823" s="1">
        <v>72.010000000000005</v>
      </c>
      <c r="AU823" s="1">
        <v>51.37</v>
      </c>
      <c r="AV823" s="1">
        <v>80.08</v>
      </c>
      <c r="AW823" s="1">
        <v>119.42</v>
      </c>
      <c r="AX823" s="1">
        <v>692.84</v>
      </c>
      <c r="AY823" s="1">
        <v>535.65</v>
      </c>
      <c r="AZ823" s="1">
        <v>1685.99</v>
      </c>
      <c r="BA823" s="1">
        <v>948.37</v>
      </c>
      <c r="BB823" s="1">
        <v>3393.06</v>
      </c>
      <c r="BC823" s="1">
        <v>1931.73</v>
      </c>
      <c r="BD823" s="1">
        <v>1597.74</v>
      </c>
      <c r="BE823" s="1">
        <v>2.33</v>
      </c>
      <c r="BF823" s="1">
        <v>1</v>
      </c>
      <c r="BG823" s="1">
        <f t="shared" si="416"/>
        <v>4052.5299999999997</v>
      </c>
      <c r="BH823" s="1">
        <f t="shared" si="418"/>
        <v>1961.8738888888888</v>
      </c>
      <c r="BI823" s="1">
        <f t="shared" si="419"/>
        <v>2066.3999999999996</v>
      </c>
      <c r="BJ823" s="1">
        <f t="shared" si="420"/>
        <v>153.39000000000001</v>
      </c>
      <c r="BK823" s="1">
        <f t="shared" si="421"/>
        <v>221.94</v>
      </c>
      <c r="BL823" s="1">
        <f t="shared" si="422"/>
        <v>1342.3525</v>
      </c>
      <c r="BM823" s="1">
        <f t="shared" si="417"/>
        <v>810.50599999999997</v>
      </c>
      <c r="BN823" s="1">
        <f t="shared" si="423"/>
        <v>653.95796296296294</v>
      </c>
      <c r="BO823" s="1">
        <f t="shared" si="424"/>
        <v>137.75999999999996</v>
      </c>
      <c r="BP823" s="1">
        <f t="shared" si="425"/>
        <v>51.13</v>
      </c>
      <c r="BQ823" s="1">
        <f t="shared" si="426"/>
        <v>110.97</v>
      </c>
      <c r="BR823" s="1">
        <f t="shared" si="427"/>
        <v>671.17624999999998</v>
      </c>
      <c r="BS823" s="1">
        <f t="shared" si="428"/>
        <v>2435.5002129629629</v>
      </c>
      <c r="BT823" s="3">
        <f t="shared" si="429"/>
        <v>0.33278831005067355</v>
      </c>
      <c r="BU823" s="3">
        <f t="shared" si="430"/>
        <v>0.26851073938826536</v>
      </c>
      <c r="BV823" s="3">
        <f t="shared" si="431"/>
        <v>5.6563329071691974E-2</v>
      </c>
      <c r="BW823" s="3">
        <f t="shared" si="432"/>
        <v>2.099363396802854E-2</v>
      </c>
      <c r="BX823" s="3">
        <f t="shared" si="433"/>
        <v>4.5563535330180462E-2</v>
      </c>
      <c r="BY823" s="3">
        <f t="shared" si="434"/>
        <v>0.27558045219116006</v>
      </c>
      <c r="BZ823" s="1">
        <f t="shared" si="443"/>
        <v>269.72692202593123</v>
      </c>
      <c r="CA823" s="1">
        <f t="shared" si="444"/>
        <v>175.59473616402903</v>
      </c>
      <c r="CB823" s="1">
        <f t="shared" si="435"/>
        <v>7.7921642129162842</v>
      </c>
      <c r="CC823" s="1">
        <f t="shared" si="445"/>
        <v>1.0734045047852994</v>
      </c>
      <c r="CD823" s="1">
        <f t="shared" si="446"/>
        <v>5.0561855155901254</v>
      </c>
      <c r="CE823" s="1">
        <f t="shared" si="447"/>
        <v>184.96305447496709</v>
      </c>
      <c r="CF823" s="1">
        <f t="shared" si="436"/>
        <v>639.15028138262892</v>
      </c>
      <c r="CG823" s="1">
        <f t="shared" si="448"/>
        <v>19172.88</v>
      </c>
      <c r="CH823" s="1">
        <f t="shared" si="437"/>
        <v>936.66250000000002</v>
      </c>
      <c r="CI823" s="1">
        <f t="shared" si="449"/>
        <v>936.66250000000002</v>
      </c>
      <c r="CJ823" s="1">
        <f t="shared" si="438"/>
        <v>1564.7138888888887</v>
      </c>
      <c r="CK823" s="1">
        <f t="shared" si="439"/>
        <v>1456.2172222222223</v>
      </c>
      <c r="CL823" s="1">
        <f t="shared" si="440"/>
        <v>358.7</v>
      </c>
      <c r="CM823" s="1">
        <f t="shared" si="441"/>
        <v>88.52</v>
      </c>
      <c r="CN823" s="1">
        <f t="shared" si="442"/>
        <v>18.96</v>
      </c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</row>
    <row r="824" spans="1:110" x14ac:dyDescent="0.25">
      <c r="A824" t="s">
        <v>1015</v>
      </c>
      <c r="B824" t="s">
        <v>157</v>
      </c>
      <c r="C824" s="1">
        <v>18.53</v>
      </c>
      <c r="D824" s="1">
        <v>74.11</v>
      </c>
      <c r="E824" s="1">
        <v>8.89</v>
      </c>
      <c r="F824" s="1">
        <v>5.19</v>
      </c>
      <c r="G824" s="1">
        <v>6.67</v>
      </c>
      <c r="H824" s="1">
        <v>3.52</v>
      </c>
      <c r="I824" s="1">
        <v>1.69</v>
      </c>
      <c r="J824" s="1">
        <v>1.7</v>
      </c>
      <c r="K824" s="1">
        <v>1.74</v>
      </c>
      <c r="L824" s="1">
        <v>2.83</v>
      </c>
      <c r="M824" s="1">
        <v>2.96</v>
      </c>
      <c r="N824" s="1">
        <v>3.7</v>
      </c>
      <c r="O824" s="1">
        <v>18.53</v>
      </c>
      <c r="P824" s="1">
        <v>8.0299999999999994</v>
      </c>
      <c r="Q824" s="1">
        <v>16.34</v>
      </c>
      <c r="R824" s="1">
        <v>3.63</v>
      </c>
      <c r="S824" s="1">
        <v>1.81</v>
      </c>
      <c r="T824" s="1">
        <v>3.65</v>
      </c>
      <c r="U824" s="1">
        <v>2.3199999999999998</v>
      </c>
      <c r="V824" s="1">
        <v>2.2200000000000002</v>
      </c>
      <c r="W824" s="1">
        <v>2.2400000000000002</v>
      </c>
      <c r="X824" s="1">
        <v>2.34</v>
      </c>
      <c r="Y824" s="1">
        <v>1.89</v>
      </c>
      <c r="Z824" s="1">
        <v>14.08</v>
      </c>
      <c r="AA824" s="1">
        <v>2.5499999999999998</v>
      </c>
      <c r="AB824" s="1">
        <v>3.52</v>
      </c>
      <c r="AC824" s="1">
        <v>11.49</v>
      </c>
      <c r="AD824" s="1">
        <v>2.2200000000000002</v>
      </c>
      <c r="AE824" s="1">
        <v>97.83</v>
      </c>
      <c r="AF824" s="1">
        <v>2.96</v>
      </c>
      <c r="AG824" s="1">
        <v>1.61</v>
      </c>
      <c r="AH824" s="1">
        <v>24.67</v>
      </c>
      <c r="AI824" s="1">
        <v>1.71</v>
      </c>
      <c r="AJ824" s="1">
        <v>18528.740000000002</v>
      </c>
      <c r="AK824" s="1">
        <v>18899.32</v>
      </c>
      <c r="AL824" s="1">
        <v>84.31</v>
      </c>
      <c r="AM824" s="1" t="s">
        <v>113</v>
      </c>
      <c r="AN824" s="1">
        <v>65.47</v>
      </c>
      <c r="AO824" s="1">
        <v>72.63</v>
      </c>
      <c r="AP824" s="1">
        <v>10.38</v>
      </c>
      <c r="AQ824" s="1">
        <v>11.12</v>
      </c>
      <c r="AR824" s="1">
        <v>963.49</v>
      </c>
      <c r="AS824" s="1">
        <v>13651.98</v>
      </c>
      <c r="AT824" s="1">
        <v>52.62</v>
      </c>
      <c r="AU824" s="1">
        <v>38.17</v>
      </c>
      <c r="AV824" s="1">
        <v>76.89</v>
      </c>
      <c r="AW824" s="1">
        <v>100.06</v>
      </c>
      <c r="AX824" s="1">
        <v>1445.24</v>
      </c>
      <c r="AY824" s="1">
        <v>1259.95</v>
      </c>
      <c r="AZ824" s="1">
        <v>3211.65</v>
      </c>
      <c r="BA824" s="1">
        <v>2544.61</v>
      </c>
      <c r="BB824" s="1">
        <v>9972.09</v>
      </c>
      <c r="BC824" s="1">
        <v>3487.52</v>
      </c>
      <c r="BD824" s="1">
        <v>4076.32</v>
      </c>
      <c r="BE824" s="1">
        <v>5.61</v>
      </c>
      <c r="BF824" s="1">
        <v>1</v>
      </c>
      <c r="BG824" s="1">
        <f t="shared" si="416"/>
        <v>8545.76</v>
      </c>
      <c r="BH824" s="1">
        <f t="shared" si="418"/>
        <v>1438.4922222222222</v>
      </c>
      <c r="BI824" s="1">
        <f t="shared" si="419"/>
        <v>2831.3999999999996</v>
      </c>
      <c r="BJ824" s="1">
        <f t="shared" si="420"/>
        <v>136.39000000000001</v>
      </c>
      <c r="BK824" s="1">
        <f t="shared" si="421"/>
        <v>149.78</v>
      </c>
      <c r="BL824" s="1">
        <f t="shared" si="422"/>
        <v>2101.1549999999997</v>
      </c>
      <c r="BM824" s="1">
        <f t="shared" si="417"/>
        <v>1709.152</v>
      </c>
      <c r="BN824" s="1">
        <f t="shared" si="423"/>
        <v>479.49740740740737</v>
      </c>
      <c r="BO824" s="1">
        <f t="shared" si="424"/>
        <v>188.75999999999996</v>
      </c>
      <c r="BP824" s="1">
        <f t="shared" si="425"/>
        <v>45.463333333333338</v>
      </c>
      <c r="BQ824" s="1">
        <f t="shared" si="426"/>
        <v>74.89</v>
      </c>
      <c r="BR824" s="1">
        <f t="shared" si="427"/>
        <v>1050.5774999999999</v>
      </c>
      <c r="BS824" s="1">
        <f t="shared" si="428"/>
        <v>3548.3402407407402</v>
      </c>
      <c r="BT824" s="3">
        <f t="shared" si="429"/>
        <v>0.48167646957192667</v>
      </c>
      <c r="BU824" s="3">
        <f t="shared" si="430"/>
        <v>0.13513287195573698</v>
      </c>
      <c r="BV824" s="3">
        <f t="shared" si="431"/>
        <v>5.3196702456186962E-2</v>
      </c>
      <c r="BW824" s="3">
        <f t="shared" si="432"/>
        <v>1.2812563127780147E-2</v>
      </c>
      <c r="BX824" s="3">
        <f t="shared" si="433"/>
        <v>2.110564233388346E-2</v>
      </c>
      <c r="BY824" s="3">
        <f t="shared" si="434"/>
        <v>0.29607575055448593</v>
      </c>
      <c r="BZ824" s="1">
        <f t="shared" si="443"/>
        <v>823.2583013217976</v>
      </c>
      <c r="CA824" s="1">
        <f t="shared" si="444"/>
        <v>64.795861758293029</v>
      </c>
      <c r="CB824" s="1">
        <f t="shared" si="435"/>
        <v>10.041409555629849</v>
      </c>
      <c r="CC824" s="1">
        <f t="shared" si="445"/>
        <v>0.58250182833264474</v>
      </c>
      <c r="CD824" s="1">
        <f t="shared" si="446"/>
        <v>1.5806015543845324</v>
      </c>
      <c r="CE824" s="1">
        <f t="shared" si="447"/>
        <v>311.05052182815541</v>
      </c>
      <c r="CF824" s="1">
        <f t="shared" si="436"/>
        <v>1209.7285962922083</v>
      </c>
      <c r="CG824" s="1">
        <f t="shared" si="448"/>
        <v>48915.840000000004</v>
      </c>
      <c r="CH824" s="1">
        <f t="shared" si="437"/>
        <v>1137.665</v>
      </c>
      <c r="CI824" s="1">
        <f t="shared" si="449"/>
        <v>1137.665</v>
      </c>
      <c r="CJ824" s="1">
        <f t="shared" si="438"/>
        <v>1049.9622222222222</v>
      </c>
      <c r="CK824" s="1">
        <f t="shared" si="439"/>
        <v>1029.3744444444446</v>
      </c>
      <c r="CL824" s="1">
        <f t="shared" si="440"/>
        <v>290.7</v>
      </c>
      <c r="CM824" s="1">
        <f t="shared" si="441"/>
        <v>41.52</v>
      </c>
      <c r="CN824" s="1">
        <f t="shared" si="442"/>
        <v>22.24</v>
      </c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</row>
    <row r="825" spans="1:110" x14ac:dyDescent="0.25">
      <c r="A825" t="s">
        <v>1016</v>
      </c>
      <c r="B825" t="s">
        <v>143</v>
      </c>
      <c r="C825" s="1">
        <v>12.64</v>
      </c>
      <c r="D825" s="1">
        <v>52.69</v>
      </c>
      <c r="E825" s="1">
        <v>8.43</v>
      </c>
      <c r="F825" s="1">
        <v>2.37</v>
      </c>
      <c r="G825" s="1">
        <v>2.63</v>
      </c>
      <c r="H825" s="1">
        <v>1.82</v>
      </c>
      <c r="I825" s="1">
        <v>1.52</v>
      </c>
      <c r="J825" s="1">
        <v>1.37</v>
      </c>
      <c r="K825" s="1">
        <v>0.95</v>
      </c>
      <c r="L825" s="1">
        <v>1.38</v>
      </c>
      <c r="M825" s="1">
        <v>1.26</v>
      </c>
      <c r="N825" s="1">
        <v>2.2400000000000002</v>
      </c>
      <c r="O825" s="1">
        <v>9.15</v>
      </c>
      <c r="P825" s="1">
        <v>6.92</v>
      </c>
      <c r="Q825" s="1">
        <v>9.06</v>
      </c>
      <c r="R825" s="1">
        <v>2.5</v>
      </c>
      <c r="S825" s="1">
        <v>1.52</v>
      </c>
      <c r="T825" s="1">
        <v>1.63</v>
      </c>
      <c r="U825" s="1">
        <v>1.58</v>
      </c>
      <c r="V825" s="1">
        <v>1.39</v>
      </c>
      <c r="W825" s="1">
        <v>1.24</v>
      </c>
      <c r="X825" s="1">
        <v>0.92</v>
      </c>
      <c r="Y825" s="1">
        <v>0.66</v>
      </c>
      <c r="Z825" s="1">
        <v>5.27</v>
      </c>
      <c r="AA825" s="1">
        <v>0.54</v>
      </c>
      <c r="AB825" s="1">
        <v>1.79</v>
      </c>
      <c r="AC825" s="1">
        <v>5.45</v>
      </c>
      <c r="AD825" s="1">
        <v>1.58</v>
      </c>
      <c r="AE825" s="1">
        <v>44.78</v>
      </c>
      <c r="AF825" s="1">
        <v>4.0599999999999996</v>
      </c>
      <c r="AG825" s="1">
        <v>1.58</v>
      </c>
      <c r="AH825" s="1" t="s">
        <v>113</v>
      </c>
      <c r="AI825" s="1">
        <v>1.64</v>
      </c>
      <c r="AJ825" s="1">
        <v>34604.99</v>
      </c>
      <c r="AK825" s="1">
        <v>42149.81</v>
      </c>
      <c r="AL825" s="1">
        <v>115.18</v>
      </c>
      <c r="AM825" s="1">
        <v>0.35</v>
      </c>
      <c r="AN825" s="1">
        <v>27.53</v>
      </c>
      <c r="AO825" s="1">
        <v>36.880000000000003</v>
      </c>
      <c r="AP825" s="1">
        <v>11.24</v>
      </c>
      <c r="AQ825" s="1">
        <v>10.54</v>
      </c>
      <c r="AR825" s="1">
        <v>273.97000000000003</v>
      </c>
      <c r="AS825" s="1">
        <v>6322.47</v>
      </c>
      <c r="AT825" s="1">
        <v>56.64</v>
      </c>
      <c r="AU825" s="1">
        <v>23.71</v>
      </c>
      <c r="AV825" s="1">
        <v>70.25</v>
      </c>
      <c r="AW825" s="1">
        <v>52.69</v>
      </c>
      <c r="AX825" s="1">
        <v>474.19</v>
      </c>
      <c r="AY825" s="1">
        <v>544.44000000000005</v>
      </c>
      <c r="AZ825" s="1">
        <v>1001.06</v>
      </c>
      <c r="BA825" s="1">
        <v>878.12</v>
      </c>
      <c r="BB825" s="1">
        <v>1690.21</v>
      </c>
      <c r="BC825" s="1">
        <v>1359.33</v>
      </c>
      <c r="BD825" s="1">
        <v>1290.8399999999999</v>
      </c>
      <c r="BE825" s="1">
        <v>3</v>
      </c>
      <c r="BF825" s="1">
        <v>1</v>
      </c>
      <c r="BG825" s="1">
        <f t="shared" si="416"/>
        <v>3012.99</v>
      </c>
      <c r="BH825" s="1">
        <f t="shared" si="418"/>
        <v>2665.2361111111109</v>
      </c>
      <c r="BI825" s="1">
        <f t="shared" si="419"/>
        <v>1500</v>
      </c>
      <c r="BJ825" s="1">
        <f t="shared" si="420"/>
        <v>102.92</v>
      </c>
      <c r="BK825" s="1">
        <f t="shared" si="421"/>
        <v>142.71</v>
      </c>
      <c r="BL825" s="1">
        <f t="shared" si="422"/>
        <v>800.84250000000009</v>
      </c>
      <c r="BM825" s="1">
        <f t="shared" si="417"/>
        <v>602.59799999999996</v>
      </c>
      <c r="BN825" s="1">
        <f t="shared" si="423"/>
        <v>888.41203703703695</v>
      </c>
      <c r="BO825" s="1">
        <f t="shared" si="424"/>
        <v>100</v>
      </c>
      <c r="BP825" s="1">
        <f t="shared" si="425"/>
        <v>34.306666666666665</v>
      </c>
      <c r="BQ825" s="1">
        <f t="shared" si="426"/>
        <v>71.355000000000004</v>
      </c>
      <c r="BR825" s="1">
        <f t="shared" si="427"/>
        <v>400.42125000000004</v>
      </c>
      <c r="BS825" s="1">
        <f t="shared" si="428"/>
        <v>2097.0929537037036</v>
      </c>
      <c r="BT825" s="3">
        <f t="shared" si="429"/>
        <v>0.28734920831036298</v>
      </c>
      <c r="BU825" s="3">
        <f t="shared" si="430"/>
        <v>0.42363979883104402</v>
      </c>
      <c r="BV825" s="3">
        <f t="shared" si="431"/>
        <v>4.7685058415454916E-2</v>
      </c>
      <c r="BW825" s="3">
        <f t="shared" si="432"/>
        <v>1.63591540403954E-2</v>
      </c>
      <c r="BX825" s="3">
        <f t="shared" si="433"/>
        <v>3.4025673432347858E-2</v>
      </c>
      <c r="BY825" s="3">
        <f t="shared" si="434"/>
        <v>0.19094110697039479</v>
      </c>
      <c r="BZ825" s="1">
        <f t="shared" si="443"/>
        <v>173.1560582294081</v>
      </c>
      <c r="CA825" s="1">
        <f t="shared" si="444"/>
        <v>376.36669664944839</v>
      </c>
      <c r="CB825" s="1">
        <f t="shared" si="435"/>
        <v>4.7685058415454913</v>
      </c>
      <c r="CC825" s="1">
        <f t="shared" si="445"/>
        <v>0.5612280446124982</v>
      </c>
      <c r="CD825" s="1">
        <f t="shared" si="446"/>
        <v>2.4279019277651814</v>
      </c>
      <c r="CE825" s="1">
        <f t="shared" si="447"/>
        <v>76.456876729469201</v>
      </c>
      <c r="CF825" s="1">
        <f t="shared" si="436"/>
        <v>631.30936549448359</v>
      </c>
      <c r="CG825" s="1">
        <f t="shared" si="448"/>
        <v>15490.079999999998</v>
      </c>
      <c r="CH825" s="1">
        <f t="shared" si="437"/>
        <v>526.87250000000006</v>
      </c>
      <c r="CI825" s="1">
        <f t="shared" si="449"/>
        <v>526.87250000000006</v>
      </c>
      <c r="CJ825" s="1">
        <f t="shared" si="438"/>
        <v>2341.6561111111109</v>
      </c>
      <c r="CK825" s="1">
        <f t="shared" si="439"/>
        <v>1922.4994444444444</v>
      </c>
      <c r="CL825" s="1">
        <f t="shared" si="440"/>
        <v>278.8</v>
      </c>
      <c r="CM825" s="1">
        <f t="shared" si="441"/>
        <v>44.96</v>
      </c>
      <c r="CN825" s="1">
        <f t="shared" si="442"/>
        <v>21.08</v>
      </c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</row>
    <row r="826" spans="1:110" x14ac:dyDescent="0.25">
      <c r="A826" t="s">
        <v>823</v>
      </c>
      <c r="B826" t="s">
        <v>157</v>
      </c>
      <c r="C826" s="1">
        <v>14.82</v>
      </c>
      <c r="D826" s="1">
        <v>48.17</v>
      </c>
      <c r="E826" s="1">
        <v>10.19</v>
      </c>
      <c r="F826" s="1">
        <v>4.82</v>
      </c>
      <c r="G826" s="1">
        <v>5.93</v>
      </c>
      <c r="H826" s="1">
        <v>3.11</v>
      </c>
      <c r="I826" s="1">
        <v>1.79</v>
      </c>
      <c r="J826" s="1">
        <v>2.04</v>
      </c>
      <c r="K826" s="1">
        <v>2</v>
      </c>
      <c r="L826" s="1">
        <v>2.59</v>
      </c>
      <c r="M826" s="1">
        <v>4.51</v>
      </c>
      <c r="N826" s="1">
        <v>2.37</v>
      </c>
      <c r="O826" s="1">
        <v>11.47</v>
      </c>
      <c r="P826" s="1">
        <v>8.5399999999999991</v>
      </c>
      <c r="Q826" s="1">
        <v>24.37</v>
      </c>
      <c r="R826" s="1">
        <v>3.29</v>
      </c>
      <c r="S826" s="1">
        <v>1.67</v>
      </c>
      <c r="T826" s="1">
        <v>3.06</v>
      </c>
      <c r="U826" s="1">
        <v>3.01</v>
      </c>
      <c r="V826" s="1">
        <v>3.15</v>
      </c>
      <c r="W826" s="1">
        <v>2.89</v>
      </c>
      <c r="X826" s="1">
        <v>2.09</v>
      </c>
      <c r="Y826" s="1">
        <v>1.82</v>
      </c>
      <c r="Z826" s="1">
        <v>11.49</v>
      </c>
      <c r="AA826" s="1">
        <v>2.58</v>
      </c>
      <c r="AB826" s="1">
        <v>3.99</v>
      </c>
      <c r="AC826" s="1">
        <v>11.86</v>
      </c>
      <c r="AD826" s="1">
        <v>1.95</v>
      </c>
      <c r="AE826" s="1">
        <v>44.47</v>
      </c>
      <c r="AF826" s="1">
        <v>3.61</v>
      </c>
      <c r="AG826" s="1">
        <v>0.76</v>
      </c>
      <c r="AH826" s="1">
        <v>25.2</v>
      </c>
      <c r="AI826" s="1">
        <v>1.52</v>
      </c>
      <c r="AJ826" s="1">
        <v>16516.52</v>
      </c>
      <c r="AK826" s="1">
        <v>16698.349999999999</v>
      </c>
      <c r="AL826" s="1">
        <v>127.09</v>
      </c>
      <c r="AM826" s="1">
        <v>0.11</v>
      </c>
      <c r="AN826" s="1">
        <v>48.92</v>
      </c>
      <c r="AO826" s="1">
        <v>33.35</v>
      </c>
      <c r="AP826" s="1">
        <v>14.82</v>
      </c>
      <c r="AQ826" s="1">
        <v>10.56</v>
      </c>
      <c r="AR826" s="1">
        <v>852.63</v>
      </c>
      <c r="AS826" s="1">
        <v>8893.7999999999993</v>
      </c>
      <c r="AT826" s="1">
        <v>38.909999999999997</v>
      </c>
      <c r="AU826" s="1">
        <v>30.88</v>
      </c>
      <c r="AV826" s="1">
        <v>65.31</v>
      </c>
      <c r="AW826" s="1">
        <v>90.79</v>
      </c>
      <c r="AX826" s="1">
        <v>1062.31</v>
      </c>
      <c r="AY826" s="1">
        <v>1035.1400000000001</v>
      </c>
      <c r="AZ826" s="1">
        <v>1389.66</v>
      </c>
      <c r="BA826" s="1">
        <v>1463.77</v>
      </c>
      <c r="BB826" s="1" t="s">
        <v>113</v>
      </c>
      <c r="BC826" s="1" t="s">
        <v>113</v>
      </c>
      <c r="BD826" s="1">
        <v>1748.87</v>
      </c>
      <c r="BE826" s="1">
        <v>6.67</v>
      </c>
      <c r="BF826" s="1">
        <v>1</v>
      </c>
      <c r="BG826" s="1">
        <f t="shared" si="416"/>
        <v>5077.9699999999993</v>
      </c>
      <c r="BH826" s="1">
        <f t="shared" si="418"/>
        <v>1230.556111111111</v>
      </c>
      <c r="BI826" s="1">
        <f t="shared" si="419"/>
        <v>2846.7</v>
      </c>
      <c r="BJ826" s="1">
        <f t="shared" si="420"/>
        <v>113.75</v>
      </c>
      <c r="BK826" s="1">
        <f t="shared" si="421"/>
        <v>176.01</v>
      </c>
      <c r="BL826" s="1">
        <f t="shared" si="422"/>
        <v>1593.78</v>
      </c>
      <c r="BM826" s="1">
        <f t="shared" si="417"/>
        <v>1015.5939999999998</v>
      </c>
      <c r="BN826" s="1">
        <f t="shared" si="423"/>
        <v>410.18537037037032</v>
      </c>
      <c r="BO826" s="1">
        <f t="shared" si="424"/>
        <v>189.78</v>
      </c>
      <c r="BP826" s="1">
        <f t="shared" si="425"/>
        <v>37.916666666666664</v>
      </c>
      <c r="BQ826" s="1">
        <f t="shared" si="426"/>
        <v>88.004999999999995</v>
      </c>
      <c r="BR826" s="1">
        <f t="shared" si="427"/>
        <v>796.89</v>
      </c>
      <c r="BS826" s="1">
        <f t="shared" si="428"/>
        <v>2538.3710370370368</v>
      </c>
      <c r="BT826" s="3">
        <f t="shared" si="429"/>
        <v>0.40009674912831961</v>
      </c>
      <c r="BU826" s="3">
        <f t="shared" si="430"/>
        <v>0.16159393736589714</v>
      </c>
      <c r="BV826" s="3">
        <f t="shared" si="431"/>
        <v>7.4764483690896666E-2</v>
      </c>
      <c r="BW826" s="3">
        <f t="shared" si="432"/>
        <v>1.4937401236237565E-2</v>
      </c>
      <c r="BX826" s="3">
        <f t="shared" si="433"/>
        <v>3.4669872416573724E-2</v>
      </c>
      <c r="BY826" s="3">
        <f t="shared" si="434"/>
        <v>0.31393755616207525</v>
      </c>
      <c r="BZ826" s="1">
        <f t="shared" ref="BZ826:BZ846" si="450" xml:space="preserve"> BM826 * BT826</f>
        <v>406.33585783422654</v>
      </c>
      <c r="CA826" s="1">
        <f t="shared" ref="CA826:CA846" si="451" xml:space="preserve"> BN826 * BU826</f>
        <v>66.283469048036949</v>
      </c>
      <c r="CB826" s="1">
        <f t="shared" si="435"/>
        <v>14.18880371485837</v>
      </c>
      <c r="CC826" s="1">
        <f t="shared" ref="CC826:CC846" si="452" xml:space="preserve"> BP826 * BW826</f>
        <v>0.56637646354067428</v>
      </c>
      <c r="CD826" s="1">
        <f t="shared" ref="CD826:CD846" si="453" xml:space="preserve"> BQ826 * BX826</f>
        <v>3.0511221220205704</v>
      </c>
      <c r="CE826" s="1">
        <f t="shared" ref="CE826:CE846" si="454" xml:space="preserve"> BR826 * BY826</f>
        <v>250.17369912999615</v>
      </c>
      <c r="CF826" s="1">
        <f t="shared" si="436"/>
        <v>737.54820619065868</v>
      </c>
      <c r="CG826" s="1">
        <f t="shared" ref="CG826:CG846" si="455" xml:space="preserve"> BD826 * 12</f>
        <v>20986.44</v>
      </c>
      <c r="CH826" s="1">
        <f t="shared" si="437"/>
        <v>741.15</v>
      </c>
      <c r="CI826" s="1">
        <f t="shared" ref="CI826:CI846" si="456" xml:space="preserve"> AS826 / 12</f>
        <v>741.15</v>
      </c>
      <c r="CJ826" s="1">
        <f t="shared" si="438"/>
        <v>927.68611111111102</v>
      </c>
      <c r="CK826" s="1">
        <f t="shared" si="439"/>
        <v>917.58444444444444</v>
      </c>
      <c r="CL826" s="1">
        <f t="shared" si="440"/>
        <v>258.39999999999998</v>
      </c>
      <c r="CM826" s="1">
        <f t="shared" si="441"/>
        <v>59.28</v>
      </c>
      <c r="CN826" s="1">
        <f t="shared" si="442"/>
        <v>21.12</v>
      </c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</row>
    <row r="827" spans="1:110" x14ac:dyDescent="0.25">
      <c r="A827" t="s">
        <v>1017</v>
      </c>
      <c r="B827" t="s">
        <v>157</v>
      </c>
      <c r="C827" s="1">
        <v>14.82</v>
      </c>
      <c r="D827" s="1">
        <v>51.88</v>
      </c>
      <c r="E827" s="1">
        <v>9.6300000000000008</v>
      </c>
      <c r="F827" s="1">
        <v>4.08</v>
      </c>
      <c r="G827" s="1">
        <v>5.56</v>
      </c>
      <c r="H827" s="1">
        <v>3.34</v>
      </c>
      <c r="I827" s="1">
        <v>1.76</v>
      </c>
      <c r="J827" s="1">
        <v>1.45</v>
      </c>
      <c r="K827" s="1">
        <v>1.93</v>
      </c>
      <c r="L827" s="1">
        <v>2.11</v>
      </c>
      <c r="M827" s="1">
        <v>3.7</v>
      </c>
      <c r="N827" s="1">
        <v>2.2999999999999998</v>
      </c>
      <c r="O827" s="1">
        <v>8.27</v>
      </c>
      <c r="P827" s="1">
        <v>8.2100000000000009</v>
      </c>
      <c r="Q827" s="1">
        <v>12.23</v>
      </c>
      <c r="R827" s="1">
        <v>3.23</v>
      </c>
      <c r="S827" s="1">
        <v>0.95</v>
      </c>
      <c r="T827" s="1">
        <v>3.73</v>
      </c>
      <c r="U827" s="1">
        <v>3</v>
      </c>
      <c r="V827" s="1">
        <v>1.65</v>
      </c>
      <c r="W827" s="1">
        <v>1.03</v>
      </c>
      <c r="X827" s="1">
        <v>2.36</v>
      </c>
      <c r="Y827" s="1">
        <v>1.66</v>
      </c>
      <c r="Z827" s="1">
        <v>11.12</v>
      </c>
      <c r="AA827" s="1">
        <v>3.13</v>
      </c>
      <c r="AB827" s="1">
        <v>2.4700000000000002</v>
      </c>
      <c r="AC827" s="1">
        <v>8.15</v>
      </c>
      <c r="AD827" s="1">
        <v>2.2200000000000002</v>
      </c>
      <c r="AE827" s="1">
        <v>53.88</v>
      </c>
      <c r="AF827" s="1">
        <v>3.34</v>
      </c>
      <c r="AG827" s="1">
        <v>1.52</v>
      </c>
      <c r="AH827" s="1">
        <v>29.65</v>
      </c>
      <c r="AI827" s="1">
        <v>1.37</v>
      </c>
      <c r="AJ827" s="1">
        <v>17417.02</v>
      </c>
      <c r="AK827" s="1">
        <v>15564.14</v>
      </c>
      <c r="AL827" s="1">
        <v>168.3</v>
      </c>
      <c r="AM827" s="1">
        <v>0.09</v>
      </c>
      <c r="AN827" s="1">
        <v>66.7</v>
      </c>
      <c r="AO827" s="1">
        <v>43.54</v>
      </c>
      <c r="AP827" s="1">
        <v>0</v>
      </c>
      <c r="AQ827" s="1">
        <v>8.89</v>
      </c>
      <c r="AR827" s="1">
        <v>518.79999999999995</v>
      </c>
      <c r="AS827" s="1">
        <v>5188.05</v>
      </c>
      <c r="AT827" s="1">
        <v>47.25</v>
      </c>
      <c r="AU827" s="1">
        <v>30.57</v>
      </c>
      <c r="AV827" s="1">
        <v>71.89</v>
      </c>
      <c r="AW827" s="1">
        <v>97.09</v>
      </c>
      <c r="AX827" s="1">
        <v>926.44</v>
      </c>
      <c r="AY827" s="1">
        <v>833.79</v>
      </c>
      <c r="AZ827" s="1">
        <v>1247.5999999999999</v>
      </c>
      <c r="BA827" s="1">
        <v>1420.54</v>
      </c>
      <c r="BB827" s="1">
        <v>1930.6</v>
      </c>
      <c r="BC827" s="1">
        <v>2536.9</v>
      </c>
      <c r="BD827" s="1">
        <v>2317.33</v>
      </c>
      <c r="BE827" s="1">
        <v>6.9</v>
      </c>
      <c r="BF827" s="1">
        <v>1</v>
      </c>
      <c r="BG827" s="1">
        <f t="shared" si="416"/>
        <v>4596.67</v>
      </c>
      <c r="BH827" s="1">
        <f t="shared" si="418"/>
        <v>1151.4544444444443</v>
      </c>
      <c r="BI827" s="1">
        <f t="shared" si="419"/>
        <v>2192.3999999999996</v>
      </c>
      <c r="BJ827" s="1">
        <f t="shared" si="420"/>
        <v>61.32</v>
      </c>
      <c r="BK827" s="1">
        <f t="shared" si="421"/>
        <v>235</v>
      </c>
      <c r="BL827" s="1">
        <f t="shared" si="422"/>
        <v>951.13750000000005</v>
      </c>
      <c r="BM827" s="1">
        <f t="shared" si="417"/>
        <v>919.33400000000006</v>
      </c>
      <c r="BN827" s="1">
        <f t="shared" si="423"/>
        <v>383.81814814814811</v>
      </c>
      <c r="BO827" s="1">
        <f t="shared" si="424"/>
        <v>146.15999999999997</v>
      </c>
      <c r="BP827" s="1">
        <f t="shared" si="425"/>
        <v>20.440000000000001</v>
      </c>
      <c r="BQ827" s="1">
        <f t="shared" si="426"/>
        <v>117.5</v>
      </c>
      <c r="BR827" s="1">
        <f t="shared" si="427"/>
        <v>475.56875000000002</v>
      </c>
      <c r="BS827" s="1">
        <f t="shared" si="428"/>
        <v>2062.820898148148</v>
      </c>
      <c r="BT827" s="3">
        <f t="shared" si="429"/>
        <v>0.44566835677557459</v>
      </c>
      <c r="BU827" s="3">
        <f t="shared" si="430"/>
        <v>0.18606469834230999</v>
      </c>
      <c r="BV827" s="3">
        <f t="shared" si="431"/>
        <v>7.085443051852533E-2</v>
      </c>
      <c r="BW827" s="3">
        <f t="shared" si="432"/>
        <v>9.9087613560389851E-3</v>
      </c>
      <c r="BX827" s="3">
        <f t="shared" si="433"/>
        <v>5.6960834605410016E-2</v>
      </c>
      <c r="BY827" s="3">
        <f t="shared" si="434"/>
        <v>0.23054291840214117</v>
      </c>
      <c r="BZ827" s="1">
        <f t="shared" si="450"/>
        <v>409.7180731079161</v>
      </c>
      <c r="CA827" s="1">
        <f t="shared" si="451"/>
        <v>71.415007953489223</v>
      </c>
      <c r="CB827" s="1">
        <f t="shared" si="435"/>
        <v>10.35608356458766</v>
      </c>
      <c r="CC827" s="1">
        <f t="shared" si="452"/>
        <v>0.20253508211743687</v>
      </c>
      <c r="CD827" s="1">
        <f t="shared" si="453"/>
        <v>6.6928980661356769</v>
      </c>
      <c r="CE827" s="1">
        <f t="shared" si="454"/>
        <v>109.63900752585828</v>
      </c>
      <c r="CF827" s="1">
        <f t="shared" si="436"/>
        <v>601.33070723396872</v>
      </c>
      <c r="CG827" s="1">
        <f t="shared" si="455"/>
        <v>27807.96</v>
      </c>
      <c r="CH827" s="1">
        <f t="shared" si="437"/>
        <v>432.33750000000003</v>
      </c>
      <c r="CI827" s="1">
        <f t="shared" si="456"/>
        <v>432.33750000000003</v>
      </c>
      <c r="CJ827" s="1">
        <f t="shared" si="438"/>
        <v>864.67444444444436</v>
      </c>
      <c r="CK827" s="1">
        <f t="shared" si="439"/>
        <v>967.61222222222227</v>
      </c>
      <c r="CL827" s="1">
        <f t="shared" si="440"/>
        <v>232.9</v>
      </c>
      <c r="CM827" s="1">
        <f t="shared" si="441"/>
        <v>0</v>
      </c>
      <c r="CN827" s="1">
        <f t="shared" si="442"/>
        <v>17.78</v>
      </c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</row>
    <row r="828" spans="1:110" x14ac:dyDescent="0.25">
      <c r="A828" t="s">
        <v>1018</v>
      </c>
      <c r="B828" t="s">
        <v>210</v>
      </c>
      <c r="C828" s="1">
        <v>12.64</v>
      </c>
      <c r="D828" s="1">
        <v>52.69</v>
      </c>
      <c r="E828" s="1">
        <v>8.9600000000000009</v>
      </c>
      <c r="F828" s="1">
        <v>5.27</v>
      </c>
      <c r="G828" s="1">
        <v>3.16</v>
      </c>
      <c r="H828" s="1">
        <v>1.4</v>
      </c>
      <c r="I828" s="1">
        <v>2.3199999999999998</v>
      </c>
      <c r="J828" s="1">
        <v>0.97</v>
      </c>
      <c r="K828" s="1">
        <v>1.32</v>
      </c>
      <c r="L828" s="1">
        <v>1.96</v>
      </c>
      <c r="M828" s="1">
        <v>2.4</v>
      </c>
      <c r="N828" s="1">
        <v>3.48</v>
      </c>
      <c r="O828" s="1">
        <v>15.67</v>
      </c>
      <c r="P828" s="1">
        <v>9.75</v>
      </c>
      <c r="Q828" s="1">
        <v>14.05</v>
      </c>
      <c r="R828" s="1">
        <v>2.14</v>
      </c>
      <c r="S828" s="1">
        <v>2.12</v>
      </c>
      <c r="T828" s="1">
        <v>2.39</v>
      </c>
      <c r="U828" s="1">
        <v>3.33</v>
      </c>
      <c r="V828" s="1">
        <v>1.36</v>
      </c>
      <c r="W828" s="1">
        <v>1.3</v>
      </c>
      <c r="X828" s="1">
        <v>1.35</v>
      </c>
      <c r="Y828" s="1">
        <v>0.37</v>
      </c>
      <c r="Z828" s="1">
        <v>4.74</v>
      </c>
      <c r="AA828" s="1">
        <v>1.24</v>
      </c>
      <c r="AB828" s="1">
        <v>1.62</v>
      </c>
      <c r="AC828" s="1">
        <v>6.32</v>
      </c>
      <c r="AD828" s="1">
        <v>1.37</v>
      </c>
      <c r="AE828" s="1">
        <v>36.880000000000003</v>
      </c>
      <c r="AF828" s="1">
        <v>5.27</v>
      </c>
      <c r="AG828" s="1">
        <v>1.37</v>
      </c>
      <c r="AH828" s="1">
        <v>35.299999999999997</v>
      </c>
      <c r="AI828" s="1">
        <v>2.21</v>
      </c>
      <c r="AJ828" s="1">
        <v>20548.03</v>
      </c>
      <c r="AK828" s="1">
        <v>24236.14</v>
      </c>
      <c r="AL828" s="1">
        <v>238.98</v>
      </c>
      <c r="AM828" s="1" t="s">
        <v>113</v>
      </c>
      <c r="AN828" s="1">
        <v>27.92</v>
      </c>
      <c r="AO828" s="1">
        <v>39.520000000000003</v>
      </c>
      <c r="AP828" s="1">
        <v>15.28</v>
      </c>
      <c r="AQ828" s="1">
        <v>9.9600000000000009</v>
      </c>
      <c r="AR828" s="1">
        <v>632.25</v>
      </c>
      <c r="AS828" s="1">
        <v>14752.43</v>
      </c>
      <c r="AT828" s="1">
        <v>71.13</v>
      </c>
      <c r="AU828" s="1">
        <v>33.369999999999997</v>
      </c>
      <c r="AV828" s="1">
        <v>52.69</v>
      </c>
      <c r="AW828" s="1">
        <v>98.35</v>
      </c>
      <c r="AX828" s="1">
        <v>540.04</v>
      </c>
      <c r="AY828" s="1">
        <v>474.19</v>
      </c>
      <c r="AZ828" s="1">
        <v>1264.49</v>
      </c>
      <c r="BA828" s="1">
        <v>948.37</v>
      </c>
      <c r="BB828" s="1">
        <v>3055.86</v>
      </c>
      <c r="BC828" s="1">
        <v>2054.8000000000002</v>
      </c>
      <c r="BD828" s="1">
        <v>1306.6400000000001</v>
      </c>
      <c r="BE828" s="1" t="s">
        <v>113</v>
      </c>
      <c r="BF828" s="1">
        <v>1</v>
      </c>
      <c r="BG828" s="1">
        <f t="shared" si="416"/>
        <v>3466.07</v>
      </c>
      <c r="BH828" s="1">
        <f t="shared" si="418"/>
        <v>1759.0322222222221</v>
      </c>
      <c r="BI828" s="1">
        <f t="shared" si="419"/>
        <v>2117.6999999999998</v>
      </c>
      <c r="BJ828" s="1">
        <f t="shared" si="420"/>
        <v>120.56</v>
      </c>
      <c r="BK828" s="1">
        <f t="shared" si="421"/>
        <v>266.89999999999998</v>
      </c>
      <c r="BL828" s="1">
        <f t="shared" si="422"/>
        <v>1861.6191666666666</v>
      </c>
      <c r="BM828" s="1">
        <f t="shared" si="417"/>
        <v>693.21400000000006</v>
      </c>
      <c r="BN828" s="1">
        <f t="shared" si="423"/>
        <v>586.344074074074</v>
      </c>
      <c r="BO828" s="1">
        <f t="shared" si="424"/>
        <v>141.17999999999998</v>
      </c>
      <c r="BP828" s="1">
        <f t="shared" si="425"/>
        <v>40.186666666666667</v>
      </c>
      <c r="BQ828" s="1">
        <f t="shared" si="426"/>
        <v>133.44999999999999</v>
      </c>
      <c r="BR828" s="1">
        <f t="shared" si="427"/>
        <v>930.80958333333331</v>
      </c>
      <c r="BS828" s="1">
        <f t="shared" si="428"/>
        <v>2525.1843240740741</v>
      </c>
      <c r="BT828" s="3">
        <f t="shared" si="429"/>
        <v>0.27452015814892461</v>
      </c>
      <c r="BU828" s="3">
        <f t="shared" si="430"/>
        <v>0.23219852447368278</v>
      </c>
      <c r="BV828" s="3">
        <f t="shared" si="431"/>
        <v>5.5908789965963129E-2</v>
      </c>
      <c r="BW828" s="3">
        <f t="shared" si="432"/>
        <v>1.5914349809454872E-2</v>
      </c>
      <c r="BX828" s="3">
        <f t="shared" si="433"/>
        <v>5.2847627291101998E-2</v>
      </c>
      <c r="BY828" s="3">
        <f t="shared" si="434"/>
        <v>0.36861055031087259</v>
      </c>
      <c r="BZ828" s="1">
        <f t="shared" si="450"/>
        <v>190.30121691104864</v>
      </c>
      <c r="CA828" s="1">
        <f t="shared" si="451"/>
        <v>136.14822883388774</v>
      </c>
      <c r="CB828" s="1">
        <f t="shared" si="435"/>
        <v>7.8932029673946733</v>
      </c>
      <c r="CC828" s="1">
        <f t="shared" si="452"/>
        <v>0.63954467100929313</v>
      </c>
      <c r="CD828" s="1">
        <f t="shared" si="453"/>
        <v>7.052515861997561</v>
      </c>
      <c r="CE828" s="1">
        <f t="shared" si="454"/>
        <v>343.10623274713402</v>
      </c>
      <c r="CF828" s="1">
        <f t="shared" si="436"/>
        <v>678.08842613047432</v>
      </c>
      <c r="CG828" s="1">
        <f t="shared" si="455"/>
        <v>15679.68</v>
      </c>
      <c r="CH828" s="1">
        <f t="shared" si="437"/>
        <v>1229.3691666666666</v>
      </c>
      <c r="CI828" s="1">
        <f t="shared" si="456"/>
        <v>1229.3691666666666</v>
      </c>
      <c r="CJ828" s="1">
        <f t="shared" si="438"/>
        <v>1346.4522222222222</v>
      </c>
      <c r="CK828" s="1">
        <f t="shared" si="439"/>
        <v>1141.5572222222222</v>
      </c>
      <c r="CL828" s="1">
        <f t="shared" si="440"/>
        <v>375.7</v>
      </c>
      <c r="CM828" s="1">
        <f t="shared" si="441"/>
        <v>61.12</v>
      </c>
      <c r="CN828" s="1">
        <f t="shared" si="442"/>
        <v>19.920000000000002</v>
      </c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</row>
    <row r="829" spans="1:110" x14ac:dyDescent="0.25">
      <c r="A829" t="s">
        <v>1019</v>
      </c>
      <c r="B829" t="s">
        <v>92</v>
      </c>
      <c r="C829" s="1">
        <v>13</v>
      </c>
      <c r="D829" s="1">
        <v>60</v>
      </c>
      <c r="E829" s="1">
        <v>8</v>
      </c>
      <c r="F829" s="1">
        <v>4.5</v>
      </c>
      <c r="G829" s="1">
        <v>6</v>
      </c>
      <c r="H829" s="1">
        <v>4.7300000000000004</v>
      </c>
      <c r="I829" s="1">
        <v>2.0699999999999998</v>
      </c>
      <c r="J829" s="1">
        <v>1.41</v>
      </c>
      <c r="K829" s="1">
        <v>1</v>
      </c>
      <c r="L829" s="1">
        <v>3.26</v>
      </c>
      <c r="M829" s="1">
        <v>3.65</v>
      </c>
      <c r="N829" s="1">
        <v>3.07</v>
      </c>
      <c r="O829" s="1">
        <v>11.65</v>
      </c>
      <c r="P829" s="1">
        <v>11.85</v>
      </c>
      <c r="Q829" s="1">
        <v>14.79</v>
      </c>
      <c r="R829" s="1">
        <v>5.88</v>
      </c>
      <c r="S829" s="1">
        <v>2.2799999999999998</v>
      </c>
      <c r="T829" s="1">
        <v>4.8499999999999996</v>
      </c>
      <c r="U829" s="1">
        <v>4.2</v>
      </c>
      <c r="V829" s="1">
        <v>2.62</v>
      </c>
      <c r="W829" s="1">
        <v>2.94</v>
      </c>
      <c r="X829" s="1">
        <v>1.87</v>
      </c>
      <c r="Y829" s="1">
        <v>1.63</v>
      </c>
      <c r="Z829" s="1">
        <v>9.99</v>
      </c>
      <c r="AA829" s="1">
        <v>2.19</v>
      </c>
      <c r="AB829" s="1">
        <v>2.31</v>
      </c>
      <c r="AC829" s="1">
        <v>7</v>
      </c>
      <c r="AD829" s="1">
        <v>1.75</v>
      </c>
      <c r="AE829" s="1">
        <v>46</v>
      </c>
      <c r="AF829" s="1">
        <v>3.2</v>
      </c>
      <c r="AG829" s="1">
        <v>0.93</v>
      </c>
      <c r="AH829" s="1">
        <v>45</v>
      </c>
      <c r="AI829" s="1">
        <v>1.23</v>
      </c>
      <c r="AJ829" s="1">
        <v>22945</v>
      </c>
      <c r="AK829" s="1">
        <v>24096.71</v>
      </c>
      <c r="AL829" s="1">
        <v>160.06</v>
      </c>
      <c r="AM829" s="1">
        <v>0.27</v>
      </c>
      <c r="AN829" s="1">
        <v>61.43</v>
      </c>
      <c r="AO829" s="1">
        <v>35</v>
      </c>
      <c r="AP829" s="1">
        <v>6</v>
      </c>
      <c r="AQ829" s="1">
        <v>10</v>
      </c>
      <c r="AR829" s="1">
        <v>832.5</v>
      </c>
      <c r="AS829" s="1">
        <v>42533.33</v>
      </c>
      <c r="AT829" s="1">
        <v>42.14</v>
      </c>
      <c r="AU829" s="1">
        <v>32.14</v>
      </c>
      <c r="AV829" s="1">
        <v>72.14</v>
      </c>
      <c r="AW829" s="1">
        <v>77.14</v>
      </c>
      <c r="AX829" s="1">
        <v>1480.17</v>
      </c>
      <c r="AY829" s="1">
        <v>1318.33</v>
      </c>
      <c r="AZ829" s="1">
        <v>2433.33</v>
      </c>
      <c r="BA829" s="1">
        <v>2233</v>
      </c>
      <c r="BB829" s="1">
        <v>1953.65</v>
      </c>
      <c r="BC829" s="1">
        <v>2058.06</v>
      </c>
      <c r="BD829" s="1">
        <v>2903</v>
      </c>
      <c r="BE829" s="1">
        <v>5.34</v>
      </c>
      <c r="BF829" s="1">
        <v>1</v>
      </c>
      <c r="BG829" s="1">
        <f t="shared" si="416"/>
        <v>7624.89</v>
      </c>
      <c r="BH829" s="1">
        <f t="shared" si="418"/>
        <v>1593.806111111111</v>
      </c>
      <c r="BI829" s="1">
        <f t="shared" si="419"/>
        <v>2700.9</v>
      </c>
      <c r="BJ829" s="1">
        <f t="shared" si="420"/>
        <v>79</v>
      </c>
      <c r="BK829" s="1">
        <f t="shared" si="421"/>
        <v>221.49</v>
      </c>
      <c r="BL829" s="1">
        <f t="shared" si="422"/>
        <v>4376.9441666666662</v>
      </c>
      <c r="BM829" s="1">
        <f t="shared" si="417"/>
        <v>1524.9780000000001</v>
      </c>
      <c r="BN829" s="1">
        <f t="shared" si="423"/>
        <v>531.26870370370364</v>
      </c>
      <c r="BO829" s="1">
        <f t="shared" si="424"/>
        <v>180.06</v>
      </c>
      <c r="BP829" s="1">
        <f t="shared" si="425"/>
        <v>26.333333333333332</v>
      </c>
      <c r="BQ829" s="1">
        <f t="shared" si="426"/>
        <v>110.745</v>
      </c>
      <c r="BR829" s="1">
        <f t="shared" si="427"/>
        <v>2188.4720833333331</v>
      </c>
      <c r="BS829" s="1">
        <f t="shared" si="428"/>
        <v>4561.8571203703705</v>
      </c>
      <c r="BT829" s="3">
        <f t="shared" si="429"/>
        <v>0.33428885643752676</v>
      </c>
      <c r="BU829" s="3">
        <f t="shared" si="430"/>
        <v>0.11645886525717639</v>
      </c>
      <c r="BV829" s="3">
        <f t="shared" si="431"/>
        <v>3.9470767112798393E-2</v>
      </c>
      <c r="BW829" s="3">
        <f t="shared" si="432"/>
        <v>5.7725028729517435E-3</v>
      </c>
      <c r="BX829" s="3">
        <f t="shared" si="433"/>
        <v>2.4276297367026869E-2</v>
      </c>
      <c r="BY829" s="3">
        <f t="shared" si="434"/>
        <v>0.47973271095251979</v>
      </c>
      <c r="BZ829" s="1">
        <f t="shared" si="450"/>
        <v>509.78315171238671</v>
      </c>
      <c r="CA829" s="1">
        <f t="shared" si="451"/>
        <v>61.870950379984386</v>
      </c>
      <c r="CB829" s="1">
        <f t="shared" si="435"/>
        <v>7.107106326330479</v>
      </c>
      <c r="CC829" s="1">
        <f t="shared" si="452"/>
        <v>0.15200924232106258</v>
      </c>
      <c r="CD829" s="1">
        <f t="shared" si="453"/>
        <v>2.6884785519113907</v>
      </c>
      <c r="CE829" s="1">
        <f t="shared" si="454"/>
        <v>1049.8816453814086</v>
      </c>
      <c r="CF829" s="1">
        <f t="shared" si="436"/>
        <v>1628.7948630424312</v>
      </c>
      <c r="CG829" s="1">
        <f t="shared" si="455"/>
        <v>34836</v>
      </c>
      <c r="CH829" s="1">
        <f t="shared" si="437"/>
        <v>3544.4441666666667</v>
      </c>
      <c r="CI829" s="1">
        <f t="shared" si="456"/>
        <v>3544.4441666666667</v>
      </c>
      <c r="CJ829" s="1">
        <f t="shared" si="438"/>
        <v>1338.7061111111111</v>
      </c>
      <c r="CK829" s="1">
        <f t="shared" si="439"/>
        <v>1274.7222222222222</v>
      </c>
      <c r="CL829" s="1">
        <f t="shared" si="440"/>
        <v>209.1</v>
      </c>
      <c r="CM829" s="1">
        <f t="shared" si="441"/>
        <v>24</v>
      </c>
      <c r="CN829" s="1">
        <f t="shared" si="442"/>
        <v>20</v>
      </c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</row>
    <row r="830" spans="1:110" x14ac:dyDescent="0.25">
      <c r="A830" t="s">
        <v>1020</v>
      </c>
      <c r="B830" t="s">
        <v>492</v>
      </c>
      <c r="C830" s="1">
        <v>32.049999999999997</v>
      </c>
      <c r="D830" s="1">
        <v>106.85</v>
      </c>
      <c r="E830" s="1">
        <v>16.03</v>
      </c>
      <c r="F830" s="1">
        <v>6.41</v>
      </c>
      <c r="G830" s="1">
        <v>5.34</v>
      </c>
      <c r="H830" s="1">
        <v>3.98</v>
      </c>
      <c r="I830" s="1">
        <v>4.01</v>
      </c>
      <c r="J830" s="1">
        <v>3.61</v>
      </c>
      <c r="K830" s="1">
        <v>1.58</v>
      </c>
      <c r="L830" s="1">
        <v>3.06</v>
      </c>
      <c r="M830" s="1">
        <v>3.87</v>
      </c>
      <c r="N830" s="1">
        <v>6.31</v>
      </c>
      <c r="O830" s="1">
        <v>25.11</v>
      </c>
      <c r="P830" s="1">
        <v>20.83</v>
      </c>
      <c r="Q830" s="1">
        <v>56.81</v>
      </c>
      <c r="R830" s="1">
        <v>3.47</v>
      </c>
      <c r="S830" s="1">
        <v>2.2999999999999998</v>
      </c>
      <c r="T830" s="1">
        <v>3.29</v>
      </c>
      <c r="U830" s="1">
        <v>4.57</v>
      </c>
      <c r="V830" s="1">
        <v>2.4</v>
      </c>
      <c r="W830" s="1">
        <v>2.21</v>
      </c>
      <c r="X830" s="1">
        <v>2.2999999999999998</v>
      </c>
      <c r="Y830" s="1">
        <v>1.18</v>
      </c>
      <c r="Z830" s="1">
        <v>16.03</v>
      </c>
      <c r="AA830" s="1">
        <v>1.82</v>
      </c>
      <c r="AB830" s="1">
        <v>2.81</v>
      </c>
      <c r="AC830" s="1">
        <v>8.5500000000000007</v>
      </c>
      <c r="AD830" s="1">
        <v>2.56</v>
      </c>
      <c r="AE830" s="1">
        <v>85.48</v>
      </c>
      <c r="AF830" s="1">
        <v>5.34</v>
      </c>
      <c r="AG830" s="1">
        <v>4.2699999999999996</v>
      </c>
      <c r="AH830" s="1">
        <v>160.27000000000001</v>
      </c>
      <c r="AI830" s="1">
        <v>2.02</v>
      </c>
      <c r="AJ830" s="1">
        <v>30985.06</v>
      </c>
      <c r="AK830" s="1">
        <v>29863.18</v>
      </c>
      <c r="AL830" s="1">
        <v>183.54</v>
      </c>
      <c r="AM830" s="1">
        <v>0.35</v>
      </c>
      <c r="AN830" s="1">
        <v>60.9</v>
      </c>
      <c r="AO830" s="1">
        <v>120.58</v>
      </c>
      <c r="AP830" s="1">
        <v>57.34</v>
      </c>
      <c r="AQ830" s="1">
        <v>17.63</v>
      </c>
      <c r="AR830" s="1">
        <v>1202.01</v>
      </c>
      <c r="AS830" s="1">
        <v>26711.26</v>
      </c>
      <c r="AT830" s="1">
        <v>115.24</v>
      </c>
      <c r="AU830" s="1">
        <v>40.96</v>
      </c>
      <c r="AV830" s="1">
        <v>124.21</v>
      </c>
      <c r="AW830" s="1">
        <v>138.9</v>
      </c>
      <c r="AX830" s="1">
        <v>1739.2</v>
      </c>
      <c r="AY830" s="1">
        <v>1409.02</v>
      </c>
      <c r="AZ830" s="1">
        <v>3107.41</v>
      </c>
      <c r="BA830" s="1">
        <v>2222.38</v>
      </c>
      <c r="BB830" s="1">
        <v>14023.41</v>
      </c>
      <c r="BC830" s="1">
        <v>6453.44</v>
      </c>
      <c r="BD830" s="1">
        <v>5428.87</v>
      </c>
      <c r="BE830" s="1">
        <v>1.38</v>
      </c>
      <c r="BF830" s="1">
        <v>1</v>
      </c>
      <c r="BG830" s="1">
        <f t="shared" si="416"/>
        <v>8661.5500000000011</v>
      </c>
      <c r="BH830" s="1">
        <f t="shared" si="418"/>
        <v>2087.9455555555555</v>
      </c>
      <c r="BI830" s="1">
        <f t="shared" si="419"/>
        <v>4798.5000000000009</v>
      </c>
      <c r="BJ830" s="1">
        <f t="shared" si="420"/>
        <v>385.2</v>
      </c>
      <c r="BK830" s="1">
        <f t="shared" si="421"/>
        <v>244.44</v>
      </c>
      <c r="BL830" s="1">
        <f t="shared" si="422"/>
        <v>3427.9483333333328</v>
      </c>
      <c r="BM830" s="1">
        <f t="shared" si="417"/>
        <v>1732.3100000000002</v>
      </c>
      <c r="BN830" s="1">
        <f t="shared" si="423"/>
        <v>695.98185185185184</v>
      </c>
      <c r="BO830" s="1">
        <f t="shared" si="424"/>
        <v>319.90000000000003</v>
      </c>
      <c r="BP830" s="1">
        <f t="shared" si="425"/>
        <v>128.4</v>
      </c>
      <c r="BQ830" s="1">
        <f t="shared" si="426"/>
        <v>122.22</v>
      </c>
      <c r="BR830" s="1">
        <f t="shared" si="427"/>
        <v>1713.9741666666664</v>
      </c>
      <c r="BS830" s="1">
        <f t="shared" si="428"/>
        <v>4712.7860185185182</v>
      </c>
      <c r="BT830" s="3">
        <f t="shared" si="429"/>
        <v>0.36757662944870095</v>
      </c>
      <c r="BU830" s="3">
        <f t="shared" si="430"/>
        <v>0.14767949342852538</v>
      </c>
      <c r="BV830" s="3">
        <f t="shared" si="431"/>
        <v>6.7879169294548569E-2</v>
      </c>
      <c r="BW830" s="3">
        <f t="shared" si="432"/>
        <v>2.7245030751547474E-2</v>
      </c>
      <c r="BX830" s="3">
        <f t="shared" si="433"/>
        <v>2.5933704505094485E-2</v>
      </c>
      <c r="BY830" s="3">
        <f t="shared" si="434"/>
        <v>0.36368597257158314</v>
      </c>
      <c r="BZ830" s="1">
        <f t="shared" si="450"/>
        <v>636.75667096027917</v>
      </c>
      <c r="CA830" s="1">
        <f t="shared" si="451"/>
        <v>102.78224731692848</v>
      </c>
      <c r="CB830" s="1">
        <f t="shared" si="435"/>
        <v>21.714546257326088</v>
      </c>
      <c r="CC830" s="1">
        <f t="shared" si="452"/>
        <v>3.4982619484986959</v>
      </c>
      <c r="CD830" s="1">
        <f t="shared" si="453"/>
        <v>3.1696173646126482</v>
      </c>
      <c r="CE830" s="1">
        <f t="shared" si="454"/>
        <v>623.34836176673525</v>
      </c>
      <c r="CF830" s="1">
        <f t="shared" si="436"/>
        <v>1388.1000882497676</v>
      </c>
      <c r="CG830" s="1">
        <f t="shared" si="455"/>
        <v>65146.44</v>
      </c>
      <c r="CH830" s="1">
        <f t="shared" si="437"/>
        <v>2225.938333333333</v>
      </c>
      <c r="CI830" s="1">
        <f t="shared" si="456"/>
        <v>2225.938333333333</v>
      </c>
      <c r="CJ830" s="1">
        <f t="shared" si="438"/>
        <v>1659.0655555555556</v>
      </c>
      <c r="CK830" s="1">
        <f t="shared" si="439"/>
        <v>1721.3922222222222</v>
      </c>
      <c r="CL830" s="1">
        <f t="shared" si="440"/>
        <v>343.4</v>
      </c>
      <c r="CM830" s="1">
        <f t="shared" si="441"/>
        <v>229.36</v>
      </c>
      <c r="CN830" s="1">
        <f t="shared" si="442"/>
        <v>35.26</v>
      </c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</row>
    <row r="831" spans="1:110" x14ac:dyDescent="0.25">
      <c r="A831" t="s">
        <v>1021</v>
      </c>
      <c r="B831" t="s">
        <v>102</v>
      </c>
      <c r="C831" s="1">
        <v>24.6</v>
      </c>
      <c r="D831" s="1">
        <v>58.43</v>
      </c>
      <c r="E831" s="1">
        <v>6.15</v>
      </c>
      <c r="F831" s="1">
        <v>4.3099999999999996</v>
      </c>
      <c r="G831" s="1">
        <v>6.15</v>
      </c>
      <c r="H831" s="1">
        <v>3.9</v>
      </c>
      <c r="I831" s="1">
        <v>2.11</v>
      </c>
      <c r="J831" s="1">
        <v>1.69</v>
      </c>
      <c r="K831" s="1">
        <v>1.7</v>
      </c>
      <c r="L831" s="1">
        <v>1.21</v>
      </c>
      <c r="M831" s="1">
        <v>2.4</v>
      </c>
      <c r="N831" s="1">
        <v>2.58</v>
      </c>
      <c r="O831" s="1">
        <v>7</v>
      </c>
      <c r="P831" s="1">
        <v>7.13</v>
      </c>
      <c r="Q831" s="1">
        <v>13.65</v>
      </c>
      <c r="R831" s="1">
        <v>2.56</v>
      </c>
      <c r="S831" s="1">
        <v>1.65</v>
      </c>
      <c r="T831" s="1">
        <v>2.61</v>
      </c>
      <c r="U831" s="1">
        <v>2.95</v>
      </c>
      <c r="V831" s="1">
        <v>1.45</v>
      </c>
      <c r="W831" s="1">
        <v>1.92</v>
      </c>
      <c r="X831" s="1">
        <v>0.95</v>
      </c>
      <c r="Y831" s="1">
        <v>1.58</v>
      </c>
      <c r="Z831" s="1">
        <v>9.84</v>
      </c>
      <c r="AA831" s="1">
        <v>2.86</v>
      </c>
      <c r="AB831" s="1">
        <v>3.23</v>
      </c>
      <c r="AC831" s="1">
        <v>14.76</v>
      </c>
      <c r="AD831" s="1">
        <v>3.44</v>
      </c>
      <c r="AE831" s="1">
        <v>135.30000000000001</v>
      </c>
      <c r="AF831" s="1">
        <v>3.81</v>
      </c>
      <c r="AG831" s="1">
        <v>1.53</v>
      </c>
      <c r="AH831" s="1">
        <v>24.35</v>
      </c>
      <c r="AI831" s="1">
        <v>1.9</v>
      </c>
      <c r="AJ831" s="1">
        <v>27675</v>
      </c>
      <c r="AK831" s="1">
        <v>25830</v>
      </c>
      <c r="AL831" s="1">
        <v>167.95</v>
      </c>
      <c r="AM831" s="1">
        <v>0.06</v>
      </c>
      <c r="AN831" s="1">
        <v>48.95</v>
      </c>
      <c r="AO831" s="1">
        <v>77.900000000000006</v>
      </c>
      <c r="AP831" s="1">
        <v>16.809999999999999</v>
      </c>
      <c r="AQ831" s="1">
        <v>14.15</v>
      </c>
      <c r="AR831" s="1">
        <v>1230</v>
      </c>
      <c r="AS831" s="1">
        <v>25830</v>
      </c>
      <c r="AT831" s="1">
        <v>75.849999999999994</v>
      </c>
      <c r="AU831" s="1">
        <v>46.13</v>
      </c>
      <c r="AV831" s="1">
        <v>91.23</v>
      </c>
      <c r="AW831" s="1">
        <v>99.43</v>
      </c>
      <c r="AX831" s="1">
        <v>1353</v>
      </c>
      <c r="AY831" s="1">
        <v>1045.5</v>
      </c>
      <c r="AZ831" s="1">
        <v>2296</v>
      </c>
      <c r="BA831" s="1">
        <v>1988.5</v>
      </c>
      <c r="BB831" s="1">
        <v>8161.05</v>
      </c>
      <c r="BC831" s="1">
        <v>6193.05</v>
      </c>
      <c r="BD831" s="1">
        <v>3573.15</v>
      </c>
      <c r="BE831" s="1">
        <v>5.57</v>
      </c>
      <c r="BF831" s="1">
        <v>1</v>
      </c>
      <c r="BG831" s="1">
        <f t="shared" si="416"/>
        <v>6850.95</v>
      </c>
      <c r="BH831" s="1">
        <f t="shared" si="418"/>
        <v>1893.3</v>
      </c>
      <c r="BI831" s="1">
        <f t="shared" si="419"/>
        <v>2018.1000000000004</v>
      </c>
      <c r="BJ831" s="1">
        <f t="shared" si="420"/>
        <v>173.44</v>
      </c>
      <c r="BK831" s="1">
        <f t="shared" si="421"/>
        <v>216.89999999999998</v>
      </c>
      <c r="BL831" s="1">
        <f t="shared" si="422"/>
        <v>3382.5</v>
      </c>
      <c r="BM831" s="1">
        <f t="shared" si="417"/>
        <v>1370.19</v>
      </c>
      <c r="BN831" s="1">
        <f t="shared" si="423"/>
        <v>631.1</v>
      </c>
      <c r="BO831" s="1">
        <f t="shared" si="424"/>
        <v>134.54000000000002</v>
      </c>
      <c r="BP831" s="1">
        <f t="shared" si="425"/>
        <v>57.813333333333333</v>
      </c>
      <c r="BQ831" s="1">
        <f t="shared" si="426"/>
        <v>108.44999999999999</v>
      </c>
      <c r="BR831" s="1">
        <f t="shared" si="427"/>
        <v>1691.25</v>
      </c>
      <c r="BS831" s="1">
        <f t="shared" si="428"/>
        <v>3993.3433333333332</v>
      </c>
      <c r="BT831" s="3">
        <f t="shared" si="429"/>
        <v>0.3431185063810358</v>
      </c>
      <c r="BU831" s="3">
        <f t="shared" si="430"/>
        <v>0.15803800157428655</v>
      </c>
      <c r="BV831" s="3">
        <f t="shared" si="431"/>
        <v>3.369106755158377E-2</v>
      </c>
      <c r="BW831" s="3">
        <f t="shared" si="432"/>
        <v>1.4477426183406887E-2</v>
      </c>
      <c r="BX831" s="3">
        <f t="shared" si="433"/>
        <v>2.7157694930647083E-2</v>
      </c>
      <c r="BY831" s="3">
        <f t="shared" si="434"/>
        <v>0.42351730337903998</v>
      </c>
      <c r="BZ831" s="1">
        <f t="shared" si="450"/>
        <v>470.13754625823145</v>
      </c>
      <c r="CA831" s="1">
        <f t="shared" si="451"/>
        <v>99.737782793532247</v>
      </c>
      <c r="CB831" s="1">
        <f t="shared" si="435"/>
        <v>4.5327962283900813</v>
      </c>
      <c r="CC831" s="1">
        <f t="shared" si="452"/>
        <v>0.83698826575003016</v>
      </c>
      <c r="CD831" s="1">
        <f t="shared" si="453"/>
        <v>2.9452520152286761</v>
      </c>
      <c r="CE831" s="1">
        <f t="shared" si="454"/>
        <v>716.27363933980132</v>
      </c>
      <c r="CF831" s="1">
        <f t="shared" si="436"/>
        <v>1291.5187528857052</v>
      </c>
      <c r="CG831" s="1">
        <f t="shared" si="455"/>
        <v>42877.8</v>
      </c>
      <c r="CH831" s="1">
        <f t="shared" si="437"/>
        <v>2152.5</v>
      </c>
      <c r="CI831" s="1">
        <f t="shared" si="456"/>
        <v>2152.5</v>
      </c>
      <c r="CJ831" s="1">
        <f t="shared" si="438"/>
        <v>1435</v>
      </c>
      <c r="CK831" s="1">
        <f t="shared" si="439"/>
        <v>1537.5</v>
      </c>
      <c r="CL831" s="1">
        <f t="shared" si="440"/>
        <v>323</v>
      </c>
      <c r="CM831" s="1">
        <f t="shared" si="441"/>
        <v>67.239999999999995</v>
      </c>
      <c r="CN831" s="1">
        <f t="shared" si="442"/>
        <v>28.3</v>
      </c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</row>
    <row r="832" spans="1:110" x14ac:dyDescent="0.25">
      <c r="A832" t="s">
        <v>1022</v>
      </c>
      <c r="B832" t="s">
        <v>73</v>
      </c>
      <c r="C832" s="1">
        <v>2.88</v>
      </c>
      <c r="D832" s="1">
        <v>28.8</v>
      </c>
      <c r="E832" s="1">
        <v>5.76</v>
      </c>
      <c r="F832" s="1">
        <v>1.87</v>
      </c>
      <c r="G832" s="1">
        <v>2.81</v>
      </c>
      <c r="H832" s="1">
        <v>1.8</v>
      </c>
      <c r="I832" s="1">
        <v>0.56999999999999995</v>
      </c>
      <c r="J832" s="1">
        <v>0.33</v>
      </c>
      <c r="K832" s="1">
        <v>1.32</v>
      </c>
      <c r="L832" s="1">
        <v>1.4</v>
      </c>
      <c r="M832" s="1">
        <v>0.94</v>
      </c>
      <c r="N832" s="1">
        <v>1.55</v>
      </c>
      <c r="O832" s="1">
        <v>11.52</v>
      </c>
      <c r="P832" s="1">
        <v>2.57</v>
      </c>
      <c r="Q832" s="1">
        <v>10.94</v>
      </c>
      <c r="R832" s="1">
        <v>2.33</v>
      </c>
      <c r="S832" s="1">
        <v>0.82</v>
      </c>
      <c r="T832" s="1">
        <v>1.71</v>
      </c>
      <c r="U832" s="1">
        <v>1.37</v>
      </c>
      <c r="V832" s="1">
        <v>1.22</v>
      </c>
      <c r="W832" s="1">
        <v>0.78</v>
      </c>
      <c r="X832" s="1">
        <v>0.72</v>
      </c>
      <c r="Y832" s="1">
        <v>0.46</v>
      </c>
      <c r="Z832" s="1">
        <v>14.4</v>
      </c>
      <c r="AA832" s="1">
        <v>1.55</v>
      </c>
      <c r="AB832" s="1">
        <v>1.97</v>
      </c>
      <c r="AC832" s="1">
        <v>3.46</v>
      </c>
      <c r="AD832" s="1">
        <v>0.36</v>
      </c>
      <c r="AE832" s="1">
        <v>11.52</v>
      </c>
      <c r="AF832" s="1">
        <v>1.01</v>
      </c>
      <c r="AG832" s="1">
        <v>0.72</v>
      </c>
      <c r="AH832" s="1">
        <v>4.32</v>
      </c>
      <c r="AI832" s="1">
        <v>1.26</v>
      </c>
      <c r="AJ832" s="1">
        <v>24480.36</v>
      </c>
      <c r="AK832" s="1">
        <v>22680.34</v>
      </c>
      <c r="AL832" s="1">
        <v>62.26</v>
      </c>
      <c r="AM832" s="1">
        <v>0.04</v>
      </c>
      <c r="AN832" s="1">
        <v>16.239999999999998</v>
      </c>
      <c r="AO832" s="1">
        <v>50.04</v>
      </c>
      <c r="AP832" s="1">
        <v>6.12</v>
      </c>
      <c r="AQ832" s="1">
        <v>5.1100000000000003</v>
      </c>
      <c r="AR832" s="1">
        <v>301.60000000000002</v>
      </c>
      <c r="AS832" s="1">
        <v>15648.23</v>
      </c>
      <c r="AT832" s="1">
        <v>28.75</v>
      </c>
      <c r="AU832" s="1">
        <v>32.58</v>
      </c>
      <c r="AV832" s="1">
        <v>61.44</v>
      </c>
      <c r="AW832" s="1">
        <v>66.239999999999995</v>
      </c>
      <c r="AX832" s="1">
        <v>352.81</v>
      </c>
      <c r="AY832" s="1">
        <v>302.39999999999998</v>
      </c>
      <c r="AZ832" s="1">
        <v>742.64</v>
      </c>
      <c r="BA832" s="1">
        <v>621.27</v>
      </c>
      <c r="BB832" s="1">
        <v>2088.0300000000002</v>
      </c>
      <c r="BC832" s="1">
        <v>1468.82</v>
      </c>
      <c r="BD832" s="1">
        <v>513.61</v>
      </c>
      <c r="BE832" s="1">
        <v>5.12</v>
      </c>
      <c r="BF832" s="1">
        <v>1</v>
      </c>
      <c r="BG832" s="1">
        <f t="shared" ref="BG832:BG846" si="457">SUM(AX832, AY832, AZ832, BA832, AL832)</f>
        <v>2081.38</v>
      </c>
      <c r="BH832" s="1">
        <f t="shared" si="418"/>
        <v>1485.7388888888888</v>
      </c>
      <c r="BI832" s="1">
        <f t="shared" si="419"/>
        <v>1727.1</v>
      </c>
      <c r="BJ832" s="1">
        <f t="shared" si="420"/>
        <v>84.74</v>
      </c>
      <c r="BK832" s="1">
        <f t="shared" si="421"/>
        <v>78.5</v>
      </c>
      <c r="BL832" s="1">
        <f t="shared" si="422"/>
        <v>1605.6191666666668</v>
      </c>
      <c r="BM832" s="1">
        <f t="shared" ref="BM832:BM846" si="458">SUM(AX832, AY832, AZ832, BA832, AL832) / 5</f>
        <v>416.27600000000001</v>
      </c>
      <c r="BN832" s="1">
        <f t="shared" si="423"/>
        <v>495.24629629629629</v>
      </c>
      <c r="BO832" s="1">
        <f t="shared" si="424"/>
        <v>115.14</v>
      </c>
      <c r="BP832" s="1">
        <f t="shared" si="425"/>
        <v>28.246666666666666</v>
      </c>
      <c r="BQ832" s="1">
        <f t="shared" si="426"/>
        <v>39.25</v>
      </c>
      <c r="BR832" s="1">
        <f t="shared" si="427"/>
        <v>802.80958333333342</v>
      </c>
      <c r="BS832" s="1">
        <f t="shared" si="428"/>
        <v>1896.9685462962964</v>
      </c>
      <c r="BT832" s="3">
        <f t="shared" si="429"/>
        <v>0.21944275291899326</v>
      </c>
      <c r="BU832" s="3">
        <f t="shared" si="430"/>
        <v>0.26107248708115449</v>
      </c>
      <c r="BV832" s="3">
        <f t="shared" si="431"/>
        <v>6.0696841929616129E-2</v>
      </c>
      <c r="BW832" s="3">
        <f t="shared" si="432"/>
        <v>1.4890424367771613E-2</v>
      </c>
      <c r="BX832" s="3">
        <f t="shared" si="433"/>
        <v>2.0690907119484393E-2</v>
      </c>
      <c r="BY832" s="3">
        <f t="shared" si="434"/>
        <v>0.4232065865829801</v>
      </c>
      <c r="BZ832" s="1">
        <f t="shared" si="450"/>
        <v>91.348751414106843</v>
      </c>
      <c r="CA832" s="1">
        <f t="shared" si="451"/>
        <v>129.29518229180442</v>
      </c>
      <c r="CB832" s="1">
        <f t="shared" si="435"/>
        <v>6.9886343797760011</v>
      </c>
      <c r="CC832" s="1">
        <f t="shared" si="452"/>
        <v>0.42060485364165551</v>
      </c>
      <c r="CD832" s="1">
        <f t="shared" si="453"/>
        <v>0.8121181044397624</v>
      </c>
      <c r="CE832" s="1">
        <f t="shared" si="454"/>
        <v>339.75430343860455</v>
      </c>
      <c r="CF832" s="1">
        <f t="shared" si="436"/>
        <v>567.80747637793343</v>
      </c>
      <c r="CG832" s="1">
        <f t="shared" si="455"/>
        <v>6163.32</v>
      </c>
      <c r="CH832" s="1">
        <f t="shared" si="437"/>
        <v>1304.0191666666667</v>
      </c>
      <c r="CI832" s="1">
        <f t="shared" si="456"/>
        <v>1304.0191666666667</v>
      </c>
      <c r="CJ832" s="1">
        <f t="shared" si="438"/>
        <v>1260.0188888888888</v>
      </c>
      <c r="CK832" s="1">
        <f t="shared" si="439"/>
        <v>1360.02</v>
      </c>
      <c r="CL832" s="1">
        <f t="shared" si="440"/>
        <v>214.2</v>
      </c>
      <c r="CM832" s="1">
        <f t="shared" si="441"/>
        <v>24.48</v>
      </c>
      <c r="CN832" s="1">
        <f t="shared" si="442"/>
        <v>10.220000000000001</v>
      </c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</row>
    <row r="833" spans="1:110" x14ac:dyDescent="0.25">
      <c r="A833" t="s">
        <v>1023</v>
      </c>
      <c r="B833" t="s">
        <v>157</v>
      </c>
      <c r="C833" s="1">
        <v>18.53</v>
      </c>
      <c r="D833" s="1">
        <v>59.29</v>
      </c>
      <c r="E833" s="1">
        <v>8.89</v>
      </c>
      <c r="F833" s="1">
        <v>4.45</v>
      </c>
      <c r="G833" s="1">
        <v>5.93</v>
      </c>
      <c r="H833" s="1">
        <v>3.36</v>
      </c>
      <c r="I833" s="1">
        <v>1.64</v>
      </c>
      <c r="J833" s="1">
        <v>1.37</v>
      </c>
      <c r="K833" s="1">
        <v>2.1</v>
      </c>
      <c r="L833" s="1">
        <v>2.4700000000000002</v>
      </c>
      <c r="M833" s="1">
        <v>5.37</v>
      </c>
      <c r="N833" s="1">
        <v>2.74</v>
      </c>
      <c r="O833" s="1">
        <v>14.54</v>
      </c>
      <c r="P833" s="1">
        <v>11.73</v>
      </c>
      <c r="Q833" s="1">
        <v>13.14</v>
      </c>
      <c r="R833" s="1">
        <v>4.8499999999999996</v>
      </c>
      <c r="S833" s="1">
        <v>1.41</v>
      </c>
      <c r="T833" s="1">
        <v>3.53</v>
      </c>
      <c r="U833" s="1">
        <v>4.24</v>
      </c>
      <c r="V833" s="1">
        <v>2</v>
      </c>
      <c r="W833" s="1">
        <v>2.3199999999999998</v>
      </c>
      <c r="X833" s="1">
        <v>2.2799999999999998</v>
      </c>
      <c r="Y833" s="1">
        <v>1.42</v>
      </c>
      <c r="Z833" s="1">
        <v>11.12</v>
      </c>
      <c r="AA833" s="1">
        <v>2.94</v>
      </c>
      <c r="AB833" s="1">
        <v>3.22</v>
      </c>
      <c r="AC833" s="1">
        <v>12.23</v>
      </c>
      <c r="AD833" s="1">
        <v>2.04</v>
      </c>
      <c r="AE833" s="1">
        <v>59.29</v>
      </c>
      <c r="AF833" s="1">
        <v>4.45</v>
      </c>
      <c r="AG833" s="1">
        <v>1.56</v>
      </c>
      <c r="AH833" s="1">
        <v>25.2</v>
      </c>
      <c r="AI833" s="1">
        <v>1.37</v>
      </c>
      <c r="AJ833" s="1">
        <v>22234.49</v>
      </c>
      <c r="AK833" s="1">
        <v>21863.73</v>
      </c>
      <c r="AL833" s="1">
        <v>125.48</v>
      </c>
      <c r="AM833" s="1">
        <v>0.06</v>
      </c>
      <c r="AN833" s="1">
        <v>74.95</v>
      </c>
      <c r="AO833" s="1">
        <v>46.57</v>
      </c>
      <c r="AP833" s="1">
        <v>17.79</v>
      </c>
      <c r="AQ833" s="1">
        <v>10.65</v>
      </c>
      <c r="AR833" s="1">
        <v>541.04</v>
      </c>
      <c r="AS833" s="1">
        <v>22234.49</v>
      </c>
      <c r="AT833" s="1">
        <v>59.2</v>
      </c>
      <c r="AU833" s="1">
        <v>28.41</v>
      </c>
      <c r="AV833" s="1">
        <v>87.88</v>
      </c>
      <c r="AW833" s="1">
        <v>123.52</v>
      </c>
      <c r="AX833" s="1">
        <v>861.38</v>
      </c>
      <c r="AY833" s="1">
        <v>801.68</v>
      </c>
      <c r="AZ833" s="1">
        <v>1313.69</v>
      </c>
      <c r="BA833" s="1">
        <v>993.14</v>
      </c>
      <c r="BB833" s="1" t="s">
        <v>113</v>
      </c>
      <c r="BC833" s="1" t="s">
        <v>113</v>
      </c>
      <c r="BD833" s="1">
        <v>3242.84</v>
      </c>
      <c r="BE833" s="1">
        <v>6.55</v>
      </c>
      <c r="BF833" s="1">
        <v>1</v>
      </c>
      <c r="BG833" s="1">
        <f t="shared" si="457"/>
        <v>4095.37</v>
      </c>
      <c r="BH833" s="1">
        <f t="shared" si="418"/>
        <v>1506.8416666666667</v>
      </c>
      <c r="BI833" s="1">
        <f t="shared" si="419"/>
        <v>2742.6</v>
      </c>
      <c r="BJ833" s="1">
        <f t="shared" si="420"/>
        <v>139.03</v>
      </c>
      <c r="BK833" s="1">
        <f t="shared" si="421"/>
        <v>200.43</v>
      </c>
      <c r="BL833" s="1">
        <f t="shared" si="422"/>
        <v>2393.9141666666665</v>
      </c>
      <c r="BM833" s="1">
        <f t="shared" si="458"/>
        <v>819.07399999999996</v>
      </c>
      <c r="BN833" s="1">
        <f t="shared" si="423"/>
        <v>502.28055555555557</v>
      </c>
      <c r="BO833" s="1">
        <f t="shared" si="424"/>
        <v>182.84</v>
      </c>
      <c r="BP833" s="1">
        <f t="shared" si="425"/>
        <v>46.343333333333334</v>
      </c>
      <c r="BQ833" s="1">
        <f t="shared" si="426"/>
        <v>100.215</v>
      </c>
      <c r="BR833" s="1">
        <f t="shared" si="427"/>
        <v>1196.9570833333332</v>
      </c>
      <c r="BS833" s="1">
        <f t="shared" si="428"/>
        <v>2847.7099722222219</v>
      </c>
      <c r="BT833" s="3">
        <f t="shared" si="429"/>
        <v>0.28762549837925816</v>
      </c>
      <c r="BU833" s="3">
        <f t="shared" si="430"/>
        <v>0.17638051643426275</v>
      </c>
      <c r="BV833" s="3">
        <f t="shared" si="431"/>
        <v>6.4205976656155073E-2</v>
      </c>
      <c r="BW833" s="3">
        <f t="shared" si="432"/>
        <v>1.6273895089523153E-2</v>
      </c>
      <c r="BX833" s="3">
        <f t="shared" si="433"/>
        <v>3.5191434864343583E-2</v>
      </c>
      <c r="BY833" s="3">
        <f t="shared" si="434"/>
        <v>0.42032267857645733</v>
      </c>
      <c r="BZ833" s="1">
        <f t="shared" si="450"/>
        <v>235.58656745949247</v>
      </c>
      <c r="CA833" s="1">
        <f t="shared" si="451"/>
        <v>88.592503783777289</v>
      </c>
      <c r="CB833" s="1">
        <f t="shared" si="435"/>
        <v>11.739420771811394</v>
      </c>
      <c r="CC833" s="1">
        <f t="shared" si="452"/>
        <v>0.75418654476546798</v>
      </c>
      <c r="CD833" s="1">
        <f t="shared" si="453"/>
        <v>3.5267096449301922</v>
      </c>
      <c r="CE833" s="1">
        <f t="shared" si="454"/>
        <v>503.1082074077305</v>
      </c>
      <c r="CF833" s="1">
        <f t="shared" si="436"/>
        <v>839.78088596757709</v>
      </c>
      <c r="CG833" s="1">
        <f t="shared" si="455"/>
        <v>38914.080000000002</v>
      </c>
      <c r="CH833" s="1">
        <f t="shared" si="437"/>
        <v>1852.8741666666667</v>
      </c>
      <c r="CI833" s="1">
        <f t="shared" si="456"/>
        <v>1852.8741666666667</v>
      </c>
      <c r="CJ833" s="1">
        <f t="shared" si="438"/>
        <v>1214.6516666666666</v>
      </c>
      <c r="CK833" s="1">
        <f t="shared" si="439"/>
        <v>1235.2494444444446</v>
      </c>
      <c r="CL833" s="1">
        <f t="shared" si="440"/>
        <v>232.9</v>
      </c>
      <c r="CM833" s="1">
        <f t="shared" si="441"/>
        <v>71.16</v>
      </c>
      <c r="CN833" s="1">
        <f t="shared" si="442"/>
        <v>21.3</v>
      </c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</row>
    <row r="834" spans="1:110" x14ac:dyDescent="0.25">
      <c r="A834" t="s">
        <v>1024</v>
      </c>
      <c r="B834" t="s">
        <v>417</v>
      </c>
      <c r="C834" s="1">
        <v>8.0299999999999994</v>
      </c>
      <c r="D834" s="1">
        <v>31.41</v>
      </c>
      <c r="E834" s="1">
        <v>5.86</v>
      </c>
      <c r="F834" s="1">
        <v>3.14</v>
      </c>
      <c r="G834" s="1">
        <v>2.79</v>
      </c>
      <c r="H834" s="1">
        <v>1.54</v>
      </c>
      <c r="I834" s="1">
        <v>2.23</v>
      </c>
      <c r="J834" s="1">
        <v>1.51</v>
      </c>
      <c r="K834" s="1">
        <v>1.01</v>
      </c>
      <c r="L834" s="1">
        <v>1.03</v>
      </c>
      <c r="M834" s="1">
        <v>2.93</v>
      </c>
      <c r="N834" s="1">
        <v>2.6</v>
      </c>
      <c r="O834" s="1">
        <v>12.56</v>
      </c>
      <c r="P834" s="1">
        <v>15.12</v>
      </c>
      <c r="Q834" s="1">
        <v>17.309999999999999</v>
      </c>
      <c r="R834" s="1">
        <v>1.4</v>
      </c>
      <c r="S834" s="1">
        <v>1.73</v>
      </c>
      <c r="T834" s="1">
        <v>1.67</v>
      </c>
      <c r="U834" s="1">
        <v>1.72</v>
      </c>
      <c r="V834" s="1">
        <v>0.98</v>
      </c>
      <c r="W834" s="1">
        <v>0.84</v>
      </c>
      <c r="X834" s="1">
        <v>1.1200000000000001</v>
      </c>
      <c r="Y834" s="1">
        <v>1.1599999999999999</v>
      </c>
      <c r="Z834" s="1">
        <v>5.58</v>
      </c>
      <c r="AA834" s="1">
        <v>1.24</v>
      </c>
      <c r="AB834" s="1">
        <v>1.78</v>
      </c>
      <c r="AC834" s="1">
        <v>4.6100000000000003</v>
      </c>
      <c r="AD834" s="1">
        <v>1.33</v>
      </c>
      <c r="AE834" s="1">
        <v>32.11</v>
      </c>
      <c r="AF834" s="1">
        <v>2.79</v>
      </c>
      <c r="AG834" s="1">
        <v>0.84</v>
      </c>
      <c r="AH834" s="1">
        <v>5.58</v>
      </c>
      <c r="AI834" s="1">
        <v>1.53</v>
      </c>
      <c r="AJ834" s="1">
        <v>21079.38</v>
      </c>
      <c r="AK834" s="1">
        <v>19543.79</v>
      </c>
      <c r="AL834" s="1">
        <v>168.17</v>
      </c>
      <c r="AM834" s="1">
        <v>0.09</v>
      </c>
      <c r="AN834" s="1">
        <v>37.04</v>
      </c>
      <c r="AO834" s="1">
        <v>44.67</v>
      </c>
      <c r="AP834" s="1">
        <v>7.68</v>
      </c>
      <c r="AQ834" s="1">
        <v>5.23</v>
      </c>
      <c r="AR834" s="1">
        <v>97.72</v>
      </c>
      <c r="AS834" s="1">
        <v>2791.97</v>
      </c>
      <c r="AT834" s="1">
        <v>65.150000000000006</v>
      </c>
      <c r="AU834" s="1">
        <v>21.64</v>
      </c>
      <c r="AV834" s="1">
        <v>68.05</v>
      </c>
      <c r="AW834" s="1">
        <v>72.13</v>
      </c>
      <c r="AX834" s="1">
        <v>387.39</v>
      </c>
      <c r="AY834" s="1">
        <v>389.08</v>
      </c>
      <c r="AZ834" s="1">
        <v>582.33000000000004</v>
      </c>
      <c r="BA834" s="1">
        <v>516.51</v>
      </c>
      <c r="BB834" s="1">
        <v>2402.2399999999998</v>
      </c>
      <c r="BC834" s="1">
        <v>2098.7800000000002</v>
      </c>
      <c r="BD834" s="1">
        <v>991.15</v>
      </c>
      <c r="BE834" s="1">
        <v>3.42</v>
      </c>
      <c r="BF834" s="1">
        <v>1</v>
      </c>
      <c r="BG834" s="1">
        <f t="shared" si="457"/>
        <v>2043.4800000000002</v>
      </c>
      <c r="BH834" s="1">
        <f t="shared" ref="BH834:BH846" si="459">SUM(AE834, CL834, CJ834)</f>
        <v>1377.9761111111111</v>
      </c>
      <c r="BI834" s="1">
        <f t="shared" ref="BI834:BI846" si="460">SUM(K834,L834,M834,N834,O834,P834,Q834,R834,S834,T834,U834,V834,W834,X834,Y834,Z834,AA834,AB834) * 30</f>
        <v>2153.3999999999996</v>
      </c>
      <c r="BJ834" s="1">
        <f t="shared" ref="BJ834:BJ846" si="461">SUM(AO834, CM834, CN834)</f>
        <v>85.85</v>
      </c>
      <c r="BK834" s="1">
        <f t="shared" ref="BK834:BK846" si="462">SUM(AL834,AN834)</f>
        <v>205.20999999999998</v>
      </c>
      <c r="BL834" s="1">
        <f t="shared" ref="BL834:BL846" si="463">SUM(AR834, CH834)</f>
        <v>330.38416666666666</v>
      </c>
      <c r="BM834" s="1">
        <f t="shared" si="458"/>
        <v>408.69600000000003</v>
      </c>
      <c r="BN834" s="1">
        <f t="shared" ref="BN834:BN846" si="464">SUM(AE834, CL834, CJ834) / 3</f>
        <v>459.32537037037036</v>
      </c>
      <c r="BO834" s="1">
        <f t="shared" ref="BO834:BO846" si="465">BI834 / 15</f>
        <v>143.55999999999997</v>
      </c>
      <c r="BP834" s="1">
        <f t="shared" ref="BP834:BP846" si="466">SUM(AO834, CM834, CN834) / 3</f>
        <v>28.616666666666664</v>
      </c>
      <c r="BQ834" s="1">
        <f t="shared" ref="BQ834:BQ846" si="467">SUM(AL834,AN834) / 2</f>
        <v>102.60499999999999</v>
      </c>
      <c r="BR834" s="1">
        <f t="shared" ref="BR834:BR846" si="468">SUM(AR834, CH834) / 2</f>
        <v>165.19208333333333</v>
      </c>
      <c r="BS834" s="1">
        <f t="shared" ref="BS834:BS846" si="469" xml:space="preserve"> SUM(BM834, BN834, BO834, BP834,BQ834,BR834)</f>
        <v>1307.9951203703704</v>
      </c>
      <c r="BT834" s="3">
        <f t="shared" ref="BT834:BT846" si="470" xml:space="preserve"> BM834 / BS834</f>
        <v>0.31245988126031704</v>
      </c>
      <c r="BU834" s="3">
        <f t="shared" ref="BU834:BU846" si="471" xml:space="preserve"> BN834 / BS834</f>
        <v>0.35116749536520314</v>
      </c>
      <c r="BV834" s="3">
        <f t="shared" ref="BV834:BV846" si="472" xml:space="preserve"> BO834 / BS834</f>
        <v>0.10975576113720492</v>
      </c>
      <c r="BW834" s="3">
        <f t="shared" ref="BW834:BW846" si="473" xml:space="preserve"> BP834 / BS834</f>
        <v>2.1878267144118703E-2</v>
      </c>
      <c r="BX834" s="3">
        <f t="shared" ref="BX834:BX846" si="474" xml:space="preserve"> BQ834 / BS834</f>
        <v>7.8444482247721589E-2</v>
      </c>
      <c r="BY834" s="3">
        <f t="shared" ref="BY834:BY846" si="475" xml:space="preserve"> BR834 / BS834</f>
        <v>0.12629411284543457</v>
      </c>
      <c r="BZ834" s="1">
        <f t="shared" si="450"/>
        <v>127.70110363156654</v>
      </c>
      <c r="CA834" s="1">
        <f t="shared" si="451"/>
        <v>161.30013987065726</v>
      </c>
      <c r="CB834" s="1">
        <f t="shared" ref="CB834:CB846" si="476" xml:space="preserve"> BO834 * BV834</f>
        <v>15.756537068857135</v>
      </c>
      <c r="CC834" s="1">
        <f t="shared" si="452"/>
        <v>0.62608307810753017</v>
      </c>
      <c r="CD834" s="1">
        <f t="shared" si="453"/>
        <v>8.048796101027472</v>
      </c>
      <c r="CE834" s="1">
        <f t="shared" si="454"/>
        <v>20.862787613672431</v>
      </c>
      <c r="CF834" s="1">
        <f t="shared" ref="CF834:CF846" si="477" xml:space="preserve"> SUM(BZ834,CA834,CB834,CC834,CE834)</f>
        <v>326.24665126286089</v>
      </c>
      <c r="CG834" s="1">
        <f t="shared" si="455"/>
        <v>11893.8</v>
      </c>
      <c r="CH834" s="1">
        <f t="shared" ref="CH834:CH846" si="478" xml:space="preserve"> AS834 / 12</f>
        <v>232.66416666666666</v>
      </c>
      <c r="CI834" s="1">
        <f t="shared" si="456"/>
        <v>232.66416666666666</v>
      </c>
      <c r="CJ834" s="1">
        <f t="shared" ref="CJ834:CJ846" si="479" xml:space="preserve"> AK834 / 18</f>
        <v>1085.7661111111111</v>
      </c>
      <c r="CK834" s="1">
        <f t="shared" ref="CK834:CK846" si="480">AJ834 / 18</f>
        <v>1171.0766666666668</v>
      </c>
      <c r="CL834" s="1">
        <f t="shared" ref="CL834:CL846" si="481" xml:space="preserve"> AI834 * 170</f>
        <v>260.10000000000002</v>
      </c>
      <c r="CM834" s="1">
        <f t="shared" ref="CM834:CM846" si="482">AP834 * 4</f>
        <v>30.72</v>
      </c>
      <c r="CN834" s="1">
        <f t="shared" ref="CN834:CN846" si="483">AQ834 * 2</f>
        <v>10.46</v>
      </c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</row>
    <row r="835" spans="1:110" x14ac:dyDescent="0.25">
      <c r="A835" t="s">
        <v>1025</v>
      </c>
      <c r="B835" t="s">
        <v>432</v>
      </c>
      <c r="C835" s="1">
        <v>12.64</v>
      </c>
      <c r="D835" s="1">
        <v>37.93</v>
      </c>
      <c r="E835" s="1">
        <v>6.32</v>
      </c>
      <c r="F835" s="1">
        <v>4.4800000000000004</v>
      </c>
      <c r="G835" s="1">
        <v>4.4800000000000004</v>
      </c>
      <c r="H835" s="1">
        <v>2.9</v>
      </c>
      <c r="I835" s="1">
        <v>2.0699999999999998</v>
      </c>
      <c r="J835" s="1">
        <v>0.53</v>
      </c>
      <c r="K835" s="1">
        <v>1.24</v>
      </c>
      <c r="L835" s="1">
        <v>0.97</v>
      </c>
      <c r="M835" s="1">
        <v>1.35</v>
      </c>
      <c r="N835" s="1">
        <v>3.03</v>
      </c>
      <c r="O835" s="1">
        <v>9.34</v>
      </c>
      <c r="P835" s="1">
        <v>6.78</v>
      </c>
      <c r="Q835" s="1">
        <v>9.48</v>
      </c>
      <c r="R835" s="1">
        <v>1.63</v>
      </c>
      <c r="S835" s="1">
        <v>1.53</v>
      </c>
      <c r="T835" s="1">
        <v>1.24</v>
      </c>
      <c r="U835" s="1">
        <v>1.77</v>
      </c>
      <c r="V835" s="1">
        <v>0.83</v>
      </c>
      <c r="W835" s="1">
        <v>1</v>
      </c>
      <c r="X835" s="1">
        <v>0.71</v>
      </c>
      <c r="Y835" s="1">
        <v>0.79</v>
      </c>
      <c r="Z835" s="1">
        <v>7.38</v>
      </c>
      <c r="AA835" s="1">
        <v>1.1000000000000001</v>
      </c>
      <c r="AB835" s="1">
        <v>1.78</v>
      </c>
      <c r="AC835" s="1">
        <v>4.74</v>
      </c>
      <c r="AD835" s="1">
        <v>0.53</v>
      </c>
      <c r="AE835" s="1">
        <v>15.81</v>
      </c>
      <c r="AF835" s="1">
        <v>3.16</v>
      </c>
      <c r="AG835" s="1">
        <v>0.78</v>
      </c>
      <c r="AH835" s="1">
        <v>15.28</v>
      </c>
      <c r="AI835" s="1">
        <v>2.2200000000000002</v>
      </c>
      <c r="AJ835" s="1">
        <v>22444.77</v>
      </c>
      <c r="AK835" s="1">
        <v>19669.91</v>
      </c>
      <c r="AL835" s="1">
        <v>196.42</v>
      </c>
      <c r="AM835" s="1">
        <v>0.12</v>
      </c>
      <c r="AN835" s="1">
        <v>37.409999999999997</v>
      </c>
      <c r="AO835" s="1">
        <v>35.119999999999997</v>
      </c>
      <c r="AP835" s="1">
        <v>16.86</v>
      </c>
      <c r="AQ835" s="1">
        <v>8.43</v>
      </c>
      <c r="AR835" s="1">
        <v>316.12</v>
      </c>
      <c r="AS835" s="1">
        <v>8482.65</v>
      </c>
      <c r="AT835" s="1">
        <v>67.7</v>
      </c>
      <c r="AU835" s="1">
        <v>37.65</v>
      </c>
      <c r="AV835" s="1">
        <v>57.08</v>
      </c>
      <c r="AW835" s="1">
        <v>77.13</v>
      </c>
      <c r="AX835" s="1">
        <v>289.77999999999997</v>
      </c>
      <c r="AY835" s="1">
        <v>245.87</v>
      </c>
      <c r="AZ835" s="1">
        <v>487.36</v>
      </c>
      <c r="BA835" s="1">
        <v>368.81</v>
      </c>
      <c r="BB835" s="1">
        <v>1211.81</v>
      </c>
      <c r="BC835" s="1">
        <v>1119.5999999999999</v>
      </c>
      <c r="BD835" s="1">
        <v>829.05</v>
      </c>
      <c r="BE835" s="1">
        <v>4.4400000000000004</v>
      </c>
      <c r="BF835" s="1">
        <v>1</v>
      </c>
      <c r="BG835" s="1">
        <f t="shared" si="457"/>
        <v>1588.24</v>
      </c>
      <c r="BH835" s="1">
        <f t="shared" si="459"/>
        <v>1485.9827777777778</v>
      </c>
      <c r="BI835" s="1">
        <f t="shared" si="460"/>
        <v>1558.5000000000002</v>
      </c>
      <c r="BJ835" s="1">
        <f t="shared" si="461"/>
        <v>119.42</v>
      </c>
      <c r="BK835" s="1">
        <f t="shared" si="462"/>
        <v>233.82999999999998</v>
      </c>
      <c r="BL835" s="1">
        <f t="shared" si="463"/>
        <v>1023.0074999999999</v>
      </c>
      <c r="BM835" s="1">
        <f t="shared" si="458"/>
        <v>317.64800000000002</v>
      </c>
      <c r="BN835" s="1">
        <f t="shared" si="464"/>
        <v>495.32759259259257</v>
      </c>
      <c r="BO835" s="1">
        <f t="shared" si="465"/>
        <v>103.90000000000002</v>
      </c>
      <c r="BP835" s="1">
        <f t="shared" si="466"/>
        <v>39.806666666666665</v>
      </c>
      <c r="BQ835" s="1">
        <f t="shared" si="467"/>
        <v>116.91499999999999</v>
      </c>
      <c r="BR835" s="1">
        <f t="shared" si="468"/>
        <v>511.50374999999997</v>
      </c>
      <c r="BS835" s="1">
        <f t="shared" si="469"/>
        <v>1585.1010092592592</v>
      </c>
      <c r="BT835" s="3">
        <f t="shared" si="470"/>
        <v>0.20039606191938616</v>
      </c>
      <c r="BU835" s="3">
        <f t="shared" si="471"/>
        <v>0.3124896077279431</v>
      </c>
      <c r="BV835" s="3">
        <f t="shared" si="472"/>
        <v>6.5547873222637096E-2</v>
      </c>
      <c r="BW835" s="3">
        <f t="shared" si="473"/>
        <v>2.5113015785201538E-2</v>
      </c>
      <c r="BX835" s="3">
        <f t="shared" si="474"/>
        <v>7.3758706427570875E-2</v>
      </c>
      <c r="BY835" s="3">
        <f t="shared" si="475"/>
        <v>0.32269473491726131</v>
      </c>
      <c r="BZ835" s="1">
        <f t="shared" si="450"/>
        <v>63.655408276569183</v>
      </c>
      <c r="CA835" s="1">
        <f t="shared" si="451"/>
        <v>154.78472510608566</v>
      </c>
      <c r="CB835" s="1">
        <f t="shared" si="476"/>
        <v>6.8104240278319956</v>
      </c>
      <c r="CC835" s="1">
        <f t="shared" si="452"/>
        <v>0.99966544835625581</v>
      </c>
      <c r="CD835" s="1">
        <f t="shared" si="453"/>
        <v>8.6234991619794474</v>
      </c>
      <c r="CE835" s="1">
        <f t="shared" si="454"/>
        <v>165.05956701543508</v>
      </c>
      <c r="CF835" s="1">
        <f t="shared" si="477"/>
        <v>391.30978987427818</v>
      </c>
      <c r="CG835" s="1">
        <f t="shared" si="455"/>
        <v>9948.5999999999985</v>
      </c>
      <c r="CH835" s="1">
        <f t="shared" si="478"/>
        <v>706.88749999999993</v>
      </c>
      <c r="CI835" s="1">
        <f t="shared" si="456"/>
        <v>706.88749999999993</v>
      </c>
      <c r="CJ835" s="1">
        <f t="shared" si="479"/>
        <v>1092.7727777777777</v>
      </c>
      <c r="CK835" s="1">
        <f t="shared" si="480"/>
        <v>1246.9316666666666</v>
      </c>
      <c r="CL835" s="1">
        <f t="shared" si="481"/>
        <v>377.40000000000003</v>
      </c>
      <c r="CM835" s="1">
        <f t="shared" si="482"/>
        <v>67.44</v>
      </c>
      <c r="CN835" s="1">
        <f t="shared" si="483"/>
        <v>16.86</v>
      </c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</row>
    <row r="836" spans="1:110" x14ac:dyDescent="0.25">
      <c r="A836" t="s">
        <v>1026</v>
      </c>
      <c r="B836" t="s">
        <v>454</v>
      </c>
      <c r="C836" s="1">
        <v>8.43</v>
      </c>
      <c r="D836" s="1">
        <v>44.78</v>
      </c>
      <c r="E836" s="1">
        <v>6.85</v>
      </c>
      <c r="F836" s="1">
        <v>1.58</v>
      </c>
      <c r="G836" s="1">
        <v>2.11</v>
      </c>
      <c r="H836" s="1">
        <v>1.69</v>
      </c>
      <c r="I836" s="1">
        <v>1.62</v>
      </c>
      <c r="J836" s="1">
        <v>1.0900000000000001</v>
      </c>
      <c r="K836" s="1">
        <v>0.73</v>
      </c>
      <c r="L836" s="1">
        <v>1.1000000000000001</v>
      </c>
      <c r="M836" s="1">
        <v>1.05</v>
      </c>
      <c r="N836" s="1">
        <v>2.2200000000000002</v>
      </c>
      <c r="O836" s="1">
        <v>5.56</v>
      </c>
      <c r="P836" s="1">
        <v>4.62</v>
      </c>
      <c r="Q836" s="1">
        <v>7.11</v>
      </c>
      <c r="R836" s="1">
        <v>1.72</v>
      </c>
      <c r="S836" s="1">
        <v>1.08</v>
      </c>
      <c r="T836" s="1">
        <v>1.28</v>
      </c>
      <c r="U836" s="1">
        <v>1.87</v>
      </c>
      <c r="V836" s="1">
        <v>0.87</v>
      </c>
      <c r="W836" s="1">
        <v>0.98</v>
      </c>
      <c r="X836" s="1">
        <v>0.6</v>
      </c>
      <c r="Y836" s="1">
        <v>0.6</v>
      </c>
      <c r="Z836" s="1">
        <v>4.21</v>
      </c>
      <c r="AA836" s="1">
        <v>1.08</v>
      </c>
      <c r="AB836" s="1">
        <v>1.42</v>
      </c>
      <c r="AC836" s="1">
        <v>5.0599999999999996</v>
      </c>
      <c r="AD836" s="1">
        <v>1.58</v>
      </c>
      <c r="AE836" s="1">
        <v>21.07</v>
      </c>
      <c r="AF836" s="1">
        <v>4.1100000000000003</v>
      </c>
      <c r="AG836" s="1">
        <v>0.53</v>
      </c>
      <c r="AH836" s="1">
        <v>18.440000000000001</v>
      </c>
      <c r="AI836" s="1">
        <v>2.17</v>
      </c>
      <c r="AJ836" s="1">
        <v>24763.01</v>
      </c>
      <c r="AK836" s="1">
        <v>22655.52</v>
      </c>
      <c r="AL836" s="1">
        <v>83.27</v>
      </c>
      <c r="AM836" s="1">
        <v>0.08</v>
      </c>
      <c r="AN836" s="1">
        <v>25.03</v>
      </c>
      <c r="AO836" s="1">
        <v>38.54</v>
      </c>
      <c r="AP836" s="1">
        <v>6.53</v>
      </c>
      <c r="AQ836" s="1">
        <v>6.32</v>
      </c>
      <c r="AR836" s="1">
        <v>342.47</v>
      </c>
      <c r="AS836" s="1">
        <v>6357.6</v>
      </c>
      <c r="AT836" s="1">
        <v>48.47</v>
      </c>
      <c r="AU836" s="1">
        <v>17.91</v>
      </c>
      <c r="AV836" s="1">
        <v>54.44</v>
      </c>
      <c r="AW836" s="1">
        <v>54.53</v>
      </c>
      <c r="AX836" s="1">
        <v>640.15</v>
      </c>
      <c r="AY836" s="1">
        <v>632.25</v>
      </c>
      <c r="AZ836" s="1">
        <v>895.68</v>
      </c>
      <c r="BA836" s="1">
        <v>962.42</v>
      </c>
      <c r="BB836" s="1">
        <v>1956.28</v>
      </c>
      <c r="BC836" s="1">
        <v>1798.32</v>
      </c>
      <c r="BD836" s="1">
        <v>1410.26</v>
      </c>
      <c r="BE836" s="1">
        <v>1.96</v>
      </c>
      <c r="BF836" s="1">
        <v>1</v>
      </c>
      <c r="BG836" s="1">
        <f t="shared" si="457"/>
        <v>3213.77</v>
      </c>
      <c r="BH836" s="1">
        <f t="shared" si="459"/>
        <v>1648.6100000000001</v>
      </c>
      <c r="BI836" s="1">
        <f t="shared" si="460"/>
        <v>1143</v>
      </c>
      <c r="BJ836" s="1">
        <f t="shared" si="461"/>
        <v>77.3</v>
      </c>
      <c r="BK836" s="1">
        <f t="shared" si="462"/>
        <v>108.3</v>
      </c>
      <c r="BL836" s="1">
        <f t="shared" si="463"/>
        <v>872.2700000000001</v>
      </c>
      <c r="BM836" s="1">
        <f t="shared" si="458"/>
        <v>642.75400000000002</v>
      </c>
      <c r="BN836" s="1">
        <f t="shared" si="464"/>
        <v>549.53666666666675</v>
      </c>
      <c r="BO836" s="1">
        <f t="shared" si="465"/>
        <v>76.2</v>
      </c>
      <c r="BP836" s="1">
        <f t="shared" si="466"/>
        <v>25.766666666666666</v>
      </c>
      <c r="BQ836" s="1">
        <f t="shared" si="467"/>
        <v>54.15</v>
      </c>
      <c r="BR836" s="1">
        <f t="shared" si="468"/>
        <v>436.13500000000005</v>
      </c>
      <c r="BS836" s="1">
        <f t="shared" si="469"/>
        <v>1784.5423333333335</v>
      </c>
      <c r="BT836" s="3">
        <f t="shared" si="470"/>
        <v>0.36017862282897178</v>
      </c>
      <c r="BU836" s="3">
        <f t="shared" si="471"/>
        <v>0.30794263403109706</v>
      </c>
      <c r="BV836" s="3">
        <f t="shared" si="472"/>
        <v>4.2700023740914334E-2</v>
      </c>
      <c r="BW836" s="3">
        <f t="shared" si="473"/>
        <v>1.4438809427702003E-2</v>
      </c>
      <c r="BX836" s="3">
        <f t="shared" si="474"/>
        <v>3.0343914508799356E-2</v>
      </c>
      <c r="BY836" s="3">
        <f t="shared" si="475"/>
        <v>0.24439599546251542</v>
      </c>
      <c r="BZ836" s="1">
        <f t="shared" si="450"/>
        <v>231.50625053781295</v>
      </c>
      <c r="CA836" s="1">
        <f t="shared" si="451"/>
        <v>169.22576863000234</v>
      </c>
      <c r="CB836" s="1">
        <f t="shared" si="476"/>
        <v>3.2537418090576722</v>
      </c>
      <c r="CC836" s="1">
        <f t="shared" si="452"/>
        <v>0.37203998958712159</v>
      </c>
      <c r="CD836" s="1">
        <f t="shared" si="453"/>
        <v>1.6431229706514852</v>
      </c>
      <c r="CE836" s="1">
        <f t="shared" si="454"/>
        <v>106.58964748104417</v>
      </c>
      <c r="CF836" s="1">
        <f t="shared" si="477"/>
        <v>510.9474484475042</v>
      </c>
      <c r="CG836" s="1">
        <f t="shared" si="455"/>
        <v>16923.12</v>
      </c>
      <c r="CH836" s="1">
        <f t="shared" si="478"/>
        <v>529.80000000000007</v>
      </c>
      <c r="CI836" s="1">
        <f t="shared" si="456"/>
        <v>529.80000000000007</v>
      </c>
      <c r="CJ836" s="1">
        <f t="shared" si="479"/>
        <v>1258.6400000000001</v>
      </c>
      <c r="CK836" s="1">
        <f t="shared" si="480"/>
        <v>1375.7227777777778</v>
      </c>
      <c r="CL836" s="1">
        <f t="shared" si="481"/>
        <v>368.9</v>
      </c>
      <c r="CM836" s="1">
        <f t="shared" si="482"/>
        <v>26.12</v>
      </c>
      <c r="CN836" s="1">
        <f t="shared" si="483"/>
        <v>12.64</v>
      </c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</row>
    <row r="837" spans="1:110" x14ac:dyDescent="0.25">
      <c r="A837" t="s">
        <v>1027</v>
      </c>
      <c r="B837" t="s">
        <v>102</v>
      </c>
      <c r="C837" s="1">
        <v>15.38</v>
      </c>
      <c r="D837" s="1">
        <v>67.650000000000006</v>
      </c>
      <c r="E837" s="1">
        <v>6.75</v>
      </c>
      <c r="F837" s="1">
        <v>6.15</v>
      </c>
      <c r="G837" s="1">
        <v>4.92</v>
      </c>
      <c r="H837" s="1">
        <v>3.77</v>
      </c>
      <c r="I837" s="1">
        <v>2.87</v>
      </c>
      <c r="J837" s="1">
        <v>2.23</v>
      </c>
      <c r="K837" s="1">
        <v>1.07</v>
      </c>
      <c r="L837" s="1">
        <v>1.57</v>
      </c>
      <c r="M837" s="1">
        <v>3.44</v>
      </c>
      <c r="N837" s="1">
        <v>3.08</v>
      </c>
      <c r="O837" s="1">
        <v>12.12</v>
      </c>
      <c r="P837" s="1">
        <v>8.85</v>
      </c>
      <c r="Q837" s="1">
        <v>13.12</v>
      </c>
      <c r="R837" s="1">
        <v>2.46</v>
      </c>
      <c r="S837" s="1">
        <v>1.34</v>
      </c>
      <c r="T837" s="1">
        <v>2.67</v>
      </c>
      <c r="U837" s="1">
        <v>5.95</v>
      </c>
      <c r="V837" s="1">
        <v>1.1499999999999999</v>
      </c>
      <c r="W837" s="1">
        <v>1.17</v>
      </c>
      <c r="X837" s="1">
        <v>0.64</v>
      </c>
      <c r="Y837" s="1">
        <v>1.1399999999999999</v>
      </c>
      <c r="Z837" s="1">
        <v>10.73</v>
      </c>
      <c r="AA837" s="1">
        <v>2.34</v>
      </c>
      <c r="AB837" s="1">
        <v>3.98</v>
      </c>
      <c r="AC837" s="1">
        <v>14.76</v>
      </c>
      <c r="AD837" s="1">
        <v>5.54</v>
      </c>
      <c r="AE837" s="1">
        <v>114.98</v>
      </c>
      <c r="AF837" s="1">
        <v>3.2</v>
      </c>
      <c r="AG837" s="1">
        <v>1.53</v>
      </c>
      <c r="AH837" s="1">
        <v>24.35</v>
      </c>
      <c r="AI837" s="1">
        <v>1.9</v>
      </c>
      <c r="AJ837" s="1">
        <v>33825.01</v>
      </c>
      <c r="AK837" s="1">
        <v>34440.01</v>
      </c>
      <c r="AL837" s="1">
        <v>334.66</v>
      </c>
      <c r="AM837" s="1">
        <v>0.02</v>
      </c>
      <c r="AN837" s="1">
        <v>42.31</v>
      </c>
      <c r="AO837" s="1">
        <v>49.2</v>
      </c>
      <c r="AP837" s="1">
        <v>19.68</v>
      </c>
      <c r="AQ837" s="1">
        <v>12.92</v>
      </c>
      <c r="AR837" s="1">
        <v>1271</v>
      </c>
      <c r="AS837" s="1">
        <v>14760</v>
      </c>
      <c r="AT837" s="1">
        <v>106.6</v>
      </c>
      <c r="AU837" s="1">
        <v>52.28</v>
      </c>
      <c r="AV837" s="1">
        <v>99.43</v>
      </c>
      <c r="AW837" s="1">
        <v>84.56</v>
      </c>
      <c r="AX837" s="1">
        <v>1066</v>
      </c>
      <c r="AY837" s="1">
        <v>717.5</v>
      </c>
      <c r="AZ837" s="1">
        <v>1763</v>
      </c>
      <c r="BA837" s="1">
        <v>1537.5</v>
      </c>
      <c r="BB837" s="1">
        <v>4305</v>
      </c>
      <c r="BC837" s="1">
        <v>3936</v>
      </c>
      <c r="BD837" s="1">
        <v>2646.04</v>
      </c>
      <c r="BE837" s="1">
        <v>2.33</v>
      </c>
      <c r="BF837" s="1">
        <v>1</v>
      </c>
      <c r="BG837" s="1">
        <f t="shared" si="457"/>
        <v>5418.66</v>
      </c>
      <c r="BH837" s="1">
        <f t="shared" si="459"/>
        <v>2351.3138888888889</v>
      </c>
      <c r="BI837" s="1">
        <f t="shared" si="460"/>
        <v>2304.6000000000008</v>
      </c>
      <c r="BJ837" s="1">
        <f t="shared" si="461"/>
        <v>153.76</v>
      </c>
      <c r="BK837" s="1">
        <f t="shared" si="462"/>
        <v>376.97</v>
      </c>
      <c r="BL837" s="1">
        <f t="shared" si="463"/>
        <v>2501</v>
      </c>
      <c r="BM837" s="1">
        <f t="shared" si="458"/>
        <v>1083.732</v>
      </c>
      <c r="BN837" s="1">
        <f t="shared" si="464"/>
        <v>783.77129629629633</v>
      </c>
      <c r="BO837" s="1">
        <f t="shared" si="465"/>
        <v>153.64000000000004</v>
      </c>
      <c r="BP837" s="1">
        <f t="shared" si="466"/>
        <v>51.25333333333333</v>
      </c>
      <c r="BQ837" s="1">
        <f t="shared" si="467"/>
        <v>188.48500000000001</v>
      </c>
      <c r="BR837" s="1">
        <f t="shared" si="468"/>
        <v>1250.5</v>
      </c>
      <c r="BS837" s="1">
        <f t="shared" si="469"/>
        <v>3511.38162962963</v>
      </c>
      <c r="BT837" s="3">
        <f t="shared" si="470"/>
        <v>0.30863406895316836</v>
      </c>
      <c r="BU837" s="3">
        <f t="shared" si="471"/>
        <v>0.22320880467184256</v>
      </c>
      <c r="BV837" s="3">
        <f t="shared" si="472"/>
        <v>4.3754856693319757E-2</v>
      </c>
      <c r="BW837" s="3">
        <f t="shared" si="473"/>
        <v>1.4596343758493542E-2</v>
      </c>
      <c r="BX837" s="3">
        <f t="shared" si="474"/>
        <v>5.3678300988286722E-2</v>
      </c>
      <c r="BY837" s="3">
        <f t="shared" si="475"/>
        <v>0.35612762493488898</v>
      </c>
      <c r="BZ837" s="1">
        <f t="shared" si="450"/>
        <v>334.47661681475506</v>
      </c>
      <c r="CA837" s="1">
        <f t="shared" si="451"/>
        <v>174.94465418239685</v>
      </c>
      <c r="CB837" s="1">
        <f t="shared" si="476"/>
        <v>6.7224961823616498</v>
      </c>
      <c r="CC837" s="1">
        <f t="shared" si="452"/>
        <v>0.74811127210198891</v>
      </c>
      <c r="CD837" s="1">
        <f t="shared" si="453"/>
        <v>10.117554561777224</v>
      </c>
      <c r="CE837" s="1">
        <f t="shared" si="454"/>
        <v>445.33759498107867</v>
      </c>
      <c r="CF837" s="1">
        <f t="shared" si="477"/>
        <v>962.22947343269425</v>
      </c>
      <c r="CG837" s="1">
        <f t="shared" si="455"/>
        <v>31752.48</v>
      </c>
      <c r="CH837" s="1">
        <f t="shared" si="478"/>
        <v>1230</v>
      </c>
      <c r="CI837" s="1">
        <f t="shared" si="456"/>
        <v>1230</v>
      </c>
      <c r="CJ837" s="1">
        <f t="shared" si="479"/>
        <v>1913.3338888888891</v>
      </c>
      <c r="CK837" s="1">
        <f t="shared" si="480"/>
        <v>1879.1672222222223</v>
      </c>
      <c r="CL837" s="1">
        <f t="shared" si="481"/>
        <v>323</v>
      </c>
      <c r="CM837" s="1">
        <f t="shared" si="482"/>
        <v>78.72</v>
      </c>
      <c r="CN837" s="1">
        <f t="shared" si="483"/>
        <v>25.84</v>
      </c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</row>
    <row r="838" spans="1:110" x14ac:dyDescent="0.25">
      <c r="A838" t="s">
        <v>1028</v>
      </c>
      <c r="B838" t="s">
        <v>432</v>
      </c>
      <c r="C838" s="1">
        <v>15.81</v>
      </c>
      <c r="D838" s="1">
        <v>52.69</v>
      </c>
      <c r="E838" s="1">
        <v>8.43</v>
      </c>
      <c r="F838" s="1">
        <v>4.21</v>
      </c>
      <c r="G838" s="1">
        <v>3.69</v>
      </c>
      <c r="H838" s="1">
        <v>3.39</v>
      </c>
      <c r="I838" s="1">
        <v>2.0499999999999998</v>
      </c>
      <c r="J838" s="1">
        <v>0.6</v>
      </c>
      <c r="K838" s="1">
        <v>1.38</v>
      </c>
      <c r="L838" s="1">
        <v>1.3</v>
      </c>
      <c r="M838" s="1">
        <v>1.67</v>
      </c>
      <c r="N838" s="1">
        <v>4.37</v>
      </c>
      <c r="O838" s="1">
        <v>11.78</v>
      </c>
      <c r="P838" s="1">
        <v>8.7899999999999991</v>
      </c>
      <c r="Q838" s="1">
        <v>8.8699999999999992</v>
      </c>
      <c r="R838" s="1">
        <v>2.36</v>
      </c>
      <c r="S838" s="1">
        <v>2.59</v>
      </c>
      <c r="T838" s="1">
        <v>1.77</v>
      </c>
      <c r="U838" s="1">
        <v>2.19</v>
      </c>
      <c r="V838" s="1">
        <v>1.03</v>
      </c>
      <c r="W838" s="1">
        <v>0.9</v>
      </c>
      <c r="X838" s="1">
        <v>1</v>
      </c>
      <c r="Y838" s="1">
        <v>0.92</v>
      </c>
      <c r="Z838" s="1">
        <v>6.59</v>
      </c>
      <c r="AA838" s="1">
        <v>1.84</v>
      </c>
      <c r="AB838" s="1">
        <v>1.58</v>
      </c>
      <c r="AC838" s="1">
        <v>5.22</v>
      </c>
      <c r="AD838" s="1">
        <v>1.1599999999999999</v>
      </c>
      <c r="AE838" s="1">
        <v>57.96</v>
      </c>
      <c r="AF838" s="1">
        <v>3.9</v>
      </c>
      <c r="AG838" s="1">
        <v>1.05</v>
      </c>
      <c r="AH838" s="1">
        <v>21.07</v>
      </c>
      <c r="AI838" s="1">
        <v>2.2599999999999998</v>
      </c>
      <c r="AJ838" s="1">
        <v>21074.9</v>
      </c>
      <c r="AK838" s="1">
        <v>21593.87</v>
      </c>
      <c r="AL838" s="1">
        <v>214.26</v>
      </c>
      <c r="AM838" s="1">
        <v>0.6</v>
      </c>
      <c r="AN838" s="1">
        <v>33.64</v>
      </c>
      <c r="AO838" s="1">
        <v>36.880000000000003</v>
      </c>
      <c r="AP838" s="1">
        <v>29.86</v>
      </c>
      <c r="AQ838" s="1">
        <v>8.43</v>
      </c>
      <c r="AR838" s="1">
        <v>263.44</v>
      </c>
      <c r="AS838" s="1">
        <v>6849.34</v>
      </c>
      <c r="AT838" s="1">
        <v>72.709999999999994</v>
      </c>
      <c r="AU838" s="1">
        <v>46.19</v>
      </c>
      <c r="AV838" s="1">
        <v>72.010000000000005</v>
      </c>
      <c r="AW838" s="1">
        <v>85.18</v>
      </c>
      <c r="AX838" s="1">
        <v>380.85</v>
      </c>
      <c r="AY838" s="1">
        <v>299.56</v>
      </c>
      <c r="AZ838" s="1">
        <v>526.87</v>
      </c>
      <c r="BA838" s="1">
        <v>448.9</v>
      </c>
      <c r="BB838" s="1">
        <v>2502.64</v>
      </c>
      <c r="BC838" s="1">
        <v>1966.99</v>
      </c>
      <c r="BD838" s="1">
        <v>711.28</v>
      </c>
      <c r="BE838" s="1">
        <v>5.0999999999999996</v>
      </c>
      <c r="BF838" s="1">
        <v>1</v>
      </c>
      <c r="BG838" s="1">
        <f t="shared" si="457"/>
        <v>1870.4400000000003</v>
      </c>
      <c r="BH838" s="1">
        <f t="shared" si="459"/>
        <v>1641.8194444444443</v>
      </c>
      <c r="BI838" s="1">
        <f t="shared" si="460"/>
        <v>1827.9</v>
      </c>
      <c r="BJ838" s="1">
        <f t="shared" si="461"/>
        <v>173.18</v>
      </c>
      <c r="BK838" s="1">
        <f t="shared" si="462"/>
        <v>247.89999999999998</v>
      </c>
      <c r="BL838" s="1">
        <f t="shared" si="463"/>
        <v>834.21833333333325</v>
      </c>
      <c r="BM838" s="1">
        <f t="shared" si="458"/>
        <v>374.08800000000008</v>
      </c>
      <c r="BN838" s="1">
        <f t="shared" si="464"/>
        <v>547.27314814814815</v>
      </c>
      <c r="BO838" s="1">
        <f t="shared" si="465"/>
        <v>121.86</v>
      </c>
      <c r="BP838" s="1">
        <f t="shared" si="466"/>
        <v>57.726666666666667</v>
      </c>
      <c r="BQ838" s="1">
        <f t="shared" si="467"/>
        <v>123.94999999999999</v>
      </c>
      <c r="BR838" s="1">
        <f t="shared" si="468"/>
        <v>417.10916666666662</v>
      </c>
      <c r="BS838" s="1">
        <f t="shared" si="469"/>
        <v>1642.0069814814815</v>
      </c>
      <c r="BT838" s="3">
        <f t="shared" si="470"/>
        <v>0.22782363547716683</v>
      </c>
      <c r="BU838" s="3">
        <f t="shared" si="471"/>
        <v>0.33329526263912557</v>
      </c>
      <c r="BV838" s="3">
        <f t="shared" si="472"/>
        <v>7.4214057171701694E-2</v>
      </c>
      <c r="BW838" s="3">
        <f t="shared" si="473"/>
        <v>3.515616396136359E-2</v>
      </c>
      <c r="BX838" s="3">
        <f t="shared" si="474"/>
        <v>7.5486889762288067E-2</v>
      </c>
      <c r="BY838" s="3">
        <f t="shared" si="475"/>
        <v>0.25402399098835426</v>
      </c>
      <c r="BZ838" s="1">
        <f t="shared" si="450"/>
        <v>85.226088148382402</v>
      </c>
      <c r="CA838" s="1">
        <f t="shared" si="451"/>
        <v>182.4035476473781</v>
      </c>
      <c r="CB838" s="1">
        <f t="shared" si="476"/>
        <v>9.0437250069435677</v>
      </c>
      <c r="CC838" s="1">
        <f t="shared" si="452"/>
        <v>2.0294481582763155</v>
      </c>
      <c r="CD838" s="1">
        <f t="shared" si="453"/>
        <v>9.3565999860356044</v>
      </c>
      <c r="CE838" s="1">
        <f t="shared" si="454"/>
        <v>105.95573519449329</v>
      </c>
      <c r="CF838" s="1">
        <f t="shared" si="477"/>
        <v>384.65854415547369</v>
      </c>
      <c r="CG838" s="1">
        <f t="shared" si="455"/>
        <v>8535.36</v>
      </c>
      <c r="CH838" s="1">
        <f t="shared" si="478"/>
        <v>570.77833333333331</v>
      </c>
      <c r="CI838" s="1">
        <f t="shared" si="456"/>
        <v>570.77833333333331</v>
      </c>
      <c r="CJ838" s="1">
        <f t="shared" si="479"/>
        <v>1199.6594444444445</v>
      </c>
      <c r="CK838" s="1">
        <f t="shared" si="480"/>
        <v>1170.8277777777778</v>
      </c>
      <c r="CL838" s="1">
        <f t="shared" si="481"/>
        <v>384.2</v>
      </c>
      <c r="CM838" s="1">
        <f t="shared" si="482"/>
        <v>119.44</v>
      </c>
      <c r="CN838" s="1">
        <f t="shared" si="483"/>
        <v>16.86</v>
      </c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</row>
    <row r="839" spans="1:110" x14ac:dyDescent="0.25">
      <c r="A839" t="s">
        <v>1029</v>
      </c>
      <c r="B839" t="s">
        <v>210</v>
      </c>
      <c r="C839" s="1">
        <v>18.440000000000001</v>
      </c>
      <c r="D839" s="1">
        <v>68.489999999999995</v>
      </c>
      <c r="E839" s="1">
        <v>9.48</v>
      </c>
      <c r="F839" s="1">
        <v>5.27</v>
      </c>
      <c r="G839" s="1">
        <v>5.27</v>
      </c>
      <c r="H839" s="1">
        <v>1.45</v>
      </c>
      <c r="I839" s="1">
        <v>2.63</v>
      </c>
      <c r="J839" s="1">
        <v>1.32</v>
      </c>
      <c r="K839" s="1">
        <v>1.48</v>
      </c>
      <c r="L839" s="1">
        <v>2.37</v>
      </c>
      <c r="M839" s="1">
        <v>2.13</v>
      </c>
      <c r="N839" s="1">
        <v>2.74</v>
      </c>
      <c r="O839" s="1">
        <v>22.39</v>
      </c>
      <c r="P839" s="1">
        <v>11.59</v>
      </c>
      <c r="Q839" s="1">
        <v>21.07</v>
      </c>
      <c r="R839" s="1">
        <v>2.63</v>
      </c>
      <c r="S839" s="1">
        <v>1.98</v>
      </c>
      <c r="T839" s="1">
        <v>3.09</v>
      </c>
      <c r="U839" s="1">
        <v>2.85</v>
      </c>
      <c r="V839" s="1">
        <v>2.14</v>
      </c>
      <c r="W839" s="1">
        <v>2.0699999999999998</v>
      </c>
      <c r="X839" s="1">
        <v>1.3</v>
      </c>
      <c r="Y839" s="1">
        <v>0.37</v>
      </c>
      <c r="Z839" s="1">
        <v>6.32</v>
      </c>
      <c r="AA839" s="1">
        <v>1.42</v>
      </c>
      <c r="AB839" s="1">
        <v>1.79</v>
      </c>
      <c r="AC839" s="1">
        <v>5.8</v>
      </c>
      <c r="AD839" s="1">
        <v>1.58</v>
      </c>
      <c r="AE839" s="1">
        <v>38.46</v>
      </c>
      <c r="AF839" s="1">
        <v>4.74</v>
      </c>
      <c r="AG839" s="1">
        <v>2.11</v>
      </c>
      <c r="AH839" s="1" t="s">
        <v>113</v>
      </c>
      <c r="AI839" s="1">
        <v>2.31</v>
      </c>
      <c r="AJ839" s="1">
        <v>18967.41</v>
      </c>
      <c r="AK839" s="1">
        <v>14752.43</v>
      </c>
      <c r="AL839" s="1">
        <v>370.57</v>
      </c>
      <c r="AM839" s="1" t="s">
        <v>113</v>
      </c>
      <c r="AN839" s="1">
        <v>31.22</v>
      </c>
      <c r="AO839" s="1">
        <v>65.680000000000007</v>
      </c>
      <c r="AP839" s="1">
        <v>26.34</v>
      </c>
      <c r="AQ839" s="1">
        <v>8.43</v>
      </c>
      <c r="AR839" s="1">
        <v>727.08</v>
      </c>
      <c r="AS839" s="1">
        <v>16227.68</v>
      </c>
      <c r="AT839" s="1">
        <v>94.84</v>
      </c>
      <c r="AU839" s="1">
        <v>57.96</v>
      </c>
      <c r="AV839" s="1">
        <v>131.72</v>
      </c>
      <c r="AW839" s="1">
        <v>179.14</v>
      </c>
      <c r="AX839" s="1">
        <v>755.18</v>
      </c>
      <c r="AY839" s="1">
        <v>684.93</v>
      </c>
      <c r="AZ839" s="1">
        <v>1275.03</v>
      </c>
      <c r="BA839" s="1">
        <v>1018.62</v>
      </c>
      <c r="BB839" s="1">
        <v>5795.6</v>
      </c>
      <c r="BC839" s="1">
        <v>2634.36</v>
      </c>
      <c r="BD839" s="1">
        <v>1492.1</v>
      </c>
      <c r="BE839" s="1">
        <v>2.19</v>
      </c>
      <c r="BF839" s="1">
        <v>1</v>
      </c>
      <c r="BG839" s="1">
        <f t="shared" si="457"/>
        <v>4104.33</v>
      </c>
      <c r="BH839" s="1">
        <f t="shared" si="459"/>
        <v>1250.7394444444444</v>
      </c>
      <c r="BI839" s="1">
        <f t="shared" si="460"/>
        <v>2691.9000000000005</v>
      </c>
      <c r="BJ839" s="1">
        <f t="shared" si="461"/>
        <v>187.90000000000003</v>
      </c>
      <c r="BK839" s="1">
        <f t="shared" si="462"/>
        <v>401.78999999999996</v>
      </c>
      <c r="BL839" s="1">
        <f t="shared" si="463"/>
        <v>2079.3866666666668</v>
      </c>
      <c r="BM839" s="1">
        <f t="shared" si="458"/>
        <v>820.86599999999999</v>
      </c>
      <c r="BN839" s="1">
        <f t="shared" si="464"/>
        <v>416.91314814814814</v>
      </c>
      <c r="BO839" s="1">
        <f t="shared" si="465"/>
        <v>179.46000000000004</v>
      </c>
      <c r="BP839" s="1">
        <f t="shared" si="466"/>
        <v>62.633333333333347</v>
      </c>
      <c r="BQ839" s="1">
        <f t="shared" si="467"/>
        <v>200.89499999999998</v>
      </c>
      <c r="BR839" s="1">
        <f t="shared" si="468"/>
        <v>1039.6933333333334</v>
      </c>
      <c r="BS839" s="1">
        <f t="shared" si="469"/>
        <v>2720.460814814815</v>
      </c>
      <c r="BT839" s="3">
        <f t="shared" si="470"/>
        <v>0.30173785100296596</v>
      </c>
      <c r="BU839" s="3">
        <f t="shared" si="471"/>
        <v>0.15325092935643991</v>
      </c>
      <c r="BV839" s="3">
        <f t="shared" si="472"/>
        <v>6.5966765271057978E-2</v>
      </c>
      <c r="BW839" s="3">
        <f t="shared" si="473"/>
        <v>2.3023060281644553E-2</v>
      </c>
      <c r="BX839" s="3">
        <f t="shared" si="474"/>
        <v>7.3845945108264741E-2</v>
      </c>
      <c r="BY839" s="3">
        <f t="shared" si="475"/>
        <v>0.38217544897962685</v>
      </c>
      <c r="BZ839" s="1">
        <f t="shared" si="450"/>
        <v>247.68634280140066</v>
      </c>
      <c r="CA839" s="1">
        <f t="shared" si="451"/>
        <v>63.89232741462282</v>
      </c>
      <c r="CB839" s="1">
        <f t="shared" si="476"/>
        <v>11.838395695544067</v>
      </c>
      <c r="CC839" s="1">
        <f t="shared" si="452"/>
        <v>1.4420110089736708</v>
      </c>
      <c r="CD839" s="1">
        <f t="shared" si="453"/>
        <v>14.835281142524844</v>
      </c>
      <c r="CE839" s="1">
        <f t="shared" si="454"/>
        <v>397.34526646779153</v>
      </c>
      <c r="CF839" s="1">
        <f t="shared" si="477"/>
        <v>722.20434338833275</v>
      </c>
      <c r="CG839" s="1">
        <f t="shared" si="455"/>
        <v>17905.199999999997</v>
      </c>
      <c r="CH839" s="1">
        <f t="shared" si="478"/>
        <v>1352.3066666666666</v>
      </c>
      <c r="CI839" s="1">
        <f t="shared" si="456"/>
        <v>1352.3066666666666</v>
      </c>
      <c r="CJ839" s="1">
        <f t="shared" si="479"/>
        <v>819.57944444444445</v>
      </c>
      <c r="CK839" s="1">
        <f t="shared" si="480"/>
        <v>1053.7449999999999</v>
      </c>
      <c r="CL839" s="1">
        <f t="shared" si="481"/>
        <v>392.7</v>
      </c>
      <c r="CM839" s="1">
        <f t="shared" si="482"/>
        <v>105.36</v>
      </c>
      <c r="CN839" s="1">
        <f t="shared" si="483"/>
        <v>16.86</v>
      </c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</row>
    <row r="840" spans="1:110" x14ac:dyDescent="0.25">
      <c r="A840" t="s">
        <v>1030</v>
      </c>
      <c r="B840" t="s">
        <v>210</v>
      </c>
      <c r="C840" s="1">
        <v>15.81</v>
      </c>
      <c r="D840" s="1">
        <v>63.22</v>
      </c>
      <c r="E840" s="1">
        <v>8.64</v>
      </c>
      <c r="F840" s="1">
        <v>5.01</v>
      </c>
      <c r="G840" s="1">
        <v>4.21</v>
      </c>
      <c r="H840" s="1">
        <v>1.67</v>
      </c>
      <c r="I840" s="1">
        <v>2.72</v>
      </c>
      <c r="J840" s="1">
        <v>1.19</v>
      </c>
      <c r="K840" s="1">
        <v>1.1200000000000001</v>
      </c>
      <c r="L840" s="1">
        <v>1.8</v>
      </c>
      <c r="M840" s="1">
        <v>1.94</v>
      </c>
      <c r="N840" s="1">
        <v>3.54</v>
      </c>
      <c r="O840" s="1">
        <v>9.75</v>
      </c>
      <c r="P840" s="1">
        <v>9.83</v>
      </c>
      <c r="Q840" s="1">
        <v>17.91</v>
      </c>
      <c r="R840" s="1">
        <v>1.83</v>
      </c>
      <c r="S840" s="1">
        <v>1.87</v>
      </c>
      <c r="T840" s="1">
        <v>2.4700000000000002</v>
      </c>
      <c r="U840" s="1">
        <v>2.86</v>
      </c>
      <c r="V840" s="1">
        <v>1.33</v>
      </c>
      <c r="W840" s="1">
        <v>1.57</v>
      </c>
      <c r="X840" s="1">
        <v>1.37</v>
      </c>
      <c r="Y840" s="1">
        <v>0.41</v>
      </c>
      <c r="Z840" s="1">
        <v>5.27</v>
      </c>
      <c r="AA840" s="1">
        <v>1.29</v>
      </c>
      <c r="AB840" s="1">
        <v>2.2999999999999998</v>
      </c>
      <c r="AC840" s="1">
        <v>5.48</v>
      </c>
      <c r="AD840" s="1">
        <v>1.58</v>
      </c>
      <c r="AE840" s="1">
        <v>47.42</v>
      </c>
      <c r="AF840" s="1">
        <v>3</v>
      </c>
      <c r="AG840" s="1">
        <v>1.88</v>
      </c>
      <c r="AH840" s="1">
        <v>44.26</v>
      </c>
      <c r="AI840" s="1">
        <v>2.16</v>
      </c>
      <c r="AJ840" s="1">
        <v>25289.89</v>
      </c>
      <c r="AK840" s="1">
        <v>28385.26</v>
      </c>
      <c r="AL840" s="1">
        <v>209.8</v>
      </c>
      <c r="AM840" s="1">
        <v>0.14000000000000001</v>
      </c>
      <c r="AN840" s="1">
        <v>32.799999999999997</v>
      </c>
      <c r="AO840" s="1">
        <v>43.91</v>
      </c>
      <c r="AP840" s="1">
        <v>16.510000000000002</v>
      </c>
      <c r="AQ840" s="1">
        <v>10.119999999999999</v>
      </c>
      <c r="AR840" s="1">
        <v>342.47</v>
      </c>
      <c r="AS840" s="1">
        <v>7376.22</v>
      </c>
      <c r="AT840" s="1">
        <v>70.75</v>
      </c>
      <c r="AU840" s="1">
        <v>32.97</v>
      </c>
      <c r="AV840" s="1">
        <v>71.790000000000006</v>
      </c>
      <c r="AW840" s="1">
        <v>105.37</v>
      </c>
      <c r="AX840" s="1">
        <v>554.27</v>
      </c>
      <c r="AY840" s="1">
        <v>476.29</v>
      </c>
      <c r="AZ840" s="1">
        <v>864.07</v>
      </c>
      <c r="BA840" s="1">
        <v>684.93</v>
      </c>
      <c r="BB840" s="1">
        <v>1536.71</v>
      </c>
      <c r="BC840" s="1">
        <v>1229.3699999999999</v>
      </c>
      <c r="BD840" s="1">
        <v>1562.24</v>
      </c>
      <c r="BE840" s="1">
        <v>2.46</v>
      </c>
      <c r="BF840" s="1">
        <v>1</v>
      </c>
      <c r="BG840" s="1">
        <f t="shared" si="457"/>
        <v>2789.36</v>
      </c>
      <c r="BH840" s="1">
        <f t="shared" si="459"/>
        <v>1991.578888888889</v>
      </c>
      <c r="BI840" s="1">
        <f t="shared" si="460"/>
        <v>2053.7999999999997</v>
      </c>
      <c r="BJ840" s="1">
        <f t="shared" si="461"/>
        <v>130.19</v>
      </c>
      <c r="BK840" s="1">
        <f t="shared" si="462"/>
        <v>242.60000000000002</v>
      </c>
      <c r="BL840" s="1">
        <f t="shared" si="463"/>
        <v>957.15500000000009</v>
      </c>
      <c r="BM840" s="1">
        <f t="shared" si="458"/>
        <v>557.87200000000007</v>
      </c>
      <c r="BN840" s="1">
        <f t="shared" si="464"/>
        <v>663.85962962962969</v>
      </c>
      <c r="BO840" s="1">
        <f t="shared" si="465"/>
        <v>136.91999999999999</v>
      </c>
      <c r="BP840" s="1">
        <f t="shared" si="466"/>
        <v>43.396666666666668</v>
      </c>
      <c r="BQ840" s="1">
        <f t="shared" si="467"/>
        <v>121.30000000000001</v>
      </c>
      <c r="BR840" s="1">
        <f t="shared" si="468"/>
        <v>478.57750000000004</v>
      </c>
      <c r="BS840" s="1">
        <f t="shared" si="469"/>
        <v>2001.9257962962968</v>
      </c>
      <c r="BT840" s="3">
        <f t="shared" si="470"/>
        <v>0.27866767141524545</v>
      </c>
      <c r="BU840" s="3">
        <f t="shared" si="471"/>
        <v>0.33161050767107181</v>
      </c>
      <c r="BV840" s="3">
        <f t="shared" si="472"/>
        <v>6.8394143405970192E-2</v>
      </c>
      <c r="BW840" s="3">
        <f t="shared" si="473"/>
        <v>2.1677460147101129E-2</v>
      </c>
      <c r="BX840" s="3">
        <f t="shared" si="474"/>
        <v>6.0591656406253185E-2</v>
      </c>
      <c r="BY840" s="3">
        <f t="shared" si="475"/>
        <v>0.23905856095435804</v>
      </c>
      <c r="BZ840" s="1">
        <f t="shared" si="450"/>
        <v>155.46089118776584</v>
      </c>
      <c r="CA840" s="1">
        <f t="shared" si="451"/>
        <v>220.1428288038112</v>
      </c>
      <c r="CB840" s="1">
        <f t="shared" si="476"/>
        <v>9.3645261151454378</v>
      </c>
      <c r="CC840" s="1">
        <f t="shared" si="452"/>
        <v>0.94072951218369871</v>
      </c>
      <c r="CD840" s="1">
        <f t="shared" si="453"/>
        <v>7.3497679220785122</v>
      </c>
      <c r="CE840" s="1">
        <f t="shared" si="454"/>
        <v>114.40804845513429</v>
      </c>
      <c r="CF840" s="1">
        <f t="shared" si="477"/>
        <v>500.31702407404043</v>
      </c>
      <c r="CG840" s="1">
        <f t="shared" si="455"/>
        <v>18746.88</v>
      </c>
      <c r="CH840" s="1">
        <f t="shared" si="478"/>
        <v>614.68500000000006</v>
      </c>
      <c r="CI840" s="1">
        <f t="shared" si="456"/>
        <v>614.68500000000006</v>
      </c>
      <c r="CJ840" s="1">
        <f t="shared" si="479"/>
        <v>1576.9588888888889</v>
      </c>
      <c r="CK840" s="1">
        <f t="shared" si="480"/>
        <v>1404.9938888888889</v>
      </c>
      <c r="CL840" s="1">
        <f t="shared" si="481"/>
        <v>367.20000000000005</v>
      </c>
      <c r="CM840" s="1">
        <f t="shared" si="482"/>
        <v>66.040000000000006</v>
      </c>
      <c r="CN840" s="1">
        <f t="shared" si="483"/>
        <v>20.239999999999998</v>
      </c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</row>
    <row r="841" spans="1:110" x14ac:dyDescent="0.25">
      <c r="A841" t="s">
        <v>1031</v>
      </c>
      <c r="B841" t="s">
        <v>157</v>
      </c>
      <c r="C841" s="1">
        <v>18.53</v>
      </c>
      <c r="D841" s="1">
        <v>64.849999999999994</v>
      </c>
      <c r="E841" s="1">
        <v>7.41</v>
      </c>
      <c r="F841" s="1">
        <v>4.45</v>
      </c>
      <c r="G841" s="1">
        <v>4.82</v>
      </c>
      <c r="H841" s="1">
        <v>2.89</v>
      </c>
      <c r="I841" s="1">
        <v>1.72</v>
      </c>
      <c r="J841" s="1">
        <v>1.58</v>
      </c>
      <c r="K841" s="1">
        <v>2.11</v>
      </c>
      <c r="L841" s="1">
        <v>2.2799999999999998</v>
      </c>
      <c r="M841" s="1">
        <v>3.84</v>
      </c>
      <c r="N841" s="1">
        <v>3.34</v>
      </c>
      <c r="O841" s="1">
        <v>10</v>
      </c>
      <c r="P841" s="1">
        <v>11.07</v>
      </c>
      <c r="Q841" s="1">
        <v>13</v>
      </c>
      <c r="R841" s="1">
        <v>6.65</v>
      </c>
      <c r="S841" s="1">
        <v>1.43</v>
      </c>
      <c r="T841" s="1">
        <v>6.91</v>
      </c>
      <c r="U841" s="1">
        <v>5.49</v>
      </c>
      <c r="V841" s="1">
        <v>3.02</v>
      </c>
      <c r="W841" s="1">
        <v>3.55</v>
      </c>
      <c r="X841" s="1">
        <v>2.96</v>
      </c>
      <c r="Y841" s="1">
        <v>1.49</v>
      </c>
      <c r="Z841" s="1">
        <v>12.6</v>
      </c>
      <c r="AA841" s="1">
        <v>2.41</v>
      </c>
      <c r="AB841" s="1">
        <v>2.82</v>
      </c>
      <c r="AC841" s="1">
        <v>13.71</v>
      </c>
      <c r="AD841" s="1">
        <v>1.48</v>
      </c>
      <c r="AE841" s="1">
        <v>44.47</v>
      </c>
      <c r="AF841" s="1">
        <v>5.19</v>
      </c>
      <c r="AG841" s="1">
        <v>2.2200000000000002</v>
      </c>
      <c r="AH841" s="1">
        <v>22.23</v>
      </c>
      <c r="AI841" s="1">
        <v>1.39</v>
      </c>
      <c r="AJ841" s="1">
        <v>31498.86</v>
      </c>
      <c r="AK841" s="1">
        <v>22206.82</v>
      </c>
      <c r="AL841" s="1">
        <v>149.83000000000001</v>
      </c>
      <c r="AM841" s="1">
        <v>0.22</v>
      </c>
      <c r="AN841" s="1">
        <v>75.7</v>
      </c>
      <c r="AO841" s="1">
        <v>35.200000000000003</v>
      </c>
      <c r="AP841" s="1">
        <v>9.39</v>
      </c>
      <c r="AQ841" s="1">
        <v>11.12</v>
      </c>
      <c r="AR841" s="1">
        <v>685.56</v>
      </c>
      <c r="AS841" s="1">
        <v>22234.49</v>
      </c>
      <c r="AT841" s="1">
        <v>51.88</v>
      </c>
      <c r="AU841" s="1">
        <v>27.79</v>
      </c>
      <c r="AV841" s="1">
        <v>61.14</v>
      </c>
      <c r="AW841" s="1">
        <v>83.38</v>
      </c>
      <c r="AX841" s="1">
        <v>925.51</v>
      </c>
      <c r="AY841" s="1">
        <v>789.85</v>
      </c>
      <c r="AZ841" s="1">
        <v>1352.6</v>
      </c>
      <c r="BA841" s="1">
        <v>1227.53</v>
      </c>
      <c r="BB841" s="1">
        <v>2393.3000000000002</v>
      </c>
      <c r="BC841" s="1">
        <v>1563.62</v>
      </c>
      <c r="BD841" s="1">
        <v>1704.64</v>
      </c>
      <c r="BE841" s="1">
        <v>4.1399999999999997</v>
      </c>
      <c r="BF841" s="1">
        <v>1</v>
      </c>
      <c r="BG841" s="1">
        <f t="shared" si="457"/>
        <v>4445.32</v>
      </c>
      <c r="BH841" s="1">
        <f t="shared" si="459"/>
        <v>1514.4822222222222</v>
      </c>
      <c r="BI841" s="1">
        <f t="shared" si="460"/>
        <v>2849.0999999999985</v>
      </c>
      <c r="BJ841" s="1">
        <f t="shared" si="461"/>
        <v>95</v>
      </c>
      <c r="BK841" s="1">
        <f t="shared" si="462"/>
        <v>225.53000000000003</v>
      </c>
      <c r="BL841" s="1">
        <f t="shared" si="463"/>
        <v>2538.4341666666669</v>
      </c>
      <c r="BM841" s="1">
        <f t="shared" si="458"/>
        <v>889.06399999999996</v>
      </c>
      <c r="BN841" s="1">
        <f t="shared" si="464"/>
        <v>504.82740740740741</v>
      </c>
      <c r="BO841" s="1">
        <f t="shared" si="465"/>
        <v>189.93999999999991</v>
      </c>
      <c r="BP841" s="1">
        <f t="shared" si="466"/>
        <v>31.666666666666668</v>
      </c>
      <c r="BQ841" s="1">
        <f t="shared" si="467"/>
        <v>112.76500000000001</v>
      </c>
      <c r="BR841" s="1">
        <f t="shared" si="468"/>
        <v>1269.2170833333334</v>
      </c>
      <c r="BS841" s="1">
        <f t="shared" si="469"/>
        <v>2997.4801574074072</v>
      </c>
      <c r="BT841" s="3">
        <f t="shared" si="470"/>
        <v>0.29660379829468925</v>
      </c>
      <c r="BU841" s="3">
        <f t="shared" si="471"/>
        <v>0.16841726413430033</v>
      </c>
      <c r="BV841" s="3">
        <f t="shared" si="472"/>
        <v>6.3366557917195226E-2</v>
      </c>
      <c r="BW841" s="3">
        <f t="shared" si="473"/>
        <v>1.0564429121711329E-2</v>
      </c>
      <c r="BX841" s="3">
        <f t="shared" si="474"/>
        <v>3.7619932102414044E-2</v>
      </c>
      <c r="BY841" s="3">
        <f t="shared" si="475"/>
        <v>0.42342801842968991</v>
      </c>
      <c r="BZ841" s="1">
        <f t="shared" si="450"/>
        <v>263.69975932706961</v>
      </c>
      <c r="CA841" s="1">
        <f t="shared" si="451"/>
        <v>85.021650815567384</v>
      </c>
      <c r="CB841" s="1">
        <f t="shared" si="476"/>
        <v>12.035844010792056</v>
      </c>
      <c r="CC841" s="1">
        <f t="shared" si="452"/>
        <v>0.33454025552085875</v>
      </c>
      <c r="CD841" s="1">
        <f t="shared" si="453"/>
        <v>4.2422116435287203</v>
      </c>
      <c r="CE841" s="1">
        <f t="shared" si="454"/>
        <v>537.42207455294397</v>
      </c>
      <c r="CF841" s="1">
        <f t="shared" si="477"/>
        <v>898.51386896189388</v>
      </c>
      <c r="CG841" s="1">
        <f t="shared" si="455"/>
        <v>20455.68</v>
      </c>
      <c r="CH841" s="1">
        <f t="shared" si="478"/>
        <v>1852.8741666666667</v>
      </c>
      <c r="CI841" s="1">
        <f t="shared" si="456"/>
        <v>1852.8741666666667</v>
      </c>
      <c r="CJ841" s="1">
        <f t="shared" si="479"/>
        <v>1233.7122222222222</v>
      </c>
      <c r="CK841" s="1">
        <f t="shared" si="480"/>
        <v>1749.9366666666667</v>
      </c>
      <c r="CL841" s="1">
        <f t="shared" si="481"/>
        <v>236.29999999999998</v>
      </c>
      <c r="CM841" s="1">
        <f t="shared" si="482"/>
        <v>37.56</v>
      </c>
      <c r="CN841" s="1">
        <f t="shared" si="483"/>
        <v>22.24</v>
      </c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</row>
    <row r="842" spans="1:110" x14ac:dyDescent="0.25">
      <c r="A842" t="s">
        <v>1032</v>
      </c>
      <c r="B842" t="s">
        <v>434</v>
      </c>
      <c r="C842" s="1">
        <v>15.41</v>
      </c>
      <c r="D842" s="1">
        <v>82.2</v>
      </c>
      <c r="E842" s="1">
        <v>12.33</v>
      </c>
      <c r="F842" s="1">
        <v>8.7899999999999991</v>
      </c>
      <c r="G842" s="1">
        <v>8.73</v>
      </c>
      <c r="H842" s="1">
        <v>4.42</v>
      </c>
      <c r="I842" s="1">
        <v>3.42</v>
      </c>
      <c r="J842" s="1">
        <v>2.93</v>
      </c>
      <c r="K842" s="1">
        <v>1.94</v>
      </c>
      <c r="L842" s="1">
        <v>2.41</v>
      </c>
      <c r="M842" s="1">
        <v>1.88</v>
      </c>
      <c r="N842" s="1">
        <v>3.73</v>
      </c>
      <c r="O842" s="1">
        <v>10.78</v>
      </c>
      <c r="P842" s="1">
        <v>12.94</v>
      </c>
      <c r="Q842" s="1">
        <v>28.96</v>
      </c>
      <c r="R842" s="1">
        <v>2.5099999999999998</v>
      </c>
      <c r="S842" s="1">
        <v>2.0499999999999998</v>
      </c>
      <c r="T842" s="1">
        <v>2.71</v>
      </c>
      <c r="U842" s="1">
        <v>2.65</v>
      </c>
      <c r="V842" s="1">
        <v>1.72</v>
      </c>
      <c r="W842" s="1">
        <v>2.23</v>
      </c>
      <c r="X842" s="1">
        <v>2.21</v>
      </c>
      <c r="Y842" s="1">
        <v>1.65</v>
      </c>
      <c r="Z842" s="1">
        <v>14.9</v>
      </c>
      <c r="AA842" s="1">
        <v>3.48</v>
      </c>
      <c r="AB842" s="1">
        <v>3.38</v>
      </c>
      <c r="AC842" s="1">
        <v>14.36</v>
      </c>
      <c r="AD842" s="1">
        <v>1.54</v>
      </c>
      <c r="AE842" s="1">
        <v>51.38</v>
      </c>
      <c r="AF842" s="1">
        <v>9.76</v>
      </c>
      <c r="AG842" s="1">
        <v>2.06</v>
      </c>
      <c r="AH842" s="1">
        <v>61.65</v>
      </c>
      <c r="AI842" s="1">
        <v>2.09</v>
      </c>
      <c r="AJ842" s="1">
        <v>38510.980000000003</v>
      </c>
      <c r="AK842" s="1">
        <v>34524.25</v>
      </c>
      <c r="AL842" s="1">
        <v>178.99</v>
      </c>
      <c r="AM842" s="1">
        <v>0.14000000000000001</v>
      </c>
      <c r="AN842" s="1">
        <v>59.71</v>
      </c>
      <c r="AO842" s="1">
        <v>44.39</v>
      </c>
      <c r="AP842" s="1">
        <v>29.11</v>
      </c>
      <c r="AQ842" s="1">
        <v>13.36</v>
      </c>
      <c r="AR842" s="1">
        <v>312.36</v>
      </c>
      <c r="AS842" s="1">
        <v>2784.55</v>
      </c>
      <c r="AT842" s="1">
        <v>71.900000000000006</v>
      </c>
      <c r="AU842" s="1">
        <v>38.51</v>
      </c>
      <c r="AV842" s="1">
        <v>77.040000000000006</v>
      </c>
      <c r="AW842" s="1">
        <v>123.28</v>
      </c>
      <c r="AX842" s="1">
        <v>719.26</v>
      </c>
      <c r="AY842" s="1">
        <v>565.13</v>
      </c>
      <c r="AZ842" s="1">
        <v>1335.73</v>
      </c>
      <c r="BA842" s="1">
        <v>1104.54</v>
      </c>
      <c r="BB842" s="1">
        <v>2527.67</v>
      </c>
      <c r="BC842" s="1">
        <v>2292.8200000000002</v>
      </c>
      <c r="BD842" s="1">
        <v>3383.13</v>
      </c>
      <c r="BE842" s="1">
        <v>2.57</v>
      </c>
      <c r="BF842" s="1">
        <v>1</v>
      </c>
      <c r="BG842" s="1">
        <f t="shared" si="457"/>
        <v>3903.6499999999996</v>
      </c>
      <c r="BH842" s="1">
        <f t="shared" si="459"/>
        <v>2324.693888888889</v>
      </c>
      <c r="BI842" s="1">
        <f t="shared" si="460"/>
        <v>3063.9</v>
      </c>
      <c r="BJ842" s="1">
        <f t="shared" si="461"/>
        <v>187.54999999999998</v>
      </c>
      <c r="BK842" s="1">
        <f t="shared" si="462"/>
        <v>238.70000000000002</v>
      </c>
      <c r="BL842" s="1">
        <f t="shared" si="463"/>
        <v>544.40583333333336</v>
      </c>
      <c r="BM842" s="1">
        <f t="shared" si="458"/>
        <v>780.7299999999999</v>
      </c>
      <c r="BN842" s="1">
        <f t="shared" si="464"/>
        <v>774.89796296296299</v>
      </c>
      <c r="BO842" s="1">
        <f t="shared" si="465"/>
        <v>204.26000000000002</v>
      </c>
      <c r="BP842" s="1">
        <f t="shared" si="466"/>
        <v>62.516666666666659</v>
      </c>
      <c r="BQ842" s="1">
        <f t="shared" si="467"/>
        <v>119.35000000000001</v>
      </c>
      <c r="BR842" s="1">
        <f t="shared" si="468"/>
        <v>272.20291666666668</v>
      </c>
      <c r="BS842" s="1">
        <f t="shared" si="469"/>
        <v>2213.9575462962962</v>
      </c>
      <c r="BT842" s="3">
        <f t="shared" si="470"/>
        <v>0.35264000491160008</v>
      </c>
      <c r="BU842" s="3">
        <f t="shared" si="471"/>
        <v>0.35000579133022708</v>
      </c>
      <c r="BV842" s="3">
        <f t="shared" si="472"/>
        <v>9.2260125015361835E-2</v>
      </c>
      <c r="BW842" s="3">
        <f t="shared" si="473"/>
        <v>2.8237518271861203E-2</v>
      </c>
      <c r="BX842" s="3">
        <f t="shared" si="474"/>
        <v>5.3907989428098671E-2</v>
      </c>
      <c r="BY842" s="3">
        <f t="shared" si="475"/>
        <v>0.12294857104285119</v>
      </c>
      <c r="BZ842" s="1">
        <f t="shared" si="450"/>
        <v>275.31663103463347</v>
      </c>
      <c r="CA842" s="1">
        <f t="shared" si="451"/>
        <v>271.21877472703284</v>
      </c>
      <c r="CB842" s="1">
        <f t="shared" si="476"/>
        <v>18.845053135637809</v>
      </c>
      <c r="CC842" s="1">
        <f t="shared" si="452"/>
        <v>1.7653155172958559</v>
      </c>
      <c r="CD842" s="1">
        <f t="shared" si="453"/>
        <v>6.4339185382435771</v>
      </c>
      <c r="CE842" s="1">
        <f t="shared" si="454"/>
        <v>33.466959637862971</v>
      </c>
      <c r="CF842" s="1">
        <f t="shared" si="477"/>
        <v>600.612734052463</v>
      </c>
      <c r="CG842" s="1">
        <f t="shared" si="455"/>
        <v>40597.56</v>
      </c>
      <c r="CH842" s="1">
        <f t="shared" si="478"/>
        <v>232.04583333333335</v>
      </c>
      <c r="CI842" s="1">
        <f t="shared" si="456"/>
        <v>232.04583333333335</v>
      </c>
      <c r="CJ842" s="1">
        <f t="shared" si="479"/>
        <v>1918.0138888888889</v>
      </c>
      <c r="CK842" s="1">
        <f t="shared" si="480"/>
        <v>2139.4988888888893</v>
      </c>
      <c r="CL842" s="1">
        <f t="shared" si="481"/>
        <v>355.29999999999995</v>
      </c>
      <c r="CM842" s="1">
        <f t="shared" si="482"/>
        <v>116.44</v>
      </c>
      <c r="CN842" s="1">
        <f t="shared" si="483"/>
        <v>26.72</v>
      </c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</row>
    <row r="843" spans="1:110" x14ac:dyDescent="0.25">
      <c r="A843" t="s">
        <v>82</v>
      </c>
      <c r="B843" t="s">
        <v>454</v>
      </c>
      <c r="C843" s="1">
        <v>8.43</v>
      </c>
      <c r="D843" s="1">
        <v>63.22</v>
      </c>
      <c r="E843" s="1">
        <v>7.38</v>
      </c>
      <c r="F843" s="1">
        <v>2.63</v>
      </c>
      <c r="G843" s="1">
        <v>2.63</v>
      </c>
      <c r="H843" s="1">
        <v>1.8</v>
      </c>
      <c r="I843" s="1">
        <v>1.79</v>
      </c>
      <c r="J843" s="1">
        <v>1.44</v>
      </c>
      <c r="K843" s="1">
        <v>1.21</v>
      </c>
      <c r="L843" s="1">
        <v>1.24</v>
      </c>
      <c r="M843" s="1">
        <v>1.55</v>
      </c>
      <c r="N843" s="1">
        <v>2.2799999999999998</v>
      </c>
      <c r="O843" s="1">
        <v>7.34</v>
      </c>
      <c r="P843" s="1">
        <v>5.35</v>
      </c>
      <c r="Q843" s="1">
        <v>10.27</v>
      </c>
      <c r="R843" s="1">
        <v>2.17</v>
      </c>
      <c r="S843" s="1">
        <v>1.56</v>
      </c>
      <c r="T843" s="1">
        <v>1.84</v>
      </c>
      <c r="U843" s="1">
        <v>1.53</v>
      </c>
      <c r="V843" s="1">
        <v>1.1599999999999999</v>
      </c>
      <c r="W843" s="1">
        <v>1.34</v>
      </c>
      <c r="X843" s="1">
        <v>1.18</v>
      </c>
      <c r="Y843" s="1">
        <v>1.45</v>
      </c>
      <c r="Z843" s="1">
        <v>3.16</v>
      </c>
      <c r="AA843" s="1">
        <v>0.97</v>
      </c>
      <c r="AB843" s="1">
        <v>3.33</v>
      </c>
      <c r="AC843" s="1">
        <v>5.69</v>
      </c>
      <c r="AD843" s="1">
        <v>1.69</v>
      </c>
      <c r="AE843" s="1">
        <v>42.15</v>
      </c>
      <c r="AF843" s="1">
        <v>3.16</v>
      </c>
      <c r="AG843" s="1">
        <v>0.98</v>
      </c>
      <c r="AH843" s="1">
        <v>21.07</v>
      </c>
      <c r="AI843" s="1">
        <v>2.41</v>
      </c>
      <c r="AJ843" s="1">
        <v>26343.63</v>
      </c>
      <c r="AK843" s="1">
        <v>26343.63</v>
      </c>
      <c r="AL843" s="1">
        <v>101.86</v>
      </c>
      <c r="AM843" s="1">
        <v>0.13</v>
      </c>
      <c r="AN843" s="1">
        <v>42.15</v>
      </c>
      <c r="AO843" s="1">
        <v>56.48</v>
      </c>
      <c r="AP843" s="1">
        <v>13.7</v>
      </c>
      <c r="AQ843" s="1">
        <v>6.33</v>
      </c>
      <c r="AR843" s="1">
        <v>386.37</v>
      </c>
      <c r="AS843" s="1">
        <v>8008.46</v>
      </c>
      <c r="AT843" s="1">
        <v>67.97</v>
      </c>
      <c r="AU843" s="1">
        <v>27.66</v>
      </c>
      <c r="AV843" s="1">
        <v>67.180000000000007</v>
      </c>
      <c r="AW843" s="1">
        <v>61.12</v>
      </c>
      <c r="AX843" s="1">
        <v>882.51</v>
      </c>
      <c r="AY843" s="1">
        <v>716.55</v>
      </c>
      <c r="AZ843" s="1">
        <v>1650.87</v>
      </c>
      <c r="BA843" s="1">
        <v>1219.1500000000001</v>
      </c>
      <c r="BB843" s="1">
        <v>3517.33</v>
      </c>
      <c r="BC843" s="1">
        <v>3450.68</v>
      </c>
      <c r="BD843" s="1">
        <v>923.29</v>
      </c>
      <c r="BE843" s="1">
        <v>3.33</v>
      </c>
      <c r="BF843" s="1">
        <v>1</v>
      </c>
      <c r="BG843" s="1">
        <f t="shared" si="457"/>
        <v>4570.9399999999996</v>
      </c>
      <c r="BH843" s="1">
        <f t="shared" si="459"/>
        <v>1915.3850000000002</v>
      </c>
      <c r="BI843" s="1">
        <f t="shared" si="460"/>
        <v>1467.9</v>
      </c>
      <c r="BJ843" s="1">
        <f t="shared" si="461"/>
        <v>123.94</v>
      </c>
      <c r="BK843" s="1">
        <f t="shared" si="462"/>
        <v>144.01</v>
      </c>
      <c r="BL843" s="1">
        <f t="shared" si="463"/>
        <v>1053.7416666666668</v>
      </c>
      <c r="BM843" s="1">
        <f t="shared" si="458"/>
        <v>914.18799999999987</v>
      </c>
      <c r="BN843" s="1">
        <f t="shared" si="464"/>
        <v>638.4616666666667</v>
      </c>
      <c r="BO843" s="1">
        <f t="shared" si="465"/>
        <v>97.86</v>
      </c>
      <c r="BP843" s="1">
        <f t="shared" si="466"/>
        <v>41.313333333333333</v>
      </c>
      <c r="BQ843" s="1">
        <f t="shared" si="467"/>
        <v>72.004999999999995</v>
      </c>
      <c r="BR843" s="1">
        <f t="shared" si="468"/>
        <v>526.87083333333339</v>
      </c>
      <c r="BS843" s="1">
        <f t="shared" si="469"/>
        <v>2290.6988333333334</v>
      </c>
      <c r="BT843" s="3">
        <f t="shared" si="470"/>
        <v>0.39908694530119004</v>
      </c>
      <c r="BU843" s="3">
        <f t="shared" si="471"/>
        <v>0.27871916525037155</v>
      </c>
      <c r="BV843" s="3">
        <f t="shared" si="472"/>
        <v>4.2720587523763669E-2</v>
      </c>
      <c r="BW843" s="3">
        <f t="shared" si="473"/>
        <v>1.8035253142909154E-2</v>
      </c>
      <c r="BX843" s="3">
        <f t="shared" si="474"/>
        <v>3.1433638919360345E-2</v>
      </c>
      <c r="BY843" s="3">
        <f t="shared" si="475"/>
        <v>0.2300044098624052</v>
      </c>
      <c r="BZ843" s="1">
        <f t="shared" si="450"/>
        <v>364.84049635100428</v>
      </c>
      <c r="CA843" s="1">
        <f t="shared" si="451"/>
        <v>177.95150277769432</v>
      </c>
      <c r="CB843" s="1">
        <f t="shared" si="476"/>
        <v>4.1806366950755125</v>
      </c>
      <c r="CC843" s="1">
        <f t="shared" si="452"/>
        <v>0.74509642484405347</v>
      </c>
      <c r="CD843" s="1">
        <f t="shared" si="453"/>
        <v>2.2633791703885415</v>
      </c>
      <c r="CE843" s="1">
        <f t="shared" si="454"/>
        <v>121.18261509454699</v>
      </c>
      <c r="CF843" s="1">
        <f t="shared" si="477"/>
        <v>668.90034734316509</v>
      </c>
      <c r="CG843" s="1">
        <f t="shared" si="455"/>
        <v>11079.48</v>
      </c>
      <c r="CH843" s="1">
        <f t="shared" si="478"/>
        <v>667.37166666666667</v>
      </c>
      <c r="CI843" s="1">
        <f t="shared" si="456"/>
        <v>667.37166666666667</v>
      </c>
      <c r="CJ843" s="1">
        <f t="shared" si="479"/>
        <v>1463.5350000000001</v>
      </c>
      <c r="CK843" s="1">
        <f t="shared" si="480"/>
        <v>1463.5350000000001</v>
      </c>
      <c r="CL843" s="1">
        <f t="shared" si="481"/>
        <v>409.70000000000005</v>
      </c>
      <c r="CM843" s="1">
        <f t="shared" si="482"/>
        <v>54.8</v>
      </c>
      <c r="CN843" s="1">
        <f t="shared" si="483"/>
        <v>12.66</v>
      </c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</row>
    <row r="844" spans="1:110" x14ac:dyDescent="0.25">
      <c r="A844" t="s">
        <v>1033</v>
      </c>
      <c r="B844" t="s">
        <v>79</v>
      </c>
      <c r="C844" s="1">
        <v>4.79</v>
      </c>
      <c r="D844" s="1">
        <v>25.87</v>
      </c>
      <c r="E844" s="1">
        <v>5.75</v>
      </c>
      <c r="F844" s="1">
        <v>1.92</v>
      </c>
      <c r="G844" s="1">
        <v>2.2999999999999998</v>
      </c>
      <c r="H844" s="1">
        <v>1.74</v>
      </c>
      <c r="I844" s="1">
        <v>1.06</v>
      </c>
      <c r="J844" s="1">
        <v>0.71</v>
      </c>
      <c r="K844" s="1">
        <v>0.86</v>
      </c>
      <c r="L844" s="1">
        <v>1.17</v>
      </c>
      <c r="M844" s="1">
        <v>0.93</v>
      </c>
      <c r="N844" s="1">
        <v>1.78</v>
      </c>
      <c r="O844" s="1">
        <v>9.15</v>
      </c>
      <c r="P844" s="1">
        <v>4.1500000000000004</v>
      </c>
      <c r="Q844" s="1">
        <v>8.56</v>
      </c>
      <c r="R844" s="1">
        <v>1.38</v>
      </c>
      <c r="S844" s="1">
        <v>1.04</v>
      </c>
      <c r="T844" s="1">
        <v>0.94</v>
      </c>
      <c r="U844" s="1">
        <v>1.7</v>
      </c>
      <c r="V844" s="1">
        <v>0.84</v>
      </c>
      <c r="W844" s="1">
        <v>0.82</v>
      </c>
      <c r="X844" s="1">
        <v>0.71</v>
      </c>
      <c r="Y844" s="1">
        <v>0.63</v>
      </c>
      <c r="Z844" s="1">
        <v>5.75</v>
      </c>
      <c r="AA844" s="1">
        <v>1.25</v>
      </c>
      <c r="AB844" s="1">
        <v>2.0699999999999998</v>
      </c>
      <c r="AC844" s="1">
        <v>1.96</v>
      </c>
      <c r="AD844" s="1">
        <v>0.92</v>
      </c>
      <c r="AE844" s="1">
        <v>59.14</v>
      </c>
      <c r="AF844" s="1">
        <v>1.34</v>
      </c>
      <c r="AG844" s="1">
        <v>1.1499999999999999</v>
      </c>
      <c r="AH844" s="1">
        <v>5.75</v>
      </c>
      <c r="AI844" s="1">
        <v>1.3</v>
      </c>
      <c r="AJ844" s="1">
        <v>17243.36</v>
      </c>
      <c r="AK844" s="1">
        <v>24447.25</v>
      </c>
      <c r="AL844" s="1">
        <v>66.94</v>
      </c>
      <c r="AM844" s="1">
        <v>0.23</v>
      </c>
      <c r="AN844" s="1">
        <v>21.05</v>
      </c>
      <c r="AO844" s="1">
        <v>25.87</v>
      </c>
      <c r="AP844" s="1">
        <v>25.87</v>
      </c>
      <c r="AQ844" s="1">
        <v>5.75</v>
      </c>
      <c r="AR844" s="1">
        <v>312.94</v>
      </c>
      <c r="AS844" s="1">
        <v>5577.65</v>
      </c>
      <c r="AT844" s="1">
        <v>37.68</v>
      </c>
      <c r="AU844" s="1">
        <v>33.29</v>
      </c>
      <c r="AV844" s="1">
        <v>69.790000000000006</v>
      </c>
      <c r="AW844" s="1">
        <v>46.94</v>
      </c>
      <c r="AX844" s="1">
        <v>306.55</v>
      </c>
      <c r="AY844" s="1">
        <v>248.27</v>
      </c>
      <c r="AZ844" s="1">
        <v>557.54</v>
      </c>
      <c r="BA844" s="1">
        <v>457.43</v>
      </c>
      <c r="BB844" s="1">
        <v>1264.51</v>
      </c>
      <c r="BC844" s="1">
        <v>1101.6600000000001</v>
      </c>
      <c r="BD844" s="1">
        <v>395.29</v>
      </c>
      <c r="BE844" s="1">
        <v>8.17</v>
      </c>
      <c r="BF844" s="1">
        <v>1</v>
      </c>
      <c r="BG844" s="1">
        <f t="shared" si="457"/>
        <v>1636.7300000000002</v>
      </c>
      <c r="BH844" s="1">
        <f t="shared" si="459"/>
        <v>1638.3205555555555</v>
      </c>
      <c r="BI844" s="1">
        <f t="shared" si="460"/>
        <v>1311.9</v>
      </c>
      <c r="BJ844" s="1">
        <f t="shared" si="461"/>
        <v>140.85</v>
      </c>
      <c r="BK844" s="1">
        <f t="shared" si="462"/>
        <v>87.99</v>
      </c>
      <c r="BL844" s="1">
        <f t="shared" si="463"/>
        <v>777.74416666666662</v>
      </c>
      <c r="BM844" s="1">
        <f t="shared" si="458"/>
        <v>327.34600000000006</v>
      </c>
      <c r="BN844" s="1">
        <f t="shared" si="464"/>
        <v>546.10685185185184</v>
      </c>
      <c r="BO844" s="1">
        <f t="shared" si="465"/>
        <v>87.460000000000008</v>
      </c>
      <c r="BP844" s="1">
        <f t="shared" si="466"/>
        <v>46.949999999999996</v>
      </c>
      <c r="BQ844" s="1">
        <f t="shared" si="467"/>
        <v>43.994999999999997</v>
      </c>
      <c r="BR844" s="1">
        <f t="shared" si="468"/>
        <v>388.87208333333331</v>
      </c>
      <c r="BS844" s="1">
        <f t="shared" si="469"/>
        <v>1440.7299351851852</v>
      </c>
      <c r="BT844" s="3">
        <f t="shared" si="470"/>
        <v>0.22720843928180365</v>
      </c>
      <c r="BU844" s="3">
        <f t="shared" si="471"/>
        <v>0.37904872975493331</v>
      </c>
      <c r="BV844" s="3">
        <f t="shared" si="472"/>
        <v>6.0705339608813136E-2</v>
      </c>
      <c r="BW844" s="3">
        <f t="shared" si="473"/>
        <v>3.2587648006331765E-2</v>
      </c>
      <c r="BX844" s="3">
        <f t="shared" si="474"/>
        <v>3.0536604345869352E-2</v>
      </c>
      <c r="BY844" s="3">
        <f t="shared" si="475"/>
        <v>0.26991323900224878</v>
      </c>
      <c r="BZ844" s="1">
        <f t="shared" si="450"/>
        <v>74.375773765141304</v>
      </c>
      <c r="CA844" s="1">
        <f t="shared" si="451"/>
        <v>207.00110850490998</v>
      </c>
      <c r="CB844" s="1">
        <f t="shared" si="476"/>
        <v>5.3092890021867971</v>
      </c>
      <c r="CC844" s="1">
        <f t="shared" si="452"/>
        <v>1.5299900738972763</v>
      </c>
      <c r="CD844" s="1">
        <f t="shared" si="453"/>
        <v>1.3434579081965221</v>
      </c>
      <c r="CE844" s="1">
        <f t="shared" si="454"/>
        <v>104.9617235700524</v>
      </c>
      <c r="CF844" s="1">
        <f t="shared" si="477"/>
        <v>393.17788491618779</v>
      </c>
      <c r="CG844" s="1">
        <f t="shared" si="455"/>
        <v>4743.4800000000005</v>
      </c>
      <c r="CH844" s="1">
        <f t="shared" si="478"/>
        <v>464.80416666666662</v>
      </c>
      <c r="CI844" s="1">
        <f t="shared" si="456"/>
        <v>464.80416666666662</v>
      </c>
      <c r="CJ844" s="1">
        <f t="shared" si="479"/>
        <v>1358.1805555555557</v>
      </c>
      <c r="CK844" s="1">
        <f t="shared" si="480"/>
        <v>957.96444444444444</v>
      </c>
      <c r="CL844" s="1">
        <f t="shared" si="481"/>
        <v>221</v>
      </c>
      <c r="CM844" s="1">
        <f t="shared" si="482"/>
        <v>103.48</v>
      </c>
      <c r="CN844" s="1">
        <f t="shared" si="483"/>
        <v>11.5</v>
      </c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</row>
    <row r="845" spans="1:110" x14ac:dyDescent="0.25">
      <c r="A845" t="s">
        <v>1034</v>
      </c>
      <c r="B845" t="s">
        <v>92</v>
      </c>
      <c r="C845" s="1">
        <v>19.38</v>
      </c>
      <c r="D845" s="1">
        <v>75</v>
      </c>
      <c r="E845" s="1">
        <v>10</v>
      </c>
      <c r="F845" s="1">
        <v>6</v>
      </c>
      <c r="G845" s="1">
        <v>7.25</v>
      </c>
      <c r="H845" s="1">
        <v>5.0599999999999996</v>
      </c>
      <c r="I845" s="1">
        <v>2.42</v>
      </c>
      <c r="J845" s="1">
        <v>1.78</v>
      </c>
      <c r="K845" s="1">
        <v>1.5</v>
      </c>
      <c r="L845" s="1">
        <v>4.3499999999999996</v>
      </c>
      <c r="M845" s="1">
        <v>4.28</v>
      </c>
      <c r="N845" s="1">
        <v>2.5499999999999998</v>
      </c>
      <c r="O845" s="1">
        <v>12.81</v>
      </c>
      <c r="P845" s="1">
        <v>9.85</v>
      </c>
      <c r="Q845" s="1">
        <v>14.37</v>
      </c>
      <c r="R845" s="1">
        <v>4.82</v>
      </c>
      <c r="S845" s="1">
        <v>1.49</v>
      </c>
      <c r="T845" s="1">
        <v>4.2699999999999996</v>
      </c>
      <c r="U845" s="1">
        <v>4.8099999999999996</v>
      </c>
      <c r="V845" s="1">
        <v>3.13</v>
      </c>
      <c r="W845" s="1">
        <v>2.4900000000000002</v>
      </c>
      <c r="X845" s="1">
        <v>1.49</v>
      </c>
      <c r="Y845" s="1">
        <v>1.89</v>
      </c>
      <c r="Z845" s="1">
        <v>12</v>
      </c>
      <c r="AA845" s="1">
        <v>3.21</v>
      </c>
      <c r="AB845" s="1">
        <v>4.12</v>
      </c>
      <c r="AC845" s="1">
        <v>7.47</v>
      </c>
      <c r="AD845" s="1">
        <v>3</v>
      </c>
      <c r="AE845" s="1" t="s">
        <v>113</v>
      </c>
      <c r="AF845" s="1">
        <v>3.5</v>
      </c>
      <c r="AG845" s="1">
        <v>1.34</v>
      </c>
      <c r="AH845" s="1" t="s">
        <v>113</v>
      </c>
      <c r="AI845" s="1">
        <v>1.24</v>
      </c>
      <c r="AJ845" s="1">
        <v>31500</v>
      </c>
      <c r="AK845" s="1">
        <v>20331.25</v>
      </c>
      <c r="AL845" s="1">
        <v>205.35</v>
      </c>
      <c r="AM845" s="1" t="s">
        <v>113</v>
      </c>
      <c r="AN845" s="1">
        <v>73.569999999999993</v>
      </c>
      <c r="AO845" s="1">
        <v>58</v>
      </c>
      <c r="AP845" s="1">
        <v>22.5</v>
      </c>
      <c r="AQ845" s="1">
        <v>15</v>
      </c>
      <c r="AR845" s="1">
        <v>1706.67</v>
      </c>
      <c r="AS845" s="1">
        <v>16666.669999999998</v>
      </c>
      <c r="AT845" s="1">
        <v>47.5</v>
      </c>
      <c r="AU845" s="1">
        <v>46</v>
      </c>
      <c r="AV845" s="1">
        <v>95</v>
      </c>
      <c r="AW845" s="1">
        <v>129</v>
      </c>
      <c r="AX845" s="1">
        <v>2200</v>
      </c>
      <c r="AY845" s="1">
        <v>1733.33</v>
      </c>
      <c r="AZ845" s="1">
        <v>3560</v>
      </c>
      <c r="BA845" s="1">
        <v>2825</v>
      </c>
      <c r="BB845" s="1">
        <v>6754.35</v>
      </c>
      <c r="BC845" s="1">
        <v>2891.9</v>
      </c>
      <c r="BD845" s="1">
        <v>6117.78</v>
      </c>
      <c r="BE845" s="1">
        <v>4.9000000000000004</v>
      </c>
      <c r="BF845" s="1">
        <v>1</v>
      </c>
      <c r="BG845" s="1">
        <f t="shared" si="457"/>
        <v>10523.68</v>
      </c>
      <c r="BH845" s="1">
        <f t="shared" si="459"/>
        <v>1340.3138888888889</v>
      </c>
      <c r="BI845" s="1">
        <f t="shared" si="460"/>
        <v>2802.8999999999996</v>
      </c>
      <c r="BJ845" s="1">
        <f t="shared" si="461"/>
        <v>178</v>
      </c>
      <c r="BK845" s="1">
        <f t="shared" si="462"/>
        <v>278.91999999999996</v>
      </c>
      <c r="BL845" s="1">
        <f t="shared" si="463"/>
        <v>3095.5591666666669</v>
      </c>
      <c r="BM845" s="1">
        <f t="shared" si="458"/>
        <v>2104.7359999999999</v>
      </c>
      <c r="BN845" s="1">
        <f t="shared" si="464"/>
        <v>446.77129629629627</v>
      </c>
      <c r="BO845" s="1">
        <f t="shared" si="465"/>
        <v>186.85999999999999</v>
      </c>
      <c r="BP845" s="1">
        <f t="shared" si="466"/>
        <v>59.333333333333336</v>
      </c>
      <c r="BQ845" s="1">
        <f t="shared" si="467"/>
        <v>139.45999999999998</v>
      </c>
      <c r="BR845" s="1">
        <f t="shared" si="468"/>
        <v>1547.7795833333334</v>
      </c>
      <c r="BS845" s="1">
        <f t="shared" si="469"/>
        <v>4484.9402129629634</v>
      </c>
      <c r="BT845" s="3">
        <f t="shared" si="470"/>
        <v>0.46928964491357439</v>
      </c>
      <c r="BU845" s="3">
        <f t="shared" si="471"/>
        <v>9.9615886741361501E-2</v>
      </c>
      <c r="BV845" s="3">
        <f t="shared" si="472"/>
        <v>4.1663877583008276E-2</v>
      </c>
      <c r="BW845" s="3">
        <f t="shared" si="473"/>
        <v>1.3229459149051829E-2</v>
      </c>
      <c r="BX845" s="3">
        <f t="shared" si="474"/>
        <v>3.1095174824608444E-2</v>
      </c>
      <c r="BY845" s="3">
        <f t="shared" si="475"/>
        <v>0.34510595678839545</v>
      </c>
      <c r="BZ845" s="1">
        <f t="shared" si="450"/>
        <v>987.73081007681685</v>
      </c>
      <c r="CA845" s="1">
        <f t="shared" si="451"/>
        <v>44.505518851143108</v>
      </c>
      <c r="CB845" s="1">
        <f t="shared" si="476"/>
        <v>7.7853121651609261</v>
      </c>
      <c r="CC845" s="1">
        <f t="shared" si="452"/>
        <v>0.78494790951040849</v>
      </c>
      <c r="CD845" s="1">
        <f t="shared" si="453"/>
        <v>4.3365330810398932</v>
      </c>
      <c r="CE845" s="1">
        <f t="shared" si="454"/>
        <v>534.1479540037941</v>
      </c>
      <c r="CF845" s="1">
        <f t="shared" si="477"/>
        <v>1574.9545430064254</v>
      </c>
      <c r="CG845" s="1">
        <f t="shared" si="455"/>
        <v>73413.36</v>
      </c>
      <c r="CH845" s="1">
        <f t="shared" si="478"/>
        <v>1388.8891666666666</v>
      </c>
      <c r="CI845" s="1">
        <f t="shared" si="456"/>
        <v>1388.8891666666666</v>
      </c>
      <c r="CJ845" s="1">
        <f t="shared" si="479"/>
        <v>1129.5138888888889</v>
      </c>
      <c r="CK845" s="1">
        <f t="shared" si="480"/>
        <v>1750</v>
      </c>
      <c r="CL845" s="1">
        <f t="shared" si="481"/>
        <v>210.8</v>
      </c>
      <c r="CM845" s="1">
        <f t="shared" si="482"/>
        <v>90</v>
      </c>
      <c r="CN845" s="1">
        <f t="shared" si="483"/>
        <v>30</v>
      </c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</row>
    <row r="846" spans="1:110" x14ac:dyDescent="0.25">
      <c r="A846" t="s">
        <v>1035</v>
      </c>
      <c r="B846" t="s">
        <v>87</v>
      </c>
      <c r="C846" s="1">
        <v>8.32</v>
      </c>
      <c r="D846" s="1">
        <v>48</v>
      </c>
      <c r="E846" s="1">
        <v>6</v>
      </c>
      <c r="F846" s="1">
        <v>1.28</v>
      </c>
      <c r="G846" s="1">
        <v>2.2400000000000002</v>
      </c>
      <c r="H846" s="1">
        <v>2.44</v>
      </c>
      <c r="I846" s="1">
        <v>0.99</v>
      </c>
      <c r="J846" s="1">
        <v>0.5</v>
      </c>
      <c r="K846" s="1">
        <v>1.18</v>
      </c>
      <c r="L846" s="1">
        <v>0.71</v>
      </c>
      <c r="M846" s="1">
        <v>1.53</v>
      </c>
      <c r="N846" s="1">
        <v>1.72</v>
      </c>
      <c r="O846" s="1">
        <v>10</v>
      </c>
      <c r="P846" s="1">
        <v>4.9800000000000004</v>
      </c>
      <c r="Q846" s="1">
        <v>8.91</v>
      </c>
      <c r="R846" s="1">
        <v>1.65</v>
      </c>
      <c r="S846" s="1">
        <v>1.48</v>
      </c>
      <c r="T846" s="1">
        <v>1.83</v>
      </c>
      <c r="U846" s="1">
        <v>2.6</v>
      </c>
      <c r="V846" s="1">
        <v>1</v>
      </c>
      <c r="W846" s="1">
        <v>0.7</v>
      </c>
      <c r="X846" s="1">
        <v>1.42</v>
      </c>
      <c r="Y846" s="1">
        <v>0.69</v>
      </c>
      <c r="Z846" s="1">
        <v>9.6</v>
      </c>
      <c r="AA846" s="1">
        <v>1.1000000000000001</v>
      </c>
      <c r="AB846" s="1">
        <v>2.04</v>
      </c>
      <c r="AC846" s="1">
        <v>3.2</v>
      </c>
      <c r="AD846" s="1">
        <v>0.51</v>
      </c>
      <c r="AE846" s="1">
        <v>26.51</v>
      </c>
      <c r="AF846" s="1">
        <v>1.6</v>
      </c>
      <c r="AG846" s="1">
        <v>0.36</v>
      </c>
      <c r="AH846" s="1">
        <v>6.4</v>
      </c>
      <c r="AI846" s="1">
        <v>0.83</v>
      </c>
      <c r="AJ846" s="1">
        <v>19466.400000000001</v>
      </c>
      <c r="AK846" s="1">
        <v>33600.01</v>
      </c>
      <c r="AL846" s="1">
        <v>133.69999999999999</v>
      </c>
      <c r="AM846" s="1">
        <v>0.04</v>
      </c>
      <c r="AN846" s="1">
        <v>8.36</v>
      </c>
      <c r="AO846" s="1">
        <v>40.07</v>
      </c>
      <c r="AP846" s="1">
        <v>31.2</v>
      </c>
      <c r="AQ846" s="1">
        <v>5.6</v>
      </c>
      <c r="AR846" s="1">
        <v>294.39999999999998</v>
      </c>
      <c r="AS846" s="1">
        <v>10080</v>
      </c>
      <c r="AT846" s="1">
        <v>76</v>
      </c>
      <c r="AU846" s="1">
        <v>60.71</v>
      </c>
      <c r="AV846" s="1">
        <v>107.66</v>
      </c>
      <c r="AW846" s="1">
        <v>102.93</v>
      </c>
      <c r="AX846" s="1">
        <v>473.14</v>
      </c>
      <c r="AY846" s="1">
        <v>311.11</v>
      </c>
      <c r="AZ846" s="1">
        <v>660</v>
      </c>
      <c r="BA846" s="1">
        <v>480</v>
      </c>
      <c r="BB846" s="1">
        <v>1960</v>
      </c>
      <c r="BC846" s="1">
        <v>1221.33</v>
      </c>
      <c r="BD846" s="1">
        <v>594.20000000000005</v>
      </c>
      <c r="BE846" s="1">
        <v>10.68</v>
      </c>
      <c r="BF846" s="1">
        <v>1</v>
      </c>
      <c r="BG846" s="1">
        <f t="shared" si="457"/>
        <v>2057.9499999999998</v>
      </c>
      <c r="BH846" s="1">
        <f t="shared" si="459"/>
        <v>2034.2772222222222</v>
      </c>
      <c r="BI846" s="1">
        <f t="shared" si="460"/>
        <v>1594.2</v>
      </c>
      <c r="BJ846" s="1">
        <f t="shared" si="461"/>
        <v>176.07</v>
      </c>
      <c r="BK846" s="1">
        <f t="shared" si="462"/>
        <v>142.06</v>
      </c>
      <c r="BL846" s="1">
        <f t="shared" si="463"/>
        <v>1134.4000000000001</v>
      </c>
      <c r="BM846" s="1">
        <f t="shared" si="458"/>
        <v>411.59</v>
      </c>
      <c r="BN846" s="1">
        <f t="shared" si="464"/>
        <v>678.09240740740745</v>
      </c>
      <c r="BO846" s="1">
        <f t="shared" si="465"/>
        <v>106.28</v>
      </c>
      <c r="BP846" s="1">
        <f t="shared" si="466"/>
        <v>58.69</v>
      </c>
      <c r="BQ846" s="1">
        <f t="shared" si="467"/>
        <v>71.03</v>
      </c>
      <c r="BR846" s="1">
        <f t="shared" si="468"/>
        <v>567.20000000000005</v>
      </c>
      <c r="BS846" s="1">
        <f t="shared" si="469"/>
        <v>1892.8824074074075</v>
      </c>
      <c r="BT846" s="3">
        <f t="shared" si="470"/>
        <v>0.21744087133428194</v>
      </c>
      <c r="BU846" s="3">
        <f t="shared" si="471"/>
        <v>0.35823271680999924</v>
      </c>
      <c r="BV846" s="3">
        <f t="shared" si="472"/>
        <v>5.6147175114573941E-2</v>
      </c>
      <c r="BW846" s="3">
        <f t="shared" si="473"/>
        <v>3.100562389418841E-2</v>
      </c>
      <c r="BX846" s="3">
        <f t="shared" si="474"/>
        <v>3.7524782163983694E-2</v>
      </c>
      <c r="BY846" s="3">
        <f t="shared" si="475"/>
        <v>0.29964883068297271</v>
      </c>
      <c r="BZ846" s="1">
        <f t="shared" si="450"/>
        <v>89.496488232477105</v>
      </c>
      <c r="CA846" s="1">
        <f t="shared" si="451"/>
        <v>242.91488535378843</v>
      </c>
      <c r="CB846" s="1">
        <f t="shared" si="476"/>
        <v>5.9673217711769189</v>
      </c>
      <c r="CC846" s="1">
        <f t="shared" si="452"/>
        <v>1.8197200663499178</v>
      </c>
      <c r="CD846" s="1">
        <f t="shared" si="453"/>
        <v>2.6653852771077617</v>
      </c>
      <c r="CE846" s="1">
        <f t="shared" si="454"/>
        <v>169.96081676338213</v>
      </c>
      <c r="CF846" s="1">
        <f t="shared" si="477"/>
        <v>510.1592321871745</v>
      </c>
      <c r="CG846" s="1">
        <f t="shared" si="455"/>
        <v>7130.4000000000005</v>
      </c>
      <c r="CH846" s="1">
        <f t="shared" si="478"/>
        <v>840</v>
      </c>
      <c r="CI846" s="1">
        <f t="shared" si="456"/>
        <v>840</v>
      </c>
      <c r="CJ846" s="1">
        <f t="shared" si="479"/>
        <v>1866.6672222222223</v>
      </c>
      <c r="CK846" s="1">
        <f t="shared" si="480"/>
        <v>1081.4666666666667</v>
      </c>
      <c r="CL846" s="1">
        <f t="shared" si="481"/>
        <v>141.1</v>
      </c>
      <c r="CM846" s="1">
        <f t="shared" si="482"/>
        <v>124.8</v>
      </c>
      <c r="CN846" s="1">
        <f t="shared" si="483"/>
        <v>11.2</v>
      </c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</row>
  </sheetData>
  <autoFilter ref="A1:CN846" xr:uid="{840444FA-9F17-4521-82F5-D9C7E27F35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cost-of-living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Flourish Effiong</dc:creator>
  <cp:lastModifiedBy>Flourish Effiong</cp:lastModifiedBy>
  <dcterms:created xsi:type="dcterms:W3CDTF">2024-05-18T13:28:23Z</dcterms:created>
  <dcterms:modified xsi:type="dcterms:W3CDTF">2024-06-13T17:35:13Z</dcterms:modified>
</cp:coreProperties>
</file>