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Q:\GWDG_owncloud\EAM\04\msc\hainich_hydraulics\data\calculated_parameters\"/>
    </mc:Choice>
  </mc:AlternateContent>
  <xr:revisionPtr revIDLastSave="0" documentId="13_ncr:1_{BB7F3232-AC83-46B4-B6BC-18617A4328B9}" xr6:coauthVersionLast="36" xr6:coauthVersionMax="36" xr10:uidLastSave="{00000000-0000-0000-0000-000000000000}"/>
  <bookViews>
    <workbookView xWindow="0" yWindow="0" windowWidth="38400" windowHeight="16275" activeTab="4" xr2:uid="{1DCCB703-1886-4E61-B3FB-4F56A16590E6}"/>
  </bookViews>
  <sheets>
    <sheet name="lme_plast_coefs" sheetId="2" r:id="rId1"/>
    <sheet name="emmeans" sheetId="1" r:id="rId2"/>
    <sheet name="r2" sheetId="4" r:id="rId3"/>
    <sheet name="lme_meteo_coefs" sheetId="3" r:id="rId4"/>
    <sheet name="lme_meteo_ranef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5" l="1"/>
  <c r="E8" i="5"/>
</calcChain>
</file>

<file path=xl/sharedStrings.xml><?xml version="1.0" encoding="utf-8"?>
<sst xmlns="http://schemas.openxmlformats.org/spreadsheetml/2006/main" count="124" uniqueCount="65">
  <si>
    <t>effect</t>
  </si>
  <si>
    <t>term</t>
  </si>
  <si>
    <t>estimate</t>
  </si>
  <si>
    <t>std.error</t>
  </si>
  <si>
    <t>df</t>
  </si>
  <si>
    <t>statistic</t>
  </si>
  <si>
    <t>p.value</t>
  </si>
  <si>
    <t>fixed</t>
  </si>
  <si>
    <t>(Intercept)</t>
  </si>
  <si>
    <t>species</t>
  </si>
  <si>
    <t>meteo</t>
  </si>
  <si>
    <t>R2_conditional</t>
  </si>
  <si>
    <t>R2_marginal</t>
  </si>
  <si>
    <t>optional</t>
  </si>
  <si>
    <t>plast</t>
  </si>
  <si>
    <t>sample_id</t>
  </si>
  <si>
    <t>campaign</t>
  </si>
  <si>
    <t>year</t>
  </si>
  <si>
    <t>emmean</t>
  </si>
  <si>
    <t>SE</t>
  </si>
  <si>
    <t>lower.CL</t>
  </si>
  <si>
    <t>upper.CL</t>
  </si>
  <si>
    <t>.group</t>
  </si>
  <si>
    <t>FASY</t>
  </si>
  <si>
    <t>ab</t>
  </si>
  <si>
    <t>FREX</t>
  </si>
  <si>
    <t>a</t>
  </si>
  <si>
    <t>group</t>
  </si>
  <si>
    <t>speciesFREX</t>
  </si>
  <si>
    <t>campaign2</t>
  </si>
  <si>
    <t>campaign3</t>
  </si>
  <si>
    <t>campaign4</t>
  </si>
  <si>
    <t>year2024</t>
  </si>
  <si>
    <t>speciesFREX:campaign2</t>
  </si>
  <si>
    <t>speciesFREX:campaign3</t>
  </si>
  <si>
    <t>speciesFREX:campaign4</t>
  </si>
  <si>
    <t>speciesFREX:year2024</t>
  </si>
  <si>
    <t>campaign2:year2024</t>
  </si>
  <si>
    <t>campaign3:year2024</t>
  </si>
  <si>
    <t>campaign4:year2024</t>
  </si>
  <si>
    <t>ran_pars</t>
  </si>
  <si>
    <t>sd__(Intercept)</t>
  </si>
  <si>
    <t>Residual</t>
  </si>
  <si>
    <t>sd__Observation</t>
  </si>
  <si>
    <t>StdDev:</t>
  </si>
  <si>
    <t>ET/PET (mean: 25 d)</t>
  </si>
  <si>
    <t>level</t>
  </si>
  <si>
    <t>Intercept</t>
  </si>
  <si>
    <t>FASY/FASY_01</t>
  </si>
  <si>
    <t>FASY/FASY_02</t>
  </si>
  <si>
    <t>FASY/FASY_03</t>
  </si>
  <si>
    <t>FASY/FASY_04</t>
  </si>
  <si>
    <t>FREX/FREX_05</t>
  </si>
  <si>
    <t>FREX/FREX_06</t>
  </si>
  <si>
    <t>FREX/FREX_07</t>
  </si>
  <si>
    <t>FREX/FREX_08</t>
  </si>
  <si>
    <t>Random</t>
  </si>
  <si>
    <t>effects:</t>
  </si>
  <si>
    <t>Formula:</t>
  </si>
  <si>
    <t>~1</t>
  </si>
  <si>
    <t>|</t>
  </si>
  <si>
    <t>%in%</t>
  </si>
  <si>
    <t>Fagus sylvatica</t>
  </si>
  <si>
    <t>Fraxinus excelsior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</si>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</sst>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C276D-886C-4C5D-9F22-D6A5642DAA54}">
  <dimension ref="A1:L66"/>
  <sheetViews>
    <sheetView workbookViewId="0">
      <selection activeCell="D14" sqref="D14"/>
    </sheetView>
  </sheetViews>
  <sheetFormatPr defaultRowHeight="15" x14ac:dyDescent="0.25"/>
  <cols>
    <col min="1" max="1" width="9.7109375" bestFit="1" customWidth="1"/>
    <col min="2" max="2" width="11.140625" bestFit="1" customWidth="1"/>
    <col min="3" max="3" width="31" bestFit="1" customWidth="1"/>
    <col min="4" max="4" width="31.140625" bestFit="1" customWidth="1"/>
    <col min="5" max="5" width="10.5703125" bestFit="1" customWidth="1"/>
    <col min="6" max="6" width="11.28515625" bestFit="1" customWidth="1"/>
    <col min="7" max="7" width="10.140625" bestFit="1" customWidth="1"/>
    <col min="8" max="8" width="10.5703125" bestFit="1" customWidth="1"/>
    <col min="9" max="9" width="6.7109375" bestFit="1" customWidth="1"/>
    <col min="10" max="10" width="10.140625" bestFit="1" customWidth="1"/>
  </cols>
  <sheetData>
    <row r="1" spans="1:12" x14ac:dyDescent="0.25">
      <c r="A1" t="s">
        <v>0</v>
      </c>
      <c r="B1" t="s">
        <v>27</v>
      </c>
      <c r="C1" t="s">
        <v>1</v>
      </c>
      <c r="D1" t="s">
        <v>2</v>
      </c>
      <c r="E1" t="s">
        <v>3</v>
      </c>
      <c r="F1" t="s">
        <v>5</v>
      </c>
    </row>
    <row r="2" spans="1:12" x14ac:dyDescent="0.25">
      <c r="A2" t="s">
        <v>7</v>
      </c>
      <c r="C2" t="s">
        <v>8</v>
      </c>
      <c r="D2" s="3">
        <v>-3.4497419902500002</v>
      </c>
      <c r="E2" s="3">
        <v>0.314097034307115</v>
      </c>
      <c r="F2" s="3">
        <v>-10.983045407798899</v>
      </c>
      <c r="G2" s="3"/>
      <c r="H2" s="3"/>
    </row>
    <row r="3" spans="1:12" x14ac:dyDescent="0.25">
      <c r="A3" t="s">
        <v>7</v>
      </c>
      <c r="C3" t="s">
        <v>28</v>
      </c>
      <c r="D3" s="3">
        <v>-1.2341755398893299</v>
      </c>
      <c r="E3" s="3">
        <v>0.75518241901929894</v>
      </c>
      <c r="F3" s="3">
        <v>-1.6342747246315199</v>
      </c>
      <c r="G3" s="3"/>
      <c r="H3" s="3"/>
      <c r="J3" s="4"/>
      <c r="L3" s="4"/>
    </row>
    <row r="4" spans="1:12" x14ac:dyDescent="0.25">
      <c r="A4" t="s">
        <v>7</v>
      </c>
      <c r="C4" t="s">
        <v>29</v>
      </c>
      <c r="D4" s="3">
        <v>0.43498631800000298</v>
      </c>
      <c r="E4" s="3">
        <v>0.38262400386365703</v>
      </c>
      <c r="F4" s="3">
        <v>1.1368505729060501</v>
      </c>
      <c r="G4" s="3"/>
      <c r="H4" s="3"/>
      <c r="J4" s="4"/>
      <c r="L4" s="4"/>
    </row>
    <row r="5" spans="1:12" x14ac:dyDescent="0.25">
      <c r="A5" t="s">
        <v>7</v>
      </c>
      <c r="C5" t="s">
        <v>30</v>
      </c>
      <c r="D5" s="3">
        <v>0.44666088525000203</v>
      </c>
      <c r="E5" s="3">
        <v>0.38262400386365703</v>
      </c>
      <c r="F5" s="3">
        <v>1.1673624256181401</v>
      </c>
      <c r="G5" s="3"/>
      <c r="H5" s="3"/>
      <c r="J5" s="4"/>
      <c r="L5" s="4"/>
    </row>
    <row r="6" spans="1:12" x14ac:dyDescent="0.25">
      <c r="A6" t="s">
        <v>7</v>
      </c>
      <c r="C6" t="s">
        <v>31</v>
      </c>
      <c r="D6" s="3">
        <v>0.26325546366847402</v>
      </c>
      <c r="E6" s="3">
        <v>0.41625964154207001</v>
      </c>
      <c r="F6" s="3">
        <v>0.63243090945166303</v>
      </c>
      <c r="G6" s="3"/>
      <c r="H6" s="3"/>
      <c r="J6" s="4"/>
      <c r="L6" s="4"/>
    </row>
    <row r="7" spans="1:12" x14ac:dyDescent="0.25">
      <c r="A7" t="s">
        <v>7</v>
      </c>
      <c r="C7" t="s">
        <v>32</v>
      </c>
      <c r="D7" s="3">
        <v>0.52851514975000602</v>
      </c>
      <c r="E7" s="3">
        <v>0.38262400386365703</v>
      </c>
      <c r="F7" s="3">
        <v>1.38129114852485</v>
      </c>
      <c r="G7" s="3"/>
      <c r="H7" s="3"/>
      <c r="J7" s="4"/>
      <c r="L7" s="4"/>
    </row>
    <row r="8" spans="1:12" x14ac:dyDescent="0.25">
      <c r="A8" t="s">
        <v>7</v>
      </c>
      <c r="C8" t="s">
        <v>33</v>
      </c>
      <c r="D8" s="3">
        <v>0.45566190503062598</v>
      </c>
      <c r="E8" s="3">
        <v>0.56640721806448702</v>
      </c>
      <c r="F8" s="3">
        <v>0.80447757461089897</v>
      </c>
      <c r="G8" s="3"/>
      <c r="H8" s="3"/>
      <c r="J8" s="4"/>
      <c r="L8" s="4"/>
    </row>
    <row r="9" spans="1:12" x14ac:dyDescent="0.25">
      <c r="A9" t="s">
        <v>7</v>
      </c>
      <c r="C9" t="s">
        <v>34</v>
      </c>
      <c r="D9" s="3">
        <v>1.6560540187806201</v>
      </c>
      <c r="E9" s="3">
        <v>0.56640721806448702</v>
      </c>
      <c r="F9" s="3">
        <v>2.92378692566745</v>
      </c>
      <c r="G9" s="3"/>
      <c r="H9" s="3"/>
      <c r="J9" s="4"/>
      <c r="L9" s="4"/>
    </row>
    <row r="10" spans="1:12" x14ac:dyDescent="0.25">
      <c r="A10" t="s">
        <v>7</v>
      </c>
      <c r="C10" t="s">
        <v>35</v>
      </c>
      <c r="D10" s="3">
        <v>0.22961510353062001</v>
      </c>
      <c r="E10" s="3">
        <v>0.56640721806448702</v>
      </c>
      <c r="F10" s="3">
        <v>0.405388731300521</v>
      </c>
      <c r="G10" s="3"/>
      <c r="H10" s="3"/>
      <c r="J10" s="4"/>
      <c r="L10" s="4"/>
    </row>
    <row r="11" spans="1:12" x14ac:dyDescent="0.25">
      <c r="A11" t="s">
        <v>7</v>
      </c>
      <c r="C11" t="s">
        <v>36</v>
      </c>
      <c r="D11" s="3">
        <v>-0.236529132391296</v>
      </c>
      <c r="E11" s="3">
        <v>0.58965082677770297</v>
      </c>
      <c r="F11" s="3">
        <v>-0.40113423343077398</v>
      </c>
      <c r="G11" s="3"/>
      <c r="H11" s="3"/>
      <c r="J11" s="4"/>
      <c r="L11" s="4"/>
    </row>
    <row r="12" spans="1:12" x14ac:dyDescent="0.25">
      <c r="A12" t="s">
        <v>7</v>
      </c>
      <c r="C12" t="s">
        <v>37</v>
      </c>
      <c r="D12" s="3">
        <v>-0.86969902725000603</v>
      </c>
      <c r="E12" s="3">
        <v>0.54111205555347897</v>
      </c>
      <c r="F12" s="3">
        <v>-1.6072438570240899</v>
      </c>
      <c r="G12" s="3"/>
      <c r="H12" s="3"/>
      <c r="J12" s="4"/>
      <c r="L12" s="4"/>
    </row>
    <row r="13" spans="1:12" x14ac:dyDescent="0.25">
      <c r="A13" t="s">
        <v>7</v>
      </c>
      <c r="C13" t="s">
        <v>38</v>
      </c>
      <c r="D13" s="3">
        <v>-1.4967499325</v>
      </c>
      <c r="E13" s="3">
        <v>0.54111205555347897</v>
      </c>
      <c r="F13" s="3">
        <v>-2.7660628092439201</v>
      </c>
      <c r="G13" s="3"/>
      <c r="H13" s="3"/>
      <c r="J13" s="4"/>
      <c r="L13" s="4"/>
    </row>
    <row r="14" spans="1:12" x14ac:dyDescent="0.25">
      <c r="A14" t="s">
        <v>7</v>
      </c>
      <c r="C14" t="s">
        <v>39</v>
      </c>
      <c r="D14" s="3">
        <v>-1.23969831041848</v>
      </c>
      <c r="E14" s="3">
        <v>0.56539651352779696</v>
      </c>
      <c r="F14" s="3">
        <v>-2.1926175361134899</v>
      </c>
      <c r="G14" s="3"/>
      <c r="H14" s="3"/>
      <c r="J14" s="4"/>
      <c r="L14" s="4"/>
    </row>
    <row r="15" spans="1:12" x14ac:dyDescent="0.25">
      <c r="A15" t="s">
        <v>40</v>
      </c>
      <c r="B15" t="s">
        <v>15</v>
      </c>
      <c r="C15" t="s">
        <v>41</v>
      </c>
      <c r="D15" s="3">
        <v>0.31910113001490598</v>
      </c>
      <c r="E15" s="3"/>
      <c r="F15" s="3"/>
      <c r="G15" s="3"/>
      <c r="H15" s="3"/>
      <c r="J15" s="4"/>
      <c r="L15" s="4"/>
    </row>
    <row r="16" spans="1:12" x14ac:dyDescent="0.25">
      <c r="A16" t="s">
        <v>40</v>
      </c>
      <c r="B16" t="s">
        <v>42</v>
      </c>
      <c r="C16" t="s">
        <v>43</v>
      </c>
      <c r="D16" s="3">
        <v>0.54111205555347797</v>
      </c>
      <c r="E16" s="3"/>
      <c r="F16" s="3"/>
      <c r="G16" s="3"/>
      <c r="H16" s="3"/>
      <c r="J16" s="4"/>
      <c r="L16" s="4"/>
    </row>
    <row r="17" spans="4:12" x14ac:dyDescent="0.25">
      <c r="D17" s="3"/>
      <c r="E17" s="3"/>
      <c r="F17" s="3"/>
      <c r="G17" s="3"/>
      <c r="H17" s="3"/>
      <c r="J17" s="4"/>
      <c r="L17" s="4"/>
    </row>
    <row r="18" spans="4:12" x14ac:dyDescent="0.25">
      <c r="D18" s="3"/>
      <c r="E18" s="3"/>
      <c r="F18" s="3"/>
      <c r="G18" s="3"/>
      <c r="H18" s="3"/>
      <c r="J18" s="4"/>
      <c r="L18" s="4"/>
    </row>
    <row r="19" spans="4:12" x14ac:dyDescent="0.25">
      <c r="D19" s="3"/>
      <c r="E19" s="3"/>
      <c r="F19" s="3"/>
      <c r="J19" s="4"/>
      <c r="L19" s="4"/>
    </row>
    <row r="20" spans="4:12" x14ac:dyDescent="0.25">
      <c r="J20" s="4"/>
      <c r="L20" s="4"/>
    </row>
    <row r="21" spans="4:12" x14ac:dyDescent="0.25">
      <c r="J21" s="4"/>
      <c r="L21" s="4"/>
    </row>
    <row r="22" spans="4:12" x14ac:dyDescent="0.25">
      <c r="J22" s="4"/>
      <c r="L22" s="4"/>
    </row>
    <row r="23" spans="4:12" x14ac:dyDescent="0.25">
      <c r="J23" s="4"/>
      <c r="L23" s="4"/>
    </row>
    <row r="24" spans="4:12" x14ac:dyDescent="0.25">
      <c r="J24" s="4"/>
      <c r="L24" s="4"/>
    </row>
    <row r="25" spans="4:12" x14ac:dyDescent="0.25">
      <c r="J25" s="4"/>
      <c r="L25" s="4"/>
    </row>
    <row r="26" spans="4:12" x14ac:dyDescent="0.25">
      <c r="J26" s="4"/>
      <c r="L26" s="4"/>
    </row>
    <row r="27" spans="4:12" x14ac:dyDescent="0.25">
      <c r="J27" s="4"/>
      <c r="L27" s="4"/>
    </row>
    <row r="28" spans="4:12" x14ac:dyDescent="0.25">
      <c r="J28" s="4"/>
      <c r="L28" s="4"/>
    </row>
    <row r="29" spans="4:12" x14ac:dyDescent="0.25">
      <c r="J29" s="4"/>
      <c r="L29" s="4"/>
    </row>
    <row r="30" spans="4:12" x14ac:dyDescent="0.25">
      <c r="J30" s="4"/>
      <c r="L30" s="4"/>
    </row>
    <row r="31" spans="4:12" x14ac:dyDescent="0.25">
      <c r="J31" s="4"/>
      <c r="L31" s="4"/>
    </row>
    <row r="32" spans="4:12" x14ac:dyDescent="0.25">
      <c r="J32" s="4"/>
      <c r="L32" s="4"/>
    </row>
    <row r="33" spans="10:12" x14ac:dyDescent="0.25">
      <c r="J33" s="4"/>
      <c r="L33" s="4"/>
    </row>
    <row r="34" spans="10:12" x14ac:dyDescent="0.25">
      <c r="J34" s="4"/>
      <c r="L34" s="4"/>
    </row>
    <row r="35" spans="10:12" x14ac:dyDescent="0.25">
      <c r="J35" s="4"/>
      <c r="L35" s="4"/>
    </row>
    <row r="36" spans="10:12" x14ac:dyDescent="0.25">
      <c r="J36" s="4"/>
      <c r="L36" s="4"/>
    </row>
    <row r="37" spans="10:12" x14ac:dyDescent="0.25">
      <c r="J37" s="4"/>
      <c r="L37" s="4"/>
    </row>
    <row r="38" spans="10:12" x14ac:dyDescent="0.25">
      <c r="J38" s="4"/>
      <c r="L38" s="4"/>
    </row>
    <row r="39" spans="10:12" x14ac:dyDescent="0.25">
      <c r="J39" s="4"/>
      <c r="L39" s="4"/>
    </row>
    <row r="40" spans="10:12" x14ac:dyDescent="0.25">
      <c r="J40" s="4"/>
      <c r="L40" s="4"/>
    </row>
    <row r="41" spans="10:12" x14ac:dyDescent="0.25">
      <c r="J41" s="4"/>
      <c r="L41" s="4"/>
    </row>
    <row r="42" spans="10:12" x14ac:dyDescent="0.25">
      <c r="J42" s="4"/>
      <c r="L42" s="4"/>
    </row>
    <row r="43" spans="10:12" x14ac:dyDescent="0.25">
      <c r="J43" s="4"/>
      <c r="L43" s="4"/>
    </row>
    <row r="44" spans="10:12" x14ac:dyDescent="0.25">
      <c r="J44" s="4"/>
      <c r="L44" s="4"/>
    </row>
    <row r="45" spans="10:12" x14ac:dyDescent="0.25">
      <c r="J45" s="4"/>
      <c r="L45" s="4"/>
    </row>
    <row r="46" spans="10:12" x14ac:dyDescent="0.25">
      <c r="J46" s="4"/>
      <c r="L46" s="4"/>
    </row>
    <row r="47" spans="10:12" x14ac:dyDescent="0.25">
      <c r="J47" s="4"/>
      <c r="L47" s="4"/>
    </row>
    <row r="48" spans="10:12" x14ac:dyDescent="0.25">
      <c r="J48" s="4"/>
      <c r="L48" s="4"/>
    </row>
    <row r="49" spans="10:12" x14ac:dyDescent="0.25">
      <c r="J49" s="4"/>
      <c r="L49" s="4"/>
    </row>
    <row r="50" spans="10:12" x14ac:dyDescent="0.25">
      <c r="J50" s="4"/>
      <c r="L50" s="4"/>
    </row>
    <row r="51" spans="10:12" x14ac:dyDescent="0.25">
      <c r="J51" s="4"/>
      <c r="L51" s="4"/>
    </row>
    <row r="52" spans="10:12" x14ac:dyDescent="0.25">
      <c r="J52" s="4"/>
      <c r="L52" s="4"/>
    </row>
    <row r="53" spans="10:12" x14ac:dyDescent="0.25">
      <c r="J53" s="4"/>
      <c r="L53" s="4"/>
    </row>
    <row r="54" spans="10:12" x14ac:dyDescent="0.25">
      <c r="J54" s="4"/>
      <c r="L54" s="4"/>
    </row>
    <row r="55" spans="10:12" x14ac:dyDescent="0.25">
      <c r="J55" s="4"/>
      <c r="L55" s="4"/>
    </row>
    <row r="56" spans="10:12" x14ac:dyDescent="0.25">
      <c r="J56" s="4"/>
      <c r="L56" s="4"/>
    </row>
    <row r="57" spans="10:12" x14ac:dyDescent="0.25">
      <c r="J57" s="4"/>
      <c r="L57" s="4"/>
    </row>
    <row r="58" spans="10:12" x14ac:dyDescent="0.25">
      <c r="J58" s="4"/>
      <c r="L58" s="4"/>
    </row>
    <row r="59" spans="10:12" x14ac:dyDescent="0.25">
      <c r="J59" s="4"/>
      <c r="L59" s="4"/>
    </row>
    <row r="60" spans="10:12" x14ac:dyDescent="0.25">
      <c r="J60" s="4"/>
      <c r="L60" s="4"/>
    </row>
    <row r="61" spans="10:12" x14ac:dyDescent="0.25">
      <c r="J61" s="4"/>
      <c r="L61" s="4"/>
    </row>
    <row r="62" spans="10:12" x14ac:dyDescent="0.25">
      <c r="J62" s="4"/>
      <c r="L62" s="4"/>
    </row>
    <row r="63" spans="10:12" x14ac:dyDescent="0.25">
      <c r="J63" s="4"/>
      <c r="L63" s="4"/>
    </row>
    <row r="64" spans="10:12" x14ac:dyDescent="0.25">
      <c r="J64" s="4"/>
      <c r="L64" s="4"/>
    </row>
    <row r="65" spans="10:12" x14ac:dyDescent="0.25">
      <c r="J65" s="4"/>
      <c r="L65" s="4"/>
    </row>
    <row r="66" spans="10:12" x14ac:dyDescent="0.25">
      <c r="J66" s="4"/>
      <c r="L6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3BDE9-2A04-41B7-AE0E-B3B5C1FDAC8A}">
  <dimension ref="A1:X55"/>
  <sheetViews>
    <sheetView workbookViewId="0">
      <selection activeCell="D2" sqref="D2:I17"/>
    </sheetView>
  </sheetViews>
  <sheetFormatPr defaultRowHeight="15" x14ac:dyDescent="0.25"/>
  <cols>
    <col min="1" max="1" width="14.5703125" bestFit="1" customWidth="1"/>
    <col min="2" max="2" width="16" bestFit="1" customWidth="1"/>
    <col min="3" max="3" width="31.140625" bestFit="1" customWidth="1"/>
    <col min="4" max="4" width="10.5703125" bestFit="1" customWidth="1"/>
    <col min="5" max="5" width="11.5703125" bestFit="1" customWidth="1"/>
    <col min="6" max="6" width="11.28515625" bestFit="1" customWidth="1"/>
    <col min="7" max="7" width="10.5703125" bestFit="1" customWidth="1"/>
    <col min="19" max="19" width="10.5703125" bestFit="1" customWidth="1"/>
  </cols>
  <sheetData>
    <row r="1" spans="1:24" x14ac:dyDescent="0.25">
      <c r="A1" t="s">
        <v>9</v>
      </c>
      <c r="B1" t="s">
        <v>16</v>
      </c>
      <c r="C1" t="s">
        <v>17</v>
      </c>
      <c r="D1" t="s">
        <v>18</v>
      </c>
      <c r="E1" t="s">
        <v>19</v>
      </c>
      <c r="F1" t="s">
        <v>4</v>
      </c>
      <c r="G1" t="s">
        <v>20</v>
      </c>
      <c r="H1" t="s">
        <v>21</v>
      </c>
      <c r="I1" t="s">
        <v>22</v>
      </c>
    </row>
    <row r="2" spans="1:24" x14ac:dyDescent="0.25">
      <c r="A2" t="s">
        <v>62</v>
      </c>
      <c r="B2">
        <v>1</v>
      </c>
      <c r="C2">
        <v>2023</v>
      </c>
      <c r="D2" s="3">
        <v>-3.4497419902500002</v>
      </c>
      <c r="E2" s="3">
        <v>0.314097034307115</v>
      </c>
      <c r="F2" s="3">
        <v>26.616907825098998</v>
      </c>
      <c r="G2" s="3">
        <v>-4.4704391342284699</v>
      </c>
      <c r="H2" s="3">
        <v>-2.4290448462715299</v>
      </c>
      <c r="I2" s="3" t="s">
        <v>26</v>
      </c>
    </row>
    <row r="3" spans="1:24" x14ac:dyDescent="0.25">
      <c r="A3" t="s">
        <v>62</v>
      </c>
      <c r="B3">
        <v>2</v>
      </c>
      <c r="C3">
        <v>2023</v>
      </c>
      <c r="D3" s="3">
        <v>-3.0147556722500002</v>
      </c>
      <c r="E3" s="3">
        <v>0.314097034307115</v>
      </c>
      <c r="F3" s="3">
        <v>26.616907825098998</v>
      </c>
      <c r="G3" s="3">
        <v>-4.03545281622847</v>
      </c>
      <c r="H3" s="3">
        <v>-1.99405852827153</v>
      </c>
      <c r="I3" s="3" t="s">
        <v>26</v>
      </c>
    </row>
    <row r="4" spans="1:24" x14ac:dyDescent="0.25">
      <c r="A4" t="s">
        <v>62</v>
      </c>
      <c r="B4">
        <v>3</v>
      </c>
      <c r="C4">
        <v>2023</v>
      </c>
      <c r="D4" s="3">
        <v>-3.0030811050000001</v>
      </c>
      <c r="E4" s="3">
        <v>0.314097034307115</v>
      </c>
      <c r="F4" s="3">
        <v>26.616907825098899</v>
      </c>
      <c r="G4" s="3">
        <v>-4.0237782489784699</v>
      </c>
      <c r="H4" s="3">
        <v>-1.9823839610215299</v>
      </c>
      <c r="I4" s="3" t="s">
        <v>26</v>
      </c>
    </row>
    <row r="5" spans="1:24" x14ac:dyDescent="0.25">
      <c r="A5" t="s">
        <v>62</v>
      </c>
      <c r="B5">
        <v>4</v>
      </c>
      <c r="C5">
        <v>2023</v>
      </c>
      <c r="D5" s="3">
        <v>-3.1864865265815299</v>
      </c>
      <c r="E5" s="3">
        <v>0.35559121749591099</v>
      </c>
      <c r="F5" s="3">
        <v>31.150426736225</v>
      </c>
      <c r="G5" s="3">
        <v>-4.3256506853433603</v>
      </c>
      <c r="H5" s="3">
        <v>-2.0473223678196901</v>
      </c>
      <c r="I5" s="3" t="s">
        <v>26</v>
      </c>
    </row>
    <row r="6" spans="1:24" x14ac:dyDescent="0.25">
      <c r="A6" t="s">
        <v>63</v>
      </c>
      <c r="B6">
        <v>1</v>
      </c>
      <c r="C6">
        <v>2023</v>
      </c>
      <c r="D6" s="3"/>
      <c r="E6" s="3"/>
      <c r="F6" s="3"/>
      <c r="G6" s="3"/>
      <c r="H6" s="3"/>
      <c r="I6" s="3"/>
    </row>
    <row r="7" spans="1:24" x14ac:dyDescent="0.25">
      <c r="A7" t="s">
        <v>63</v>
      </c>
      <c r="B7">
        <v>2</v>
      </c>
      <c r="C7">
        <v>2023</v>
      </c>
      <c r="D7" s="3"/>
      <c r="E7" s="3"/>
      <c r="F7" s="3"/>
      <c r="G7" s="3"/>
      <c r="H7" s="3"/>
      <c r="I7" s="3"/>
    </row>
    <row r="8" spans="1:24" x14ac:dyDescent="0.25">
      <c r="A8" t="s">
        <v>63</v>
      </c>
      <c r="B8">
        <v>3</v>
      </c>
      <c r="C8">
        <v>2023</v>
      </c>
      <c r="D8" s="3"/>
      <c r="E8" s="3"/>
      <c r="F8" s="3"/>
      <c r="G8" s="3"/>
      <c r="H8" s="3"/>
      <c r="I8" s="3"/>
    </row>
    <row r="9" spans="1:24" x14ac:dyDescent="0.25">
      <c r="A9" t="s">
        <v>63</v>
      </c>
      <c r="B9">
        <v>4</v>
      </c>
      <c r="C9">
        <v>2023</v>
      </c>
      <c r="D9" s="3">
        <v>-4.1910469629402396</v>
      </c>
      <c r="E9" s="3">
        <v>0.35813418365279998</v>
      </c>
      <c r="F9" s="3">
        <v>30.751114325756401</v>
      </c>
      <c r="G9" s="3">
        <v>-5.3396004482687802</v>
      </c>
      <c r="H9" s="3">
        <v>-3.0424934776116901</v>
      </c>
      <c r="I9" s="3" t="s">
        <v>24</v>
      </c>
    </row>
    <row r="10" spans="1:24" x14ac:dyDescent="0.25">
      <c r="A10" t="s">
        <v>62</v>
      </c>
      <c r="B10">
        <v>1</v>
      </c>
      <c r="C10">
        <v>2024</v>
      </c>
      <c r="D10" s="3">
        <v>-2.9212268405000001</v>
      </c>
      <c r="E10" s="3">
        <v>0.314097034307115</v>
      </c>
      <c r="F10" s="3">
        <v>26.616907825098899</v>
      </c>
      <c r="G10" s="3">
        <v>-3.9419239844784699</v>
      </c>
      <c r="H10" s="3">
        <v>-1.9005296965215299</v>
      </c>
      <c r="I10" s="3" t="s">
        <v>26</v>
      </c>
    </row>
    <row r="11" spans="1:24" x14ac:dyDescent="0.25">
      <c r="A11" t="s">
        <v>62</v>
      </c>
      <c r="B11">
        <v>2</v>
      </c>
      <c r="C11">
        <v>2024</v>
      </c>
      <c r="D11" s="3">
        <v>-3.35593954975</v>
      </c>
      <c r="E11" s="3">
        <v>0.314097034307115</v>
      </c>
      <c r="F11" s="3">
        <v>26.616907825098899</v>
      </c>
      <c r="G11" s="3">
        <v>-4.3766366937284698</v>
      </c>
      <c r="H11" s="3">
        <v>-2.3352424057715302</v>
      </c>
      <c r="I11" s="3" t="s">
        <v>26</v>
      </c>
    </row>
    <row r="12" spans="1:24" x14ac:dyDescent="0.25">
      <c r="A12" t="s">
        <v>62</v>
      </c>
      <c r="B12">
        <v>3</v>
      </c>
      <c r="C12">
        <v>2024</v>
      </c>
      <c r="D12" s="3">
        <v>-3.9713158877499999</v>
      </c>
      <c r="E12" s="3">
        <v>0.314097034307115</v>
      </c>
      <c r="F12" s="3">
        <v>26.616907825098998</v>
      </c>
      <c r="G12" s="3">
        <v>-4.9920130317284697</v>
      </c>
      <c r="H12" s="3">
        <v>-2.9506187437715301</v>
      </c>
      <c r="I12" s="3" t="s">
        <v>24</v>
      </c>
    </row>
    <row r="13" spans="1:24" x14ac:dyDescent="0.25">
      <c r="A13" t="s">
        <v>62</v>
      </c>
      <c r="B13">
        <v>4</v>
      </c>
      <c r="C13">
        <v>2024</v>
      </c>
      <c r="D13" s="3">
        <v>-3.8976696872500001</v>
      </c>
      <c r="E13" s="3">
        <v>0.314097034307115</v>
      </c>
      <c r="F13" s="3">
        <v>26.616907825098799</v>
      </c>
      <c r="G13" s="3">
        <v>-4.9183668312284698</v>
      </c>
      <c r="H13" s="3">
        <v>-2.8769725432715298</v>
      </c>
      <c r="I13" s="3" t="s">
        <v>24</v>
      </c>
    </row>
    <row r="14" spans="1:24" x14ac:dyDescent="0.25">
      <c r="A14" t="s">
        <v>63</v>
      </c>
      <c r="B14">
        <v>1</v>
      </c>
      <c r="C14">
        <v>2024</v>
      </c>
      <c r="D14" s="3">
        <v>-4.3919315127806202</v>
      </c>
      <c r="E14" s="3">
        <v>0.35813418365280097</v>
      </c>
      <c r="F14" s="3">
        <v>30.751114325756301</v>
      </c>
      <c r="G14" s="3">
        <v>-5.5404849981091697</v>
      </c>
      <c r="H14" s="3">
        <v>-3.2433780274520698</v>
      </c>
      <c r="I14" s="3" t="s">
        <v>24</v>
      </c>
    </row>
    <row r="15" spans="1:24" x14ac:dyDescent="0.25">
      <c r="A15" t="s">
        <v>63</v>
      </c>
      <c r="B15">
        <v>2</v>
      </c>
      <c r="C15">
        <v>2024</v>
      </c>
      <c r="D15" s="3">
        <v>-4.3709823170000002</v>
      </c>
      <c r="E15" s="3">
        <v>0.314097034307115</v>
      </c>
      <c r="F15" s="3">
        <v>26.616907825098998</v>
      </c>
      <c r="G15" s="3">
        <v>-5.3916794609784704</v>
      </c>
      <c r="H15" s="3">
        <v>-3.3502851730215299</v>
      </c>
      <c r="I15" s="3" t="s">
        <v>24</v>
      </c>
    </row>
    <row r="16" spans="1:24" x14ac:dyDescent="0.25">
      <c r="A16" t="s">
        <v>63</v>
      </c>
      <c r="B16">
        <v>3</v>
      </c>
      <c r="C16">
        <v>2024</v>
      </c>
      <c r="D16" s="3">
        <v>-3.7859665412500001</v>
      </c>
      <c r="E16" s="3">
        <v>0.314097034307115</v>
      </c>
      <c r="F16" s="3">
        <v>26.616907825099101</v>
      </c>
      <c r="G16" s="3">
        <v>-4.8066636852284699</v>
      </c>
      <c r="H16" s="3">
        <v>-2.7652693972715299</v>
      </c>
      <c r="I16" s="3" t="s">
        <v>24</v>
      </c>
      <c r="X16" s="1"/>
    </row>
    <row r="17" spans="1:24" x14ac:dyDescent="0.25">
      <c r="A17" t="s">
        <v>63</v>
      </c>
      <c r="B17">
        <v>4</v>
      </c>
      <c r="C17">
        <v>2024</v>
      </c>
      <c r="D17" s="3">
        <v>-5.1387592560000002</v>
      </c>
      <c r="E17" s="3">
        <v>0.314097034307115</v>
      </c>
      <c r="F17" s="3">
        <v>26.616907825098998</v>
      </c>
      <c r="G17" s="3">
        <v>-6.1594563999784704</v>
      </c>
      <c r="H17" s="3">
        <v>-4.1180621120215299</v>
      </c>
      <c r="I17" s="3" t="s">
        <v>64</v>
      </c>
      <c r="S17" s="5"/>
      <c r="X17" s="1"/>
    </row>
    <row r="18" spans="1:24" x14ac:dyDescent="0.25">
      <c r="D18" s="3"/>
      <c r="E18" s="3"/>
      <c r="F18" s="3"/>
      <c r="G18" s="3"/>
      <c r="H18" s="3"/>
      <c r="S18" s="5"/>
    </row>
    <row r="19" spans="1:24" x14ac:dyDescent="0.25">
      <c r="S19" s="5"/>
    </row>
    <row r="22" spans="1:24" x14ac:dyDescent="0.25">
      <c r="D22" s="3"/>
      <c r="E22" s="3"/>
      <c r="F22" s="3"/>
    </row>
    <row r="23" spans="1:24" x14ac:dyDescent="0.25">
      <c r="D23" s="3"/>
      <c r="E23" s="3"/>
      <c r="F23" s="3"/>
    </row>
    <row r="24" spans="1:24" x14ac:dyDescent="0.25">
      <c r="D24" s="3"/>
      <c r="E24" s="3"/>
      <c r="F24" s="3"/>
    </row>
    <row r="25" spans="1:24" x14ac:dyDescent="0.25">
      <c r="D25" s="3"/>
      <c r="E25" s="3"/>
      <c r="F25" s="3"/>
    </row>
    <row r="26" spans="1:24" x14ac:dyDescent="0.25">
      <c r="D26" s="3"/>
      <c r="E26" s="3"/>
      <c r="F26" s="3"/>
    </row>
    <row r="27" spans="1:24" x14ac:dyDescent="0.25">
      <c r="D27" s="3"/>
      <c r="E27" s="3"/>
      <c r="F27" s="3"/>
    </row>
    <row r="28" spans="1:24" x14ac:dyDescent="0.25">
      <c r="D28" s="3"/>
      <c r="E28" s="3"/>
      <c r="F28" s="3"/>
    </row>
    <row r="29" spans="1:24" x14ac:dyDescent="0.25">
      <c r="D29" s="3"/>
      <c r="E29" s="3"/>
      <c r="F29" s="3"/>
    </row>
    <row r="30" spans="1:24" x14ac:dyDescent="0.25">
      <c r="D30" s="3"/>
      <c r="E30" s="3"/>
      <c r="F30" s="3"/>
    </row>
    <row r="31" spans="1:24" x14ac:dyDescent="0.25">
      <c r="D31" s="3"/>
      <c r="E31" s="3"/>
      <c r="F31" s="3"/>
    </row>
    <row r="32" spans="1:24" x14ac:dyDescent="0.25">
      <c r="D32" s="3"/>
      <c r="E32" s="3"/>
      <c r="F32" s="3"/>
    </row>
    <row r="33" spans="1:7" x14ac:dyDescent="0.25">
      <c r="D33" s="3"/>
      <c r="E33" s="3"/>
      <c r="F33" s="3"/>
    </row>
    <row r="34" spans="1:7" x14ac:dyDescent="0.25">
      <c r="D34" s="3"/>
      <c r="E34" s="3"/>
      <c r="F34" s="3"/>
    </row>
    <row r="35" spans="1:7" x14ac:dyDescent="0.25">
      <c r="D35" s="3"/>
      <c r="E35" s="3"/>
      <c r="F35" s="3"/>
    </row>
    <row r="36" spans="1:7" x14ac:dyDescent="0.25">
      <c r="D36" s="2"/>
    </row>
    <row r="37" spans="1:7" x14ac:dyDescent="0.25">
      <c r="D37" s="2"/>
    </row>
    <row r="41" spans="1:7" x14ac:dyDescent="0.25">
      <c r="A41" s="3"/>
      <c r="B41" s="3"/>
      <c r="C41" s="3"/>
    </row>
    <row r="46" spans="1:7" x14ac:dyDescent="0.25">
      <c r="C46" s="3"/>
      <c r="D46" s="3"/>
      <c r="E46" s="3"/>
      <c r="F46" s="3"/>
      <c r="G46" s="3"/>
    </row>
    <row r="47" spans="1:7" x14ac:dyDescent="0.25">
      <c r="C47" s="3"/>
      <c r="D47" s="3"/>
      <c r="E47" s="3"/>
      <c r="F47" s="3"/>
      <c r="G47" s="3"/>
    </row>
    <row r="48" spans="1:7" x14ac:dyDescent="0.25">
      <c r="B48" s="5"/>
      <c r="C48" s="3"/>
      <c r="D48" s="3"/>
      <c r="E48" s="3"/>
      <c r="F48" s="3"/>
      <c r="G48" s="3"/>
    </row>
    <row r="49" spans="2:7" x14ac:dyDescent="0.25">
      <c r="B49" s="5"/>
      <c r="C49" s="3"/>
      <c r="D49" s="3"/>
      <c r="E49" s="3"/>
      <c r="F49" s="3"/>
      <c r="G49" s="3"/>
    </row>
    <row r="50" spans="2:7" x14ac:dyDescent="0.25">
      <c r="B50" s="5"/>
      <c r="C50" s="3"/>
      <c r="D50" s="3"/>
      <c r="E50" s="3"/>
      <c r="F50" s="3"/>
      <c r="G50" s="3"/>
    </row>
    <row r="51" spans="2:7" x14ac:dyDescent="0.25">
      <c r="C51" s="3"/>
      <c r="D51" s="3"/>
      <c r="E51" s="3"/>
      <c r="F51" s="3"/>
      <c r="G51" s="3"/>
    </row>
    <row r="54" spans="2:7" x14ac:dyDescent="0.25">
      <c r="B54" s="3"/>
    </row>
    <row r="55" spans="2:7" x14ac:dyDescent="0.25">
      <c r="B5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75F0A-83CF-407A-AE0E-9027B2648E60}">
  <dimension ref="A1:C6"/>
  <sheetViews>
    <sheetView workbookViewId="0">
      <selection activeCell="A6" sqref="A6"/>
    </sheetView>
  </sheetViews>
  <sheetFormatPr defaultRowHeight="15" x14ac:dyDescent="0.25"/>
  <cols>
    <col min="5" max="5" width="14.28515625" bestFit="1" customWidth="1"/>
    <col min="6" max="6" width="12" bestFit="1" customWidth="1"/>
    <col min="7" max="7" width="8.42578125" bestFit="1" customWidth="1"/>
  </cols>
  <sheetData>
    <row r="1" spans="1:3" x14ac:dyDescent="0.25">
      <c r="A1" t="s">
        <v>14</v>
      </c>
    </row>
    <row r="2" spans="1:3" x14ac:dyDescent="0.25">
      <c r="A2" t="s">
        <v>11</v>
      </c>
      <c r="B2" t="s">
        <v>12</v>
      </c>
      <c r="C2" t="s">
        <v>13</v>
      </c>
    </row>
    <row r="3" spans="1:3" x14ac:dyDescent="0.25">
      <c r="A3" s="3">
        <v>0.58969269511061795</v>
      </c>
      <c r="B3" s="3">
        <v>0.56786838314848498</v>
      </c>
      <c r="C3" t="b">
        <v>0</v>
      </c>
    </row>
    <row r="4" spans="1:3" x14ac:dyDescent="0.25">
      <c r="A4" t="s">
        <v>10</v>
      </c>
    </row>
    <row r="5" spans="1:3" x14ac:dyDescent="0.25">
      <c r="A5" t="s">
        <v>11</v>
      </c>
      <c r="B5" t="s">
        <v>12</v>
      </c>
      <c r="C5" t="s">
        <v>13</v>
      </c>
    </row>
    <row r="6" spans="1:3" x14ac:dyDescent="0.25">
      <c r="A6" s="3">
        <v>0.731816340373032</v>
      </c>
      <c r="B6" s="3">
        <v>9.1493202397178897E-2</v>
      </c>
      <c r="C6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47CA8-248E-4A90-A4A6-B52902FB67E6}">
  <dimension ref="A1:L22"/>
  <sheetViews>
    <sheetView workbookViewId="0">
      <selection activeCell="I22" sqref="I22"/>
    </sheetView>
  </sheetViews>
  <sheetFormatPr defaultRowHeight="15" x14ac:dyDescent="0.25"/>
  <cols>
    <col min="2" max="2" width="18.7109375" bestFit="1" customWidth="1"/>
    <col min="3" max="3" width="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 t="s">
        <v>7</v>
      </c>
      <c r="B2" t="s">
        <v>8</v>
      </c>
      <c r="C2" s="3">
        <v>-3.8471907218838801</v>
      </c>
      <c r="D2" s="3">
        <v>0.33186118395588199</v>
      </c>
      <c r="E2" s="7">
        <v>40</v>
      </c>
      <c r="F2" s="3">
        <v>-11.592771037649699</v>
      </c>
      <c r="G2" s="1">
        <v>2.3035438895060699E-14</v>
      </c>
      <c r="H2" s="1"/>
    </row>
    <row r="3" spans="1:8" x14ac:dyDescent="0.25">
      <c r="A3" t="s">
        <v>7</v>
      </c>
      <c r="B3" t="s">
        <v>45</v>
      </c>
      <c r="C3" s="3">
        <v>0.32227473957256803</v>
      </c>
      <c r="D3" s="3">
        <v>8.2448488739924095E-2</v>
      </c>
      <c r="E3" s="7">
        <v>40</v>
      </c>
      <c r="F3" s="3">
        <v>3.9088010526081698</v>
      </c>
      <c r="G3" s="1">
        <v>3.4960227331415198E-4</v>
      </c>
      <c r="H3" s="1"/>
    </row>
    <row r="4" spans="1:8" x14ac:dyDescent="0.25">
      <c r="B4" s="5"/>
      <c r="C4" s="6"/>
      <c r="D4" s="3"/>
      <c r="E4" s="3"/>
      <c r="F4" s="3"/>
      <c r="G4" s="1"/>
      <c r="H4" s="1"/>
    </row>
    <row r="5" spans="1:8" x14ac:dyDescent="0.25">
      <c r="B5" s="5"/>
      <c r="C5" s="6"/>
      <c r="D5" s="3"/>
      <c r="E5" s="3"/>
      <c r="F5" s="3"/>
      <c r="G5" s="1"/>
      <c r="H5" s="1"/>
    </row>
    <row r="6" spans="1:8" x14ac:dyDescent="0.25">
      <c r="B6" s="5"/>
      <c r="C6" s="6"/>
      <c r="D6" s="3"/>
      <c r="E6" s="3"/>
      <c r="F6" s="3"/>
      <c r="G6" s="1"/>
      <c r="H6" s="1"/>
    </row>
    <row r="7" spans="1:8" x14ac:dyDescent="0.25">
      <c r="C7" s="3"/>
      <c r="D7" s="3"/>
      <c r="E7" s="3"/>
      <c r="F7" s="3"/>
      <c r="G7" s="1"/>
      <c r="H7" s="1"/>
    </row>
    <row r="8" spans="1:8" x14ac:dyDescent="0.25">
      <c r="C8" s="3"/>
      <c r="D8" s="3"/>
      <c r="E8" s="3"/>
      <c r="F8" s="3"/>
      <c r="G8" s="3"/>
      <c r="H8" s="3"/>
    </row>
    <row r="9" spans="1:8" x14ac:dyDescent="0.25">
      <c r="C9" s="3"/>
      <c r="D9" s="3"/>
      <c r="E9" s="3"/>
      <c r="F9" s="3"/>
      <c r="G9" s="3"/>
      <c r="H9" s="3"/>
    </row>
    <row r="10" spans="1:8" x14ac:dyDescent="0.25">
      <c r="C10" s="3"/>
      <c r="D10" s="3"/>
      <c r="E10" s="3"/>
      <c r="F10" s="3"/>
      <c r="G10" s="3"/>
      <c r="H10" s="3"/>
    </row>
    <row r="11" spans="1:8" x14ac:dyDescent="0.25">
      <c r="C11" s="3"/>
      <c r="D11" s="3"/>
      <c r="E11" s="3"/>
      <c r="F11" s="3"/>
      <c r="G11" s="3"/>
      <c r="H11" s="3"/>
    </row>
    <row r="22" spans="12:12" x14ac:dyDescent="0.25">
      <c r="L22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10151-113A-47DA-A84D-E4177A0E0BE3}">
  <dimension ref="A1:G22"/>
  <sheetViews>
    <sheetView tabSelected="1" workbookViewId="0">
      <selection activeCell="C20" sqref="C20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56</v>
      </c>
      <c r="B1" t="s">
        <v>57</v>
      </c>
    </row>
    <row r="2" spans="1:7" x14ac:dyDescent="0.25">
      <c r="B2" s="3" t="s">
        <v>58</v>
      </c>
      <c r="C2" s="3" t="s">
        <v>59</v>
      </c>
      <c r="D2" t="s">
        <v>60</v>
      </c>
      <c r="E2" t="s">
        <v>9</v>
      </c>
    </row>
    <row r="3" spans="1:7" x14ac:dyDescent="0.25">
      <c r="B3" s="3" t="s">
        <v>8</v>
      </c>
      <c r="C3" s="3"/>
    </row>
    <row r="4" spans="1:7" x14ac:dyDescent="0.25">
      <c r="A4" t="s">
        <v>44</v>
      </c>
      <c r="B4" s="3">
        <v>0.75569470000000005</v>
      </c>
      <c r="C4" s="3"/>
    </row>
    <row r="5" spans="1:7" x14ac:dyDescent="0.25">
      <c r="B5" s="3"/>
      <c r="C5" s="3"/>
    </row>
    <row r="6" spans="1:7" x14ac:dyDescent="0.25">
      <c r="B6" s="3" t="s">
        <v>58</v>
      </c>
      <c r="C6" s="3" t="s">
        <v>59</v>
      </c>
      <c r="D6" t="s">
        <v>60</v>
      </c>
      <c r="E6" t="s">
        <v>15</v>
      </c>
      <c r="F6" t="s">
        <v>61</v>
      </c>
      <c r="G6" t="s">
        <v>9</v>
      </c>
    </row>
    <row r="7" spans="1:7" x14ac:dyDescent="0.25">
      <c r="B7" s="3" t="s">
        <v>8</v>
      </c>
      <c r="C7" s="3" t="s">
        <v>42</v>
      </c>
    </row>
    <row r="8" spans="1:7" x14ac:dyDescent="0.25">
      <c r="A8" t="s">
        <v>44</v>
      </c>
      <c r="B8" s="3">
        <v>0.56169690000000005</v>
      </c>
      <c r="C8" s="3">
        <v>1</v>
      </c>
      <c r="E8">
        <f>B8/B4</f>
        <v>0.74328548288085128</v>
      </c>
      <c r="F8">
        <f>B4/B8</f>
        <v>1.3453780855831676</v>
      </c>
    </row>
    <row r="10" spans="1:7" x14ac:dyDescent="0.25">
      <c r="A10" s="1" t="s">
        <v>46</v>
      </c>
      <c r="B10" t="s">
        <v>47</v>
      </c>
    </row>
    <row r="11" spans="1:7" x14ac:dyDescent="0.25">
      <c r="A11" t="s">
        <v>23</v>
      </c>
      <c r="B11" s="3">
        <v>0.37826324284136797</v>
      </c>
    </row>
    <row r="12" spans="1:7" x14ac:dyDescent="0.25">
      <c r="A12" t="s">
        <v>25</v>
      </c>
      <c r="B12" s="3">
        <v>-0.37826324284136997</v>
      </c>
    </row>
    <row r="13" spans="1:7" x14ac:dyDescent="0.25">
      <c r="A13" t="s">
        <v>48</v>
      </c>
      <c r="B13" s="3">
        <v>0.42015351547193402</v>
      </c>
      <c r="C13" s="3"/>
    </row>
    <row r="14" spans="1:7" x14ac:dyDescent="0.25">
      <c r="A14" t="s">
        <v>49</v>
      </c>
      <c r="B14" s="3">
        <v>-0.105243072072313</v>
      </c>
      <c r="C14" s="3"/>
    </row>
    <row r="15" spans="1:7" x14ac:dyDescent="0.25">
      <c r="A15" t="s">
        <v>50</v>
      </c>
      <c r="B15" s="3">
        <v>-0.27976398395007002</v>
      </c>
      <c r="C15" s="1"/>
    </row>
    <row r="16" spans="1:7" x14ac:dyDescent="0.25">
      <c r="A16" t="s">
        <v>51</v>
      </c>
      <c r="B16" s="3">
        <v>0.17383391707404899</v>
      </c>
      <c r="C16" s="1"/>
    </row>
    <row r="17" spans="1:3" x14ac:dyDescent="0.25">
      <c r="A17" t="s">
        <v>52</v>
      </c>
      <c r="B17" s="3">
        <v>-0.25348244100545197</v>
      </c>
      <c r="C17" s="1"/>
    </row>
    <row r="18" spans="1:3" x14ac:dyDescent="0.25">
      <c r="A18" t="s">
        <v>53</v>
      </c>
      <c r="B18" s="3">
        <v>-8.2414679586374107E-2</v>
      </c>
      <c r="C18" s="1"/>
    </row>
    <row r="19" spans="1:3" x14ac:dyDescent="0.25">
      <c r="A19" t="s">
        <v>54</v>
      </c>
      <c r="B19" s="3">
        <v>0.16211534279186501</v>
      </c>
      <c r="C19" s="1"/>
    </row>
    <row r="20" spans="1:3" x14ac:dyDescent="0.25">
      <c r="A20" t="s">
        <v>55</v>
      </c>
      <c r="B20" s="3">
        <v>-3.5198598723636898E-2</v>
      </c>
      <c r="C20" s="1"/>
    </row>
    <row r="21" spans="1:3" x14ac:dyDescent="0.25">
      <c r="B21" s="3"/>
      <c r="C21" s="1"/>
    </row>
    <row r="22" spans="1:3" x14ac:dyDescent="0.25">
      <c r="B22" s="3"/>
      <c r="C2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lme_plast_coefs</vt:lpstr>
      <vt:lpstr>emmeans</vt:lpstr>
      <vt:lpstr>r2</vt:lpstr>
      <vt:lpstr>lme_meteo_coefs</vt:lpstr>
      <vt:lpstr>lme_meteo_ranef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Wilms</dc:creator>
  <cp:lastModifiedBy>Florian Wilms</cp:lastModifiedBy>
  <dcterms:created xsi:type="dcterms:W3CDTF">2025-02-24T14:47:07Z</dcterms:created>
  <dcterms:modified xsi:type="dcterms:W3CDTF">2025-02-27T10:14:28Z</dcterms:modified>
</cp:coreProperties>
</file>