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GWDG_owncloud\EAM\04\msc\hainich_hydraulics\data\calculated_parameters\"/>
    </mc:Choice>
  </mc:AlternateContent>
  <xr:revisionPtr revIDLastSave="0" documentId="13_ncr:1_{8A5B0C41-A787-4377-A90A-83A93C0C9E28}" xr6:coauthVersionLast="36" xr6:coauthVersionMax="36" xr10:uidLastSave="{00000000-0000-0000-0000-000000000000}"/>
  <bookViews>
    <workbookView xWindow="0" yWindow="0" windowWidth="38400" windowHeight="16275" activeTab="1" xr2:uid="{1DCCB703-1886-4E61-B3FB-4F56A16590E6}"/>
  </bookViews>
  <sheets>
    <sheet name="lme_plast_coefs" sheetId="2" r:id="rId1"/>
    <sheet name="emmeans" sheetId="1" r:id="rId2"/>
    <sheet name="r2" sheetId="4" r:id="rId3"/>
    <sheet name="lme_meteo_coefs" sheetId="3" r:id="rId4"/>
    <sheet name="lme_meteo_ranef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5" l="1"/>
  <c r="E5" i="5"/>
</calcChain>
</file>

<file path=xl/sharedStrings.xml><?xml version="1.0" encoding="utf-8"?>
<sst xmlns="http://schemas.openxmlformats.org/spreadsheetml/2006/main" count="172" uniqueCount="61">
  <si>
    <t>effect</t>
  </si>
  <si>
    <t>term</t>
  </si>
  <si>
    <t>estimate</t>
  </si>
  <si>
    <t>std.error</t>
  </si>
  <si>
    <t>df</t>
  </si>
  <si>
    <t>statistic</t>
  </si>
  <si>
    <t>p.value</t>
  </si>
  <si>
    <t>fixed</t>
  </si>
  <si>
    <t>(Intercept)</t>
  </si>
  <si>
    <t>species</t>
  </si>
  <si>
    <t>meteo</t>
  </si>
  <si>
    <t>R2_conditional</t>
  </si>
  <si>
    <t>R2_marginal</t>
  </si>
  <si>
    <t>optional</t>
  </si>
  <si>
    <t>plast</t>
  </si>
  <si>
    <t>sample_id</t>
  </si>
  <si>
    <t>campaign</t>
  </si>
  <si>
    <t>emmean</t>
  </si>
  <si>
    <t>SE</t>
  </si>
  <si>
    <t>lower.CL</t>
  </si>
  <si>
    <t>upper.CL</t>
  </si>
  <si>
    <t>.group</t>
  </si>
  <si>
    <t>FASY</t>
  </si>
  <si>
    <t>FREX</t>
  </si>
  <si>
    <t>a</t>
  </si>
  <si>
    <t>group</t>
  </si>
  <si>
    <t>speciesFREX</t>
  </si>
  <si>
    <t>campaign2</t>
  </si>
  <si>
    <t>campaign3</t>
  </si>
  <si>
    <t>campaign4</t>
  </si>
  <si>
    <t>speciesFREX:campaign2</t>
  </si>
  <si>
    <t>speciesFREX:campaign3</t>
  </si>
  <si>
    <t>speciesFREX:campaign4</t>
  </si>
  <si>
    <t>ran_pars</t>
  </si>
  <si>
    <t>sd__(Intercept)</t>
  </si>
  <si>
    <t>Residual</t>
  </si>
  <si>
    <t>sd__Observation</t>
  </si>
  <si>
    <t>P (sum: 2 d)</t>
  </si>
  <si>
    <t>TA (max: 55 d)</t>
  </si>
  <si>
    <t>level</t>
  </si>
  <si>
    <t>Intercept</t>
  </si>
  <si>
    <t>FASY/FASY_01</t>
  </si>
  <si>
    <t>FASY/FASY_02</t>
  </si>
  <si>
    <t>FASY/FASY_03</t>
  </si>
  <si>
    <t>FASY/FASY_04</t>
  </si>
  <si>
    <t>FREX/FREX_05</t>
  </si>
  <si>
    <t>FREX/FREX_06</t>
  </si>
  <si>
    <t>FREX/FREX_07</t>
  </si>
  <si>
    <t>FREX/FREX_08</t>
  </si>
  <si>
    <t>StdDev:</t>
  </si>
  <si>
    <t>ab</t>
  </si>
  <si>
    <t>b</t>
  </si>
  <si>
    <t>abc</t>
  </si>
  <si>
    <t>c</t>
  </si>
  <si>
    <t>ac</t>
  </si>
  <si>
    <t>t50</t>
  </si>
  <si>
    <t>t5</t>
  </si>
  <si>
    <t>d</t>
  </si>
  <si>
    <t>t95</t>
  </si>
  <si>
    <t>bc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</si>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</sst>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C276D-886C-4C5D-9F22-D6A5642DAA54}">
  <dimension ref="A1:L66"/>
  <sheetViews>
    <sheetView workbookViewId="0">
      <selection activeCell="D9" sqref="D9"/>
    </sheetView>
  </sheetViews>
  <sheetFormatPr defaultRowHeight="15" x14ac:dyDescent="0.25"/>
  <cols>
    <col min="1" max="1" width="9.7109375" bestFit="1" customWidth="1"/>
    <col min="2" max="2" width="11.140625" bestFit="1" customWidth="1"/>
    <col min="3" max="3" width="31" bestFit="1" customWidth="1"/>
    <col min="4" max="4" width="31.140625" bestFit="1" customWidth="1"/>
    <col min="5" max="5" width="10.5703125" bestFit="1" customWidth="1"/>
    <col min="6" max="6" width="11.28515625" bestFit="1" customWidth="1"/>
    <col min="7" max="7" width="10.140625" bestFit="1" customWidth="1"/>
    <col min="8" max="8" width="10.5703125" bestFit="1" customWidth="1"/>
    <col min="9" max="9" width="6.7109375" bestFit="1" customWidth="1"/>
    <col min="10" max="10" width="10.140625" bestFit="1" customWidth="1"/>
  </cols>
  <sheetData>
    <row r="1" spans="1:12" x14ac:dyDescent="0.25">
      <c r="A1" t="s">
        <v>56</v>
      </c>
    </row>
    <row r="2" spans="1:12" x14ac:dyDescent="0.25">
      <c r="A2" t="s">
        <v>0</v>
      </c>
      <c r="B2" t="s">
        <v>25</v>
      </c>
      <c r="C2" t="s">
        <v>1</v>
      </c>
      <c r="D2" t="s">
        <v>2</v>
      </c>
      <c r="E2" t="s">
        <v>3</v>
      </c>
      <c r="F2" t="s">
        <v>5</v>
      </c>
      <c r="G2" s="3"/>
      <c r="H2" s="3"/>
    </row>
    <row r="3" spans="1:12" x14ac:dyDescent="0.25">
      <c r="A3" t="s">
        <v>7</v>
      </c>
      <c r="C3" t="s">
        <v>8</v>
      </c>
      <c r="D3" s="3">
        <v>48.416241099977498</v>
      </c>
      <c r="E3" s="3">
        <v>1.6562087385487401</v>
      </c>
      <c r="F3" s="3">
        <v>29.233175730253901</v>
      </c>
      <c r="G3" s="3"/>
      <c r="H3" s="3"/>
      <c r="J3" s="4"/>
      <c r="L3" s="4"/>
    </row>
    <row r="4" spans="1:12" x14ac:dyDescent="0.25">
      <c r="A4" t="s">
        <v>7</v>
      </c>
      <c r="C4" t="s">
        <v>26</v>
      </c>
      <c r="D4" s="3">
        <v>-7.8395139314586597</v>
      </c>
      <c r="E4" s="3">
        <v>2.3422328601764701</v>
      </c>
      <c r="F4" s="3">
        <v>-3.347025850738</v>
      </c>
      <c r="G4" s="3"/>
      <c r="H4" s="3"/>
      <c r="J4" s="4"/>
      <c r="L4" s="4"/>
    </row>
    <row r="5" spans="1:12" x14ac:dyDescent="0.25">
      <c r="A5" t="s">
        <v>7</v>
      </c>
      <c r="C5" t="s">
        <v>27</v>
      </c>
      <c r="D5" s="3">
        <v>1.18682115083859</v>
      </c>
      <c r="E5" s="3">
        <v>2.2630855256970501</v>
      </c>
      <c r="F5" s="3">
        <v>0.52442611530248895</v>
      </c>
      <c r="G5" s="3"/>
      <c r="H5" s="3"/>
      <c r="J5" s="4"/>
      <c r="L5" s="4"/>
    </row>
    <row r="6" spans="1:12" x14ac:dyDescent="0.25">
      <c r="A6" t="s">
        <v>7</v>
      </c>
      <c r="C6" t="s">
        <v>28</v>
      </c>
      <c r="D6" s="3">
        <v>-1.2011631708974599</v>
      </c>
      <c r="E6" s="3">
        <v>2.2630855256970501</v>
      </c>
      <c r="F6" s="3">
        <v>-0.53076348960673503</v>
      </c>
      <c r="G6" s="3"/>
      <c r="H6" s="3"/>
      <c r="J6" s="4"/>
      <c r="L6" s="4"/>
    </row>
    <row r="7" spans="1:12" x14ac:dyDescent="0.25">
      <c r="A7" t="s">
        <v>7</v>
      </c>
      <c r="C7" t="s">
        <v>29</v>
      </c>
      <c r="D7" s="3">
        <v>2.1382704878438701</v>
      </c>
      <c r="E7" s="3">
        <v>2.2630855256970501</v>
      </c>
      <c r="F7" s="3">
        <v>0.94484740570521297</v>
      </c>
      <c r="G7" s="3"/>
      <c r="H7" s="3"/>
      <c r="J7" s="4"/>
      <c r="L7" s="4"/>
    </row>
    <row r="8" spans="1:12" x14ac:dyDescent="0.25">
      <c r="A8" t="s">
        <v>7</v>
      </c>
      <c r="C8" t="s">
        <v>30</v>
      </c>
      <c r="D8" s="3">
        <v>-0.98536360893062902</v>
      </c>
      <c r="E8" s="3">
        <v>3.2004862432510102</v>
      </c>
      <c r="F8" s="3">
        <v>-0.30787934521152899</v>
      </c>
      <c r="G8" s="3"/>
      <c r="H8" s="3"/>
      <c r="J8" s="4"/>
      <c r="L8" s="4"/>
    </row>
    <row r="9" spans="1:12" x14ac:dyDescent="0.25">
      <c r="A9" t="s">
        <v>7</v>
      </c>
      <c r="C9" t="s">
        <v>31</v>
      </c>
      <c r="D9" s="3">
        <v>9.1528336670118708</v>
      </c>
      <c r="E9" s="3">
        <v>3.2004862432510102</v>
      </c>
      <c r="F9" s="3">
        <v>2.8598259674800399</v>
      </c>
      <c r="G9" s="3"/>
      <c r="H9" s="3"/>
      <c r="J9" s="4"/>
      <c r="L9" s="4"/>
    </row>
    <row r="10" spans="1:12" x14ac:dyDescent="0.25">
      <c r="A10" t="s">
        <v>7</v>
      </c>
      <c r="C10" t="s">
        <v>32</v>
      </c>
      <c r="D10" s="3">
        <v>7.4663773207261901</v>
      </c>
      <c r="E10" s="3">
        <v>3.2004862432510102</v>
      </c>
      <c r="F10" s="3">
        <v>2.33288842796023</v>
      </c>
      <c r="G10" s="3"/>
      <c r="H10" s="3"/>
      <c r="J10" s="4"/>
      <c r="L10" s="4"/>
    </row>
    <row r="11" spans="1:12" x14ac:dyDescent="0.25">
      <c r="A11" t="s">
        <v>33</v>
      </c>
      <c r="B11" t="s">
        <v>15</v>
      </c>
      <c r="C11" t="s">
        <v>34</v>
      </c>
      <c r="D11" s="3">
        <v>0.85381341600018701</v>
      </c>
      <c r="E11" s="3"/>
      <c r="F11" s="3"/>
      <c r="G11" s="3"/>
      <c r="H11" s="3"/>
      <c r="J11" s="4"/>
      <c r="L11" s="4"/>
    </row>
    <row r="12" spans="1:12" x14ac:dyDescent="0.25">
      <c r="A12" t="s">
        <v>33</v>
      </c>
      <c r="B12" t="s">
        <v>35</v>
      </c>
      <c r="C12" t="s">
        <v>36</v>
      </c>
      <c r="D12" s="3">
        <v>3.2004862432510102</v>
      </c>
      <c r="E12" s="3"/>
      <c r="F12" s="3"/>
      <c r="G12" s="3"/>
      <c r="H12" s="3"/>
      <c r="J12" s="4"/>
      <c r="L12" s="4"/>
    </row>
    <row r="13" spans="1:12" x14ac:dyDescent="0.25">
      <c r="D13" s="3"/>
      <c r="E13" s="3"/>
      <c r="F13" s="3"/>
      <c r="G13" s="3"/>
      <c r="H13" s="3"/>
      <c r="J13" s="4"/>
      <c r="L13" s="4"/>
    </row>
    <row r="14" spans="1:12" x14ac:dyDescent="0.25">
      <c r="A14" t="s">
        <v>55</v>
      </c>
      <c r="D14" s="3"/>
      <c r="E14" s="3"/>
      <c r="F14" s="3"/>
      <c r="G14" s="3"/>
      <c r="H14" s="3"/>
      <c r="J14" s="4"/>
      <c r="L14" s="4"/>
    </row>
    <row r="15" spans="1:12" x14ac:dyDescent="0.25">
      <c r="A15" t="s">
        <v>0</v>
      </c>
      <c r="B15" t="s">
        <v>25</v>
      </c>
      <c r="C15" t="s">
        <v>1</v>
      </c>
      <c r="D15" s="3" t="s">
        <v>2</v>
      </c>
      <c r="E15" s="3" t="s">
        <v>3</v>
      </c>
      <c r="F15" s="3" t="s">
        <v>5</v>
      </c>
      <c r="G15" s="3"/>
      <c r="H15" s="3"/>
      <c r="J15" s="4"/>
      <c r="L15" s="4"/>
    </row>
    <row r="16" spans="1:12" x14ac:dyDescent="0.25">
      <c r="A16" t="s">
        <v>7</v>
      </c>
      <c r="C16" t="s">
        <v>8</v>
      </c>
      <c r="D16" s="3">
        <v>49.802583318693202</v>
      </c>
      <c r="E16" s="3">
        <v>0.535185106300342</v>
      </c>
      <c r="F16" s="3">
        <v>93.056743792762305</v>
      </c>
      <c r="G16" s="3"/>
      <c r="H16" s="3"/>
      <c r="J16" s="4"/>
      <c r="L16" s="4"/>
    </row>
    <row r="17" spans="1:12" x14ac:dyDescent="0.25">
      <c r="A17" t="s">
        <v>7</v>
      </c>
      <c r="C17" t="s">
        <v>26</v>
      </c>
      <c r="D17" s="3">
        <v>-4.5294624806961004</v>
      </c>
      <c r="E17" s="3">
        <v>0.75686603571003097</v>
      </c>
      <c r="F17" s="3">
        <v>-5.9844969479267602</v>
      </c>
      <c r="G17" s="3"/>
      <c r="H17" s="3"/>
      <c r="J17" s="4"/>
      <c r="L17" s="4"/>
    </row>
    <row r="18" spans="1:12" x14ac:dyDescent="0.25">
      <c r="A18" t="s">
        <v>7</v>
      </c>
      <c r="C18" t="s">
        <v>27</v>
      </c>
      <c r="D18" s="3">
        <v>3.222684842339</v>
      </c>
      <c r="E18" s="3">
        <v>0.75686603571003097</v>
      </c>
      <c r="F18" s="3">
        <v>4.2579329634150396</v>
      </c>
      <c r="G18" s="3"/>
      <c r="H18" s="3"/>
      <c r="J18" s="4"/>
      <c r="L18" s="4"/>
    </row>
    <row r="19" spans="1:12" x14ac:dyDescent="0.25">
      <c r="A19" t="s">
        <v>7</v>
      </c>
      <c r="C19" t="s">
        <v>28</v>
      </c>
      <c r="D19" s="3">
        <v>2.5482635825790401</v>
      </c>
      <c r="E19" s="3">
        <v>0.75686603571003097</v>
      </c>
      <c r="F19" s="3">
        <v>3.3668621160790599</v>
      </c>
      <c r="J19" s="4"/>
      <c r="L19" s="4"/>
    </row>
    <row r="20" spans="1:12" x14ac:dyDescent="0.25">
      <c r="A20" t="s">
        <v>7</v>
      </c>
      <c r="C20" t="s">
        <v>29</v>
      </c>
      <c r="D20" s="3">
        <v>6.2940303772998902</v>
      </c>
      <c r="E20" s="3">
        <v>0.75686603571003097</v>
      </c>
      <c r="F20" s="3">
        <v>8.31591071647882</v>
      </c>
      <c r="J20" s="4"/>
      <c r="L20" s="4"/>
    </row>
    <row r="21" spans="1:12" x14ac:dyDescent="0.25">
      <c r="A21" t="s">
        <v>7</v>
      </c>
      <c r="C21" t="s">
        <v>30</v>
      </c>
      <c r="D21">
        <v>-1.2345661493506499</v>
      </c>
      <c r="E21">
        <v>1.07037021260069</v>
      </c>
      <c r="F21">
        <v>-1.1534010707856099</v>
      </c>
      <c r="J21" s="4"/>
      <c r="L21" s="4"/>
    </row>
    <row r="22" spans="1:12" x14ac:dyDescent="0.25">
      <c r="A22" t="s">
        <v>7</v>
      </c>
      <c r="C22" t="s">
        <v>31</v>
      </c>
      <c r="D22">
        <v>2.2509105384136898</v>
      </c>
      <c r="E22">
        <v>1.07037021260069</v>
      </c>
      <c r="F22">
        <v>2.1029271105598499</v>
      </c>
      <c r="J22" s="4"/>
      <c r="L22" s="4"/>
    </row>
    <row r="23" spans="1:12" x14ac:dyDescent="0.25">
      <c r="A23" t="s">
        <v>7</v>
      </c>
      <c r="C23" t="s">
        <v>32</v>
      </c>
      <c r="D23">
        <v>-0.29775150489551899</v>
      </c>
      <c r="E23">
        <v>1.07037021260069</v>
      </c>
      <c r="F23">
        <v>-0.27817618744459499</v>
      </c>
      <c r="J23" s="4"/>
      <c r="L23" s="4"/>
    </row>
    <row r="24" spans="1:12" x14ac:dyDescent="0.25">
      <c r="A24" t="s">
        <v>33</v>
      </c>
      <c r="B24" t="s">
        <v>15</v>
      </c>
      <c r="C24" t="s">
        <v>34</v>
      </c>
      <c r="D24">
        <v>0</v>
      </c>
      <c r="J24" s="4"/>
      <c r="L24" s="4"/>
    </row>
    <row r="25" spans="1:12" x14ac:dyDescent="0.25">
      <c r="A25" t="s">
        <v>33</v>
      </c>
      <c r="B25" t="s">
        <v>35</v>
      </c>
      <c r="C25" t="s">
        <v>36</v>
      </c>
      <c r="D25">
        <v>1.07037021260069</v>
      </c>
      <c r="J25" s="4"/>
      <c r="L25" s="4"/>
    </row>
    <row r="26" spans="1:12" x14ac:dyDescent="0.25">
      <c r="J26" s="4"/>
      <c r="L26" s="4"/>
    </row>
    <row r="27" spans="1:12" x14ac:dyDescent="0.25">
      <c r="J27" s="4"/>
      <c r="L27" s="4"/>
    </row>
    <row r="28" spans="1:12" x14ac:dyDescent="0.25">
      <c r="J28" s="4"/>
      <c r="L28" s="4"/>
    </row>
    <row r="29" spans="1:12" x14ac:dyDescent="0.25">
      <c r="J29" s="4"/>
      <c r="L29" s="4"/>
    </row>
    <row r="30" spans="1:12" x14ac:dyDescent="0.25">
      <c r="J30" s="4"/>
      <c r="L30" s="4"/>
    </row>
    <row r="31" spans="1:12" x14ac:dyDescent="0.25">
      <c r="J31" s="4"/>
      <c r="L31" s="4"/>
    </row>
    <row r="32" spans="1:12" x14ac:dyDescent="0.25">
      <c r="J32" s="4"/>
      <c r="L32" s="4"/>
    </row>
    <row r="33" spans="10:12" x14ac:dyDescent="0.25">
      <c r="J33" s="4"/>
      <c r="L33" s="4"/>
    </row>
    <row r="34" spans="10:12" x14ac:dyDescent="0.25">
      <c r="J34" s="4"/>
      <c r="L34" s="4"/>
    </row>
    <row r="35" spans="10:12" x14ac:dyDescent="0.25">
      <c r="J35" s="4"/>
      <c r="L35" s="4"/>
    </row>
    <row r="36" spans="10:12" x14ac:dyDescent="0.25">
      <c r="J36" s="4"/>
      <c r="L36" s="4"/>
    </row>
    <row r="37" spans="10:12" x14ac:dyDescent="0.25">
      <c r="J37" s="4"/>
      <c r="L37" s="4"/>
    </row>
    <row r="38" spans="10:12" x14ac:dyDescent="0.25">
      <c r="J38" s="4"/>
      <c r="L38" s="4"/>
    </row>
    <row r="39" spans="10:12" x14ac:dyDescent="0.25">
      <c r="J39" s="4"/>
      <c r="L39" s="4"/>
    </row>
    <row r="40" spans="10:12" x14ac:dyDescent="0.25">
      <c r="J40" s="4"/>
      <c r="L40" s="4"/>
    </row>
    <row r="41" spans="10:12" x14ac:dyDescent="0.25">
      <c r="J41" s="4"/>
      <c r="L41" s="4"/>
    </row>
    <row r="42" spans="10:12" x14ac:dyDescent="0.25">
      <c r="J42" s="4"/>
      <c r="L42" s="4"/>
    </row>
    <row r="43" spans="10:12" x14ac:dyDescent="0.25">
      <c r="J43" s="4"/>
      <c r="L43" s="4"/>
    </row>
    <row r="44" spans="10:12" x14ac:dyDescent="0.25">
      <c r="J44" s="4"/>
      <c r="L44" s="4"/>
    </row>
    <row r="45" spans="10:12" x14ac:dyDescent="0.25">
      <c r="J45" s="4"/>
      <c r="L45" s="4"/>
    </row>
    <row r="46" spans="10:12" x14ac:dyDescent="0.25">
      <c r="J46" s="4"/>
      <c r="L46" s="4"/>
    </row>
    <row r="47" spans="10:12" x14ac:dyDescent="0.25">
      <c r="J47" s="4"/>
      <c r="L47" s="4"/>
    </row>
    <row r="48" spans="10:12" x14ac:dyDescent="0.25">
      <c r="J48" s="4"/>
      <c r="L48" s="4"/>
    </row>
    <row r="49" spans="10:12" x14ac:dyDescent="0.25">
      <c r="J49" s="4"/>
      <c r="L49" s="4"/>
    </row>
    <row r="50" spans="10:12" x14ac:dyDescent="0.25">
      <c r="J50" s="4"/>
      <c r="L50" s="4"/>
    </row>
    <row r="51" spans="10:12" x14ac:dyDescent="0.25">
      <c r="J51" s="4"/>
      <c r="L51" s="4"/>
    </row>
    <row r="52" spans="10:12" x14ac:dyDescent="0.25">
      <c r="J52" s="4"/>
      <c r="L52" s="4"/>
    </row>
    <row r="53" spans="10:12" x14ac:dyDescent="0.25">
      <c r="J53" s="4"/>
      <c r="L53" s="4"/>
    </row>
    <row r="54" spans="10:12" x14ac:dyDescent="0.25">
      <c r="J54" s="4"/>
      <c r="L54" s="4"/>
    </row>
    <row r="55" spans="10:12" x14ac:dyDescent="0.25">
      <c r="J55" s="4"/>
      <c r="L55" s="4"/>
    </row>
    <row r="56" spans="10:12" x14ac:dyDescent="0.25">
      <c r="J56" s="4"/>
      <c r="L56" s="4"/>
    </row>
    <row r="57" spans="10:12" x14ac:dyDescent="0.25">
      <c r="J57" s="4"/>
      <c r="L57" s="4"/>
    </row>
    <row r="58" spans="10:12" x14ac:dyDescent="0.25">
      <c r="J58" s="4"/>
      <c r="L58" s="4"/>
    </row>
    <row r="59" spans="10:12" x14ac:dyDescent="0.25">
      <c r="J59" s="4"/>
      <c r="L59" s="4"/>
    </row>
    <row r="60" spans="10:12" x14ac:dyDescent="0.25">
      <c r="J60" s="4"/>
      <c r="L60" s="4"/>
    </row>
    <row r="61" spans="10:12" x14ac:dyDescent="0.25">
      <c r="J61" s="4"/>
      <c r="L61" s="4"/>
    </row>
    <row r="62" spans="10:12" x14ac:dyDescent="0.25">
      <c r="J62" s="4"/>
      <c r="L62" s="4"/>
    </row>
    <row r="63" spans="10:12" x14ac:dyDescent="0.25">
      <c r="J63" s="4"/>
      <c r="L63" s="4"/>
    </row>
    <row r="64" spans="10:12" x14ac:dyDescent="0.25">
      <c r="J64" s="4"/>
      <c r="L64" s="4"/>
    </row>
    <row r="65" spans="10:12" x14ac:dyDescent="0.25">
      <c r="J65" s="4"/>
      <c r="L65" s="4"/>
    </row>
    <row r="66" spans="10:12" x14ac:dyDescent="0.25">
      <c r="J66" s="4"/>
      <c r="L6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3BDE9-2A04-41B7-AE0E-B3B5C1FDAC8A}">
  <dimension ref="A1:X55"/>
  <sheetViews>
    <sheetView tabSelected="1" workbookViewId="0">
      <selection activeCell="B25" sqref="B25:H32"/>
    </sheetView>
  </sheetViews>
  <sheetFormatPr defaultRowHeight="15" x14ac:dyDescent="0.25"/>
  <cols>
    <col min="1" max="1" width="14.5703125" bestFit="1" customWidth="1"/>
    <col min="2" max="2" width="16" bestFit="1" customWidth="1"/>
    <col min="3" max="3" width="31.140625" bestFit="1" customWidth="1"/>
    <col min="4" max="4" width="10.5703125" bestFit="1" customWidth="1"/>
    <col min="5" max="5" width="11.5703125" bestFit="1" customWidth="1"/>
    <col min="6" max="6" width="11.28515625" bestFit="1" customWidth="1"/>
    <col min="7" max="7" width="10.5703125" bestFit="1" customWidth="1"/>
    <col min="19" max="19" width="10.5703125" bestFit="1" customWidth="1"/>
  </cols>
  <sheetData>
    <row r="1" spans="1:24" x14ac:dyDescent="0.25">
      <c r="A1" t="s">
        <v>56</v>
      </c>
    </row>
    <row r="2" spans="1:24" x14ac:dyDescent="0.25">
      <c r="A2" t="s">
        <v>9</v>
      </c>
      <c r="B2" t="s">
        <v>16</v>
      </c>
      <c r="C2" t="s">
        <v>17</v>
      </c>
      <c r="D2" t="s">
        <v>18</v>
      </c>
      <c r="E2" t="s">
        <v>4</v>
      </c>
      <c r="F2" t="s">
        <v>19</v>
      </c>
      <c r="G2" t="s">
        <v>20</v>
      </c>
      <c r="H2" t="s">
        <v>21</v>
      </c>
      <c r="I2" s="3"/>
    </row>
    <row r="3" spans="1:24" x14ac:dyDescent="0.25">
      <c r="A3" t="s">
        <v>22</v>
      </c>
      <c r="B3">
        <v>1</v>
      </c>
      <c r="C3" s="3">
        <v>48.416241099977498</v>
      </c>
      <c r="D3" s="3">
        <v>1.6562087385487401</v>
      </c>
      <c r="E3" s="3">
        <v>23.686317400675001</v>
      </c>
      <c r="F3" s="3">
        <v>43.482673485075402</v>
      </c>
      <c r="G3" s="3">
        <v>53.3498087148797</v>
      </c>
      <c r="H3" s="3" t="s">
        <v>50</v>
      </c>
      <c r="I3" s="3"/>
    </row>
    <row r="4" spans="1:24" x14ac:dyDescent="0.25">
      <c r="A4" t="s">
        <v>22</v>
      </c>
      <c r="B4">
        <v>2</v>
      </c>
      <c r="C4" s="3">
        <v>49.603062250816102</v>
      </c>
      <c r="D4" s="3">
        <v>1.6562087385487401</v>
      </c>
      <c r="E4" s="3">
        <v>23.686317400675001</v>
      </c>
      <c r="F4" s="3">
        <v>44.669494635913999</v>
      </c>
      <c r="G4" s="3">
        <v>54.536629865718297</v>
      </c>
      <c r="H4" s="3" t="s">
        <v>51</v>
      </c>
      <c r="I4" s="3"/>
    </row>
    <row r="5" spans="1:24" x14ac:dyDescent="0.25">
      <c r="A5" t="s">
        <v>22</v>
      </c>
      <c r="B5">
        <v>3</v>
      </c>
      <c r="C5" s="3">
        <v>47.215077929080103</v>
      </c>
      <c r="D5" s="3">
        <v>1.6562087385487401</v>
      </c>
      <c r="E5" s="3">
        <v>23.686317400675101</v>
      </c>
      <c r="F5" s="3">
        <v>42.281510314177901</v>
      </c>
      <c r="G5" s="3">
        <v>52.148645543982198</v>
      </c>
      <c r="H5" s="3" t="s">
        <v>52</v>
      </c>
      <c r="I5" s="3"/>
    </row>
    <row r="6" spans="1:24" x14ac:dyDescent="0.25">
      <c r="A6" t="s">
        <v>22</v>
      </c>
      <c r="B6">
        <v>4</v>
      </c>
      <c r="C6" s="3">
        <v>50.554511587821402</v>
      </c>
      <c r="D6" s="3">
        <v>1.6562087385487501</v>
      </c>
      <c r="E6" s="3">
        <v>23.686317400675101</v>
      </c>
      <c r="F6" s="3">
        <v>45.620943972919299</v>
      </c>
      <c r="G6" s="3">
        <v>55.488079202723497</v>
      </c>
      <c r="H6" s="3" t="s">
        <v>51</v>
      </c>
      <c r="I6" s="3"/>
    </row>
    <row r="7" spans="1:24" x14ac:dyDescent="0.25">
      <c r="A7" t="s">
        <v>23</v>
      </c>
      <c r="B7">
        <v>1</v>
      </c>
      <c r="C7" s="3">
        <v>40.5767271685189</v>
      </c>
      <c r="D7" s="3">
        <v>1.6562087385487501</v>
      </c>
      <c r="E7" s="3">
        <v>23.686317400675001</v>
      </c>
      <c r="F7" s="3">
        <v>35.643159553616698</v>
      </c>
      <c r="G7" s="3">
        <v>45.510294783421003</v>
      </c>
      <c r="H7" s="3" t="s">
        <v>53</v>
      </c>
      <c r="I7" s="3"/>
    </row>
    <row r="8" spans="1:24" x14ac:dyDescent="0.25">
      <c r="A8" t="s">
        <v>23</v>
      </c>
      <c r="B8">
        <v>2</v>
      </c>
      <c r="C8" s="3">
        <v>40.7781847104268</v>
      </c>
      <c r="D8" s="3">
        <v>1.6562087385487501</v>
      </c>
      <c r="E8" s="3">
        <v>23.686317400675101</v>
      </c>
      <c r="F8" s="3">
        <v>35.844617095524697</v>
      </c>
      <c r="G8" s="3">
        <v>45.711752325329002</v>
      </c>
      <c r="H8" s="3" t="s">
        <v>54</v>
      </c>
      <c r="I8" s="3"/>
    </row>
    <row r="9" spans="1:24" x14ac:dyDescent="0.25">
      <c r="A9" t="s">
        <v>23</v>
      </c>
      <c r="B9">
        <v>3</v>
      </c>
      <c r="C9" s="3">
        <v>48.528397664633303</v>
      </c>
      <c r="D9" s="3">
        <v>1.6562087385487401</v>
      </c>
      <c r="E9" s="3">
        <v>23.686317400675101</v>
      </c>
      <c r="F9" s="3">
        <v>43.5948300497312</v>
      </c>
      <c r="G9" s="3">
        <v>53.461965279535399</v>
      </c>
      <c r="H9" s="3" t="s">
        <v>51</v>
      </c>
      <c r="I9" s="3"/>
    </row>
    <row r="10" spans="1:24" x14ac:dyDescent="0.25">
      <c r="A10" t="s">
        <v>23</v>
      </c>
      <c r="B10">
        <v>4</v>
      </c>
      <c r="C10" s="3">
        <v>50.1813749770889</v>
      </c>
      <c r="D10" s="3">
        <v>1.6562087385487501</v>
      </c>
      <c r="E10" s="3">
        <v>23.686317400675101</v>
      </c>
      <c r="F10" s="3">
        <v>45.247807362186798</v>
      </c>
      <c r="G10" s="3">
        <v>55.114942591991102</v>
      </c>
      <c r="H10" s="3" t="s">
        <v>51</v>
      </c>
      <c r="I10" s="3"/>
    </row>
    <row r="11" spans="1:24" x14ac:dyDescent="0.25">
      <c r="D11" s="3"/>
      <c r="E11" s="3"/>
      <c r="F11" s="3"/>
      <c r="G11" s="3"/>
      <c r="H11" s="3"/>
      <c r="I11" s="3"/>
    </row>
    <row r="12" spans="1:24" x14ac:dyDescent="0.25">
      <c r="A12" t="s">
        <v>55</v>
      </c>
      <c r="D12" s="3"/>
      <c r="E12" s="3"/>
      <c r="F12" s="3"/>
      <c r="G12" s="3"/>
      <c r="H12" s="3"/>
      <c r="I12" s="3"/>
    </row>
    <row r="13" spans="1:24" x14ac:dyDescent="0.25">
      <c r="A13" t="s">
        <v>9</v>
      </c>
      <c r="B13" t="s">
        <v>16</v>
      </c>
      <c r="C13" t="s">
        <v>17</v>
      </c>
      <c r="D13" s="3" t="s">
        <v>18</v>
      </c>
      <c r="E13" s="3" t="s">
        <v>4</v>
      </c>
      <c r="F13" s="3" t="s">
        <v>19</v>
      </c>
      <c r="G13" s="3" t="s">
        <v>20</v>
      </c>
      <c r="H13" s="3" t="s">
        <v>21</v>
      </c>
      <c r="I13" s="3"/>
    </row>
    <row r="14" spans="1:24" x14ac:dyDescent="0.25">
      <c r="A14" t="s">
        <v>22</v>
      </c>
      <c r="B14">
        <v>1</v>
      </c>
      <c r="C14" s="3">
        <v>49.802583318693202</v>
      </c>
      <c r="D14" s="3">
        <v>0.53518510630034299</v>
      </c>
      <c r="E14" s="3">
        <v>24.000000000000401</v>
      </c>
      <c r="F14" s="3">
        <v>48.2136753045598</v>
      </c>
      <c r="G14" s="3">
        <v>51.391491332826703</v>
      </c>
      <c r="H14" s="3" t="s">
        <v>24</v>
      </c>
      <c r="I14" s="3"/>
    </row>
    <row r="15" spans="1:24" x14ac:dyDescent="0.25">
      <c r="A15" t="s">
        <v>22</v>
      </c>
      <c r="B15">
        <v>2</v>
      </c>
      <c r="C15" s="3">
        <v>53.025268161032201</v>
      </c>
      <c r="D15" s="3">
        <v>0.53518510630034299</v>
      </c>
      <c r="E15" s="3">
        <v>24</v>
      </c>
      <c r="F15" s="3">
        <v>51.436360146898799</v>
      </c>
      <c r="G15" s="3">
        <v>54.614176175165703</v>
      </c>
      <c r="H15" s="3" t="s">
        <v>51</v>
      </c>
      <c r="I15" s="3"/>
    </row>
    <row r="16" spans="1:24" x14ac:dyDescent="0.25">
      <c r="A16" t="s">
        <v>22</v>
      </c>
      <c r="B16">
        <v>3</v>
      </c>
      <c r="C16" s="3">
        <v>52.350846901272298</v>
      </c>
      <c r="D16" s="3">
        <v>0.53518510630034299</v>
      </c>
      <c r="E16" s="3">
        <v>24</v>
      </c>
      <c r="F16" s="3">
        <v>50.761938887138797</v>
      </c>
      <c r="G16" s="3">
        <v>53.9397549154057</v>
      </c>
      <c r="H16" s="3" t="s">
        <v>50</v>
      </c>
      <c r="I16" s="3"/>
      <c r="X16" s="1"/>
    </row>
    <row r="17" spans="1:24" x14ac:dyDescent="0.25">
      <c r="A17" t="s">
        <v>22</v>
      </c>
      <c r="B17">
        <v>4</v>
      </c>
      <c r="C17" s="3">
        <v>56.096613695993099</v>
      </c>
      <c r="D17" s="3">
        <v>0.53518510630034299</v>
      </c>
      <c r="E17" s="3">
        <v>24</v>
      </c>
      <c r="F17" s="3">
        <v>54.507705681859697</v>
      </c>
      <c r="G17" s="3">
        <v>57.685521710126601</v>
      </c>
      <c r="H17" s="3" t="s">
        <v>53</v>
      </c>
      <c r="I17" s="3"/>
      <c r="S17" s="5"/>
      <c r="X17" s="1"/>
    </row>
    <row r="18" spans="1:24" x14ac:dyDescent="0.25">
      <c r="A18" t="s">
        <v>23</v>
      </c>
      <c r="B18">
        <v>1</v>
      </c>
      <c r="C18" s="3">
        <v>45.273120837997098</v>
      </c>
      <c r="D18" s="3">
        <v>0.53518510630034299</v>
      </c>
      <c r="E18" s="3">
        <v>23.999999999999901</v>
      </c>
      <c r="F18" s="3">
        <v>43.684212823863703</v>
      </c>
      <c r="G18" s="3">
        <v>46.862028852130599</v>
      </c>
      <c r="H18" s="3" t="s">
        <v>57</v>
      </c>
      <c r="S18" s="5"/>
    </row>
    <row r="19" spans="1:24" x14ac:dyDescent="0.25">
      <c r="A19" t="s">
        <v>23</v>
      </c>
      <c r="B19">
        <v>2</v>
      </c>
      <c r="C19" s="3">
        <v>47.261239530985499</v>
      </c>
      <c r="D19" s="3">
        <v>0.53518510630034299</v>
      </c>
      <c r="E19" s="3">
        <v>24</v>
      </c>
      <c r="F19" s="3">
        <v>45.672331516851997</v>
      </c>
      <c r="G19" s="3">
        <v>48.850147545118901</v>
      </c>
      <c r="H19" s="3" t="s">
        <v>57</v>
      </c>
      <c r="S19" s="5"/>
    </row>
    <row r="20" spans="1:24" x14ac:dyDescent="0.25">
      <c r="A20" t="s">
        <v>23</v>
      </c>
      <c r="B20">
        <v>3</v>
      </c>
      <c r="C20" s="3">
        <v>50.0722949589899</v>
      </c>
      <c r="D20" s="3">
        <v>0.53518510630034299</v>
      </c>
      <c r="E20" s="3">
        <v>24</v>
      </c>
      <c r="F20" s="3">
        <v>48.483386944856399</v>
      </c>
      <c r="G20" s="3">
        <v>51.661202973123302</v>
      </c>
      <c r="H20" s="3" t="s">
        <v>24</v>
      </c>
    </row>
    <row r="21" spans="1:24" x14ac:dyDescent="0.25">
      <c r="A21" t="s">
        <v>23</v>
      </c>
      <c r="B21">
        <v>4</v>
      </c>
      <c r="C21" s="3">
        <v>51.269399710401501</v>
      </c>
      <c r="D21" s="3">
        <v>0.53518510630034299</v>
      </c>
      <c r="E21" s="3">
        <v>24</v>
      </c>
      <c r="F21" s="3">
        <v>49.680491696268099</v>
      </c>
      <c r="G21" s="3">
        <v>52.858307724534903</v>
      </c>
      <c r="H21" s="3" t="s">
        <v>50</v>
      </c>
    </row>
    <row r="22" spans="1:24" x14ac:dyDescent="0.25">
      <c r="D22" s="3"/>
      <c r="E22" s="3"/>
      <c r="F22" s="3"/>
    </row>
    <row r="23" spans="1:24" x14ac:dyDescent="0.25">
      <c r="A23" t="s">
        <v>58</v>
      </c>
      <c r="D23" s="3"/>
      <c r="E23" s="3"/>
      <c r="F23" s="3"/>
    </row>
    <row r="24" spans="1:24" x14ac:dyDescent="0.25">
      <c r="A24" t="s">
        <v>9</v>
      </c>
      <c r="B24" t="s">
        <v>16</v>
      </c>
      <c r="C24" t="s">
        <v>17</v>
      </c>
      <c r="D24" s="3" t="s">
        <v>18</v>
      </c>
      <c r="E24" s="3" t="s">
        <v>4</v>
      </c>
      <c r="F24" s="3" t="s">
        <v>19</v>
      </c>
      <c r="G24" t="s">
        <v>20</v>
      </c>
      <c r="H24" t="s">
        <v>21</v>
      </c>
    </row>
    <row r="25" spans="1:24" x14ac:dyDescent="0.25">
      <c r="A25" t="s">
        <v>22</v>
      </c>
      <c r="B25">
        <v>1</v>
      </c>
      <c r="C25" s="3">
        <v>50.599601865273598</v>
      </c>
      <c r="D25" s="3">
        <v>0.91169907111620097</v>
      </c>
      <c r="E25" s="3">
        <v>22.235442229215199</v>
      </c>
      <c r="F25" s="3">
        <v>47.8768312858653</v>
      </c>
      <c r="G25" s="3">
        <v>53.322372444681903</v>
      </c>
      <c r="H25" s="3" t="s">
        <v>24</v>
      </c>
    </row>
    <row r="26" spans="1:24" x14ac:dyDescent="0.25">
      <c r="A26" t="s">
        <v>22</v>
      </c>
      <c r="B26">
        <v>2</v>
      </c>
      <c r="C26" s="3">
        <v>55.0867100082409</v>
      </c>
      <c r="D26" s="3">
        <v>0.91169907111619897</v>
      </c>
      <c r="E26" s="3">
        <v>22.235442229215099</v>
      </c>
      <c r="F26" s="3">
        <v>52.363939428832602</v>
      </c>
      <c r="G26" s="3">
        <v>57.809480587649198</v>
      </c>
      <c r="H26" s="3" t="s">
        <v>59</v>
      </c>
    </row>
    <row r="27" spans="1:24" x14ac:dyDescent="0.25">
      <c r="A27" t="s">
        <v>22</v>
      </c>
      <c r="B27">
        <v>3</v>
      </c>
      <c r="C27" s="3">
        <v>55.596546575559003</v>
      </c>
      <c r="D27" s="3">
        <v>0.91169907111619897</v>
      </c>
      <c r="E27" s="3">
        <v>22.235442229215</v>
      </c>
      <c r="F27" s="3">
        <v>52.873775996150798</v>
      </c>
      <c r="G27" s="3">
        <v>58.319317154967301</v>
      </c>
      <c r="H27" s="3" t="s">
        <v>60</v>
      </c>
    </row>
    <row r="28" spans="1:24" x14ac:dyDescent="0.25">
      <c r="A28" t="s">
        <v>22</v>
      </c>
      <c r="B28">
        <v>4</v>
      </c>
      <c r="C28" s="3">
        <v>59.494334484625099</v>
      </c>
      <c r="D28" s="3">
        <v>0.91169907111619897</v>
      </c>
      <c r="E28" s="3">
        <v>22.235442229215099</v>
      </c>
      <c r="F28" s="3">
        <v>56.771563905216901</v>
      </c>
      <c r="G28" s="3">
        <v>62.217105064033397</v>
      </c>
      <c r="H28" s="3" t="s">
        <v>57</v>
      </c>
    </row>
    <row r="29" spans="1:24" x14ac:dyDescent="0.25">
      <c r="A29" t="s">
        <v>23</v>
      </c>
      <c r="B29">
        <v>1</v>
      </c>
      <c r="C29" s="3">
        <v>48.2595730182057</v>
      </c>
      <c r="D29" s="3">
        <v>0.91169907111619897</v>
      </c>
      <c r="E29" s="3">
        <v>22.235442229215</v>
      </c>
      <c r="F29" s="3">
        <v>45.536802438797501</v>
      </c>
      <c r="G29" s="3">
        <v>50.982343597613998</v>
      </c>
      <c r="H29" s="3" t="s">
        <v>24</v>
      </c>
    </row>
    <row r="30" spans="1:24" x14ac:dyDescent="0.25">
      <c r="A30" t="s">
        <v>23</v>
      </c>
      <c r="B30">
        <v>2</v>
      </c>
      <c r="C30" s="3">
        <v>51.668678702366797</v>
      </c>
      <c r="D30" s="3">
        <v>0.91169907111619897</v>
      </c>
      <c r="E30" s="3">
        <v>22.235442229215099</v>
      </c>
      <c r="F30" s="3">
        <v>48.9459081229585</v>
      </c>
      <c r="G30" s="3">
        <v>54.391449281775103</v>
      </c>
      <c r="H30" s="3" t="s">
        <v>52</v>
      </c>
    </row>
    <row r="31" spans="1:24" x14ac:dyDescent="0.25">
      <c r="A31" t="s">
        <v>23</v>
      </c>
      <c r="B31">
        <v>3</v>
      </c>
      <c r="C31" s="3">
        <v>50.962553004675797</v>
      </c>
      <c r="D31" s="3">
        <v>0.91169907111619997</v>
      </c>
      <c r="E31" s="3">
        <v>22.235442229215</v>
      </c>
      <c r="F31" s="3">
        <v>48.239782425267499</v>
      </c>
      <c r="G31" s="3">
        <v>53.685323584084102</v>
      </c>
      <c r="H31" s="3" t="s">
        <v>50</v>
      </c>
    </row>
    <row r="32" spans="1:24" x14ac:dyDescent="0.25">
      <c r="A32" t="s">
        <v>23</v>
      </c>
      <c r="B32">
        <v>4</v>
      </c>
      <c r="C32" s="3">
        <v>51.891722017683499</v>
      </c>
      <c r="D32" s="3">
        <v>0.91169907111619897</v>
      </c>
      <c r="E32" s="3">
        <v>22.235442229215</v>
      </c>
      <c r="F32" s="3">
        <v>49.1689514382753</v>
      </c>
      <c r="G32" s="3">
        <v>54.614492597091797</v>
      </c>
      <c r="H32" s="3" t="s">
        <v>52</v>
      </c>
    </row>
    <row r="33" spans="1:7" x14ac:dyDescent="0.25">
      <c r="D33" s="3"/>
      <c r="E33" s="3"/>
      <c r="F33" s="3"/>
    </row>
    <row r="34" spans="1:7" x14ac:dyDescent="0.25">
      <c r="D34" s="3"/>
      <c r="E34" s="3"/>
      <c r="F34" s="3"/>
    </row>
    <row r="35" spans="1:7" x14ac:dyDescent="0.25">
      <c r="D35" s="3"/>
      <c r="E35" s="3"/>
      <c r="F35" s="3"/>
    </row>
    <row r="36" spans="1:7" x14ac:dyDescent="0.25">
      <c r="D36" s="2"/>
    </row>
    <row r="37" spans="1:7" x14ac:dyDescent="0.25">
      <c r="D37" s="2"/>
    </row>
    <row r="41" spans="1:7" x14ac:dyDescent="0.25">
      <c r="A41" s="3"/>
      <c r="B41" s="3"/>
      <c r="C41" s="3"/>
    </row>
    <row r="46" spans="1:7" x14ac:dyDescent="0.25">
      <c r="C46" s="3"/>
      <c r="D46" s="3"/>
      <c r="E46" s="3"/>
      <c r="F46" s="3"/>
      <c r="G46" s="3"/>
    </row>
    <row r="47" spans="1:7" x14ac:dyDescent="0.25">
      <c r="C47" s="3"/>
      <c r="D47" s="3"/>
      <c r="E47" s="3"/>
      <c r="F47" s="3"/>
      <c r="G47" s="3"/>
    </row>
    <row r="48" spans="1:7" x14ac:dyDescent="0.25">
      <c r="B48" s="5"/>
      <c r="C48" s="3"/>
      <c r="D48" s="3"/>
      <c r="E48" s="3"/>
      <c r="F48" s="3"/>
      <c r="G48" s="3"/>
    </row>
    <row r="49" spans="2:7" x14ac:dyDescent="0.25">
      <c r="B49" s="5"/>
      <c r="C49" s="3"/>
      <c r="D49" s="3"/>
      <c r="E49" s="3"/>
      <c r="F49" s="3"/>
      <c r="G49" s="3"/>
    </row>
    <row r="50" spans="2:7" x14ac:dyDescent="0.25">
      <c r="B50" s="5"/>
      <c r="C50" s="3"/>
      <c r="D50" s="3"/>
      <c r="E50" s="3"/>
      <c r="F50" s="3"/>
      <c r="G50" s="3"/>
    </row>
    <row r="51" spans="2:7" x14ac:dyDescent="0.25">
      <c r="C51" s="3"/>
      <c r="D51" s="3"/>
      <c r="E51" s="3"/>
      <c r="F51" s="3"/>
      <c r="G51" s="3"/>
    </row>
    <row r="54" spans="2:7" x14ac:dyDescent="0.25">
      <c r="B54" s="3"/>
    </row>
    <row r="55" spans="2:7" x14ac:dyDescent="0.25">
      <c r="B5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5F0A-83CF-407A-AE0E-9027B2648E60}">
  <dimension ref="A1:C6"/>
  <sheetViews>
    <sheetView workbookViewId="0">
      <selection activeCell="G16" sqref="G16"/>
    </sheetView>
  </sheetViews>
  <sheetFormatPr defaultRowHeight="15" x14ac:dyDescent="0.25"/>
  <cols>
    <col min="5" max="5" width="14.28515625" bestFit="1" customWidth="1"/>
    <col min="6" max="6" width="12" bestFit="1" customWidth="1"/>
    <col min="7" max="7" width="8.42578125" bestFit="1" customWidth="1"/>
  </cols>
  <sheetData>
    <row r="1" spans="1:3" x14ac:dyDescent="0.25">
      <c r="A1" t="s">
        <v>14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s="3">
        <v>0.58969269511061795</v>
      </c>
      <c r="B3" s="3">
        <v>0.56786838314848498</v>
      </c>
      <c r="C3" t="b">
        <v>0</v>
      </c>
    </row>
    <row r="4" spans="1:3" x14ac:dyDescent="0.25">
      <c r="A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s="3">
        <v>0.62396715010744996</v>
      </c>
      <c r="B6" s="3">
        <v>0.15918348617207601</v>
      </c>
      <c r="C6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7CA8-248E-4A90-A4A6-B52902FB67E6}">
  <dimension ref="A1:L22"/>
  <sheetViews>
    <sheetView workbookViewId="0">
      <selection activeCell="G16" sqref="G16"/>
    </sheetView>
  </sheetViews>
  <sheetFormatPr defaultRowHeight="15" x14ac:dyDescent="0.25"/>
  <cols>
    <col min="2" max="2" width="16" customWidth="1"/>
    <col min="3" max="3" width="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7</v>
      </c>
      <c r="B2" t="s">
        <v>8</v>
      </c>
      <c r="C2" s="3">
        <v>-3.0235111372704799</v>
      </c>
      <c r="D2" s="3">
        <v>0.19880498248780101</v>
      </c>
      <c r="E2" s="7">
        <v>39</v>
      </c>
      <c r="F2" s="3">
        <v>-15.2084273715625</v>
      </c>
      <c r="G2" s="1">
        <v>5.5026239015836002E-18</v>
      </c>
      <c r="H2" s="1"/>
    </row>
    <row r="3" spans="1:8" x14ac:dyDescent="0.25">
      <c r="A3" t="s">
        <v>7</v>
      </c>
      <c r="B3" t="s">
        <v>37</v>
      </c>
      <c r="C3" s="3">
        <v>0.36989147408292999</v>
      </c>
      <c r="D3" s="3">
        <v>9.68920541568416E-2</v>
      </c>
      <c r="E3" s="7">
        <v>39</v>
      </c>
      <c r="F3" s="3">
        <v>3.81756251636669</v>
      </c>
      <c r="G3" s="1">
        <v>4.70548262567109E-4</v>
      </c>
      <c r="H3" s="1"/>
    </row>
    <row r="4" spans="1:8" x14ac:dyDescent="0.25">
      <c r="A4" t="s">
        <v>7</v>
      </c>
      <c r="B4" t="s">
        <v>38</v>
      </c>
      <c r="C4" s="6">
        <v>-0.173067553368764</v>
      </c>
      <c r="D4" s="3">
        <v>9.3966670585725207E-2</v>
      </c>
      <c r="E4" s="7">
        <v>39</v>
      </c>
      <c r="F4" s="3">
        <v>-1.8417972275699099</v>
      </c>
      <c r="G4" s="1">
        <v>7.3118789447159202E-2</v>
      </c>
      <c r="H4" s="1"/>
    </row>
    <row r="5" spans="1:8" x14ac:dyDescent="0.25">
      <c r="C5" s="6"/>
      <c r="D5" s="3"/>
      <c r="E5" s="7"/>
      <c r="F5" s="3"/>
      <c r="G5" s="1"/>
      <c r="H5" s="1"/>
    </row>
    <row r="6" spans="1:8" x14ac:dyDescent="0.25">
      <c r="C6" s="6"/>
      <c r="D6" s="3"/>
      <c r="E6" s="7"/>
      <c r="F6" s="3"/>
      <c r="G6" s="1"/>
      <c r="H6" s="1"/>
    </row>
    <row r="7" spans="1:8" x14ac:dyDescent="0.25">
      <c r="C7" s="3"/>
      <c r="D7" s="3"/>
      <c r="E7" s="3"/>
      <c r="F7" s="3"/>
      <c r="G7" s="1"/>
      <c r="H7" s="1"/>
    </row>
    <row r="8" spans="1:8" x14ac:dyDescent="0.25">
      <c r="C8" s="3"/>
      <c r="D8" s="3"/>
      <c r="E8" s="3"/>
      <c r="F8" s="3"/>
      <c r="G8" s="3"/>
      <c r="H8" s="3"/>
    </row>
    <row r="9" spans="1:8" x14ac:dyDescent="0.25">
      <c r="C9" s="3"/>
      <c r="D9" s="3"/>
      <c r="E9" s="3"/>
      <c r="F9" s="3"/>
      <c r="G9" s="3"/>
      <c r="H9" s="3"/>
    </row>
    <row r="10" spans="1:8" x14ac:dyDescent="0.25">
      <c r="C10" s="3"/>
      <c r="D10" s="3"/>
      <c r="E10" s="3"/>
      <c r="F10" s="3"/>
      <c r="G10" s="3"/>
      <c r="H10" s="3"/>
    </row>
    <row r="11" spans="1:8" x14ac:dyDescent="0.25">
      <c r="C11" s="3"/>
      <c r="D11" s="3"/>
      <c r="E11" s="3"/>
      <c r="F11" s="3"/>
      <c r="G11" s="3"/>
      <c r="H11" s="3"/>
    </row>
    <row r="22" spans="12:12" x14ac:dyDescent="0.25">
      <c r="L22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0151-113A-47DA-A84D-E4177A0E0BE3}">
  <dimension ref="A1:F22"/>
  <sheetViews>
    <sheetView workbookViewId="0">
      <selection activeCell="G16" sqref="G16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9</v>
      </c>
    </row>
    <row r="2" spans="1:6" x14ac:dyDescent="0.25">
      <c r="B2" s="3" t="s">
        <v>8</v>
      </c>
      <c r="C2" s="3"/>
    </row>
    <row r="3" spans="1:6" x14ac:dyDescent="0.25">
      <c r="A3" t="s">
        <v>49</v>
      </c>
      <c r="B3" s="3">
        <v>0.29398220000000003</v>
      </c>
      <c r="C3" s="3"/>
      <c r="E3" s="3"/>
      <c r="F3" s="3"/>
    </row>
    <row r="4" spans="1:6" x14ac:dyDescent="0.25">
      <c r="B4" s="3"/>
      <c r="C4" s="3"/>
    </row>
    <row r="5" spans="1:6" x14ac:dyDescent="0.25">
      <c r="B5" s="3" t="s">
        <v>8</v>
      </c>
      <c r="C5" s="3" t="s">
        <v>35</v>
      </c>
      <c r="E5" s="3">
        <f>B3</f>
        <v>0.29398220000000003</v>
      </c>
    </row>
    <row r="6" spans="1:6" x14ac:dyDescent="0.25">
      <c r="A6" t="s">
        <v>49</v>
      </c>
      <c r="B6" s="3">
        <v>0.4822959</v>
      </c>
      <c r="C6" s="3">
        <v>1</v>
      </c>
      <c r="E6" s="3">
        <f>B6</f>
        <v>0.4822959</v>
      </c>
      <c r="F6" s="3"/>
    </row>
    <row r="7" spans="1:6" x14ac:dyDescent="0.25">
      <c r="B7" s="3"/>
      <c r="C7" s="3"/>
    </row>
    <row r="8" spans="1:6" x14ac:dyDescent="0.25">
      <c r="B8" s="3"/>
      <c r="C8" s="3"/>
    </row>
    <row r="10" spans="1:6" x14ac:dyDescent="0.25">
      <c r="A10" s="1"/>
    </row>
    <row r="12" spans="1:6" x14ac:dyDescent="0.25">
      <c r="A12" t="s">
        <v>39</v>
      </c>
      <c r="B12" t="s">
        <v>40</v>
      </c>
    </row>
    <row r="13" spans="1:6" x14ac:dyDescent="0.25">
      <c r="A13" t="s">
        <v>22</v>
      </c>
      <c r="B13" s="3">
        <v>0.125193884424421</v>
      </c>
      <c r="C13" s="3"/>
    </row>
    <row r="14" spans="1:6" x14ac:dyDescent="0.25">
      <c r="A14" t="s">
        <v>23</v>
      </c>
      <c r="B14" s="3">
        <v>-0.12519388442442</v>
      </c>
      <c r="C14" s="3"/>
    </row>
    <row r="15" spans="1:6" x14ac:dyDescent="0.25">
      <c r="A15" t="s">
        <v>41</v>
      </c>
      <c r="B15" s="3">
        <v>0.40021382613047202</v>
      </c>
      <c r="C15" s="3"/>
    </row>
    <row r="16" spans="1:6" x14ac:dyDescent="0.25">
      <c r="A16" t="s">
        <v>42</v>
      </c>
      <c r="B16" s="3">
        <v>-0.26573792202722002</v>
      </c>
      <c r="C16" s="3"/>
    </row>
    <row r="17" spans="1:3" x14ac:dyDescent="0.25">
      <c r="A17" t="s">
        <v>43</v>
      </c>
      <c r="B17" s="3">
        <v>-7.9207985120518395E-2</v>
      </c>
      <c r="C17" s="3"/>
    </row>
    <row r="18" spans="1:3" x14ac:dyDescent="0.25">
      <c r="A18" t="s">
        <v>44</v>
      </c>
      <c r="B18" s="3">
        <v>0.28168403298689099</v>
      </c>
      <c r="C18" s="3"/>
    </row>
    <row r="19" spans="1:3" x14ac:dyDescent="0.25">
      <c r="A19" t="s">
        <v>45</v>
      </c>
      <c r="B19" s="3">
        <v>-0.15252408734931</v>
      </c>
      <c r="C19" s="3"/>
    </row>
    <row r="20" spans="1:3" x14ac:dyDescent="0.25">
      <c r="A20" t="s">
        <v>46</v>
      </c>
      <c r="B20" s="3">
        <v>-0.156492481724992</v>
      </c>
      <c r="C20" s="3"/>
    </row>
    <row r="21" spans="1:3" x14ac:dyDescent="0.25">
      <c r="A21" t="s">
        <v>47</v>
      </c>
      <c r="B21" s="3">
        <v>-8.25548664449096E-2</v>
      </c>
      <c r="C21" s="3"/>
    </row>
    <row r="22" spans="1:3" x14ac:dyDescent="0.25">
      <c r="A22" t="s">
        <v>48</v>
      </c>
      <c r="B22" s="3">
        <v>5.4619483549590897E-2</v>
      </c>
      <c r="C2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lme_plast_coefs</vt:lpstr>
      <vt:lpstr>emmeans</vt:lpstr>
      <vt:lpstr>r2</vt:lpstr>
      <vt:lpstr>lme_meteo_coefs</vt:lpstr>
      <vt:lpstr>lme_meteo_ranef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Wilms</dc:creator>
  <cp:lastModifiedBy>Florian Wilms</cp:lastModifiedBy>
  <dcterms:created xsi:type="dcterms:W3CDTF">2025-02-24T14:47:07Z</dcterms:created>
  <dcterms:modified xsi:type="dcterms:W3CDTF">2025-03-21T15:42:34Z</dcterms:modified>
</cp:coreProperties>
</file>