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7889988C-F787-486A-98CC-6D2B0AA0C957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489" i="13" l="1"/>
  <c r="V5489" i="13" s="1"/>
  <c r="X5489" i="13" s="1"/>
  <c r="S5488" i="13"/>
  <c r="V5488" i="13" s="1"/>
  <c r="X5488" i="13" s="1"/>
  <c r="V5487" i="13"/>
  <c r="X5487" i="13" s="1"/>
  <c r="S5487" i="13"/>
  <c r="S5486" i="13"/>
  <c r="V5486" i="13" s="1"/>
  <c r="X5486" i="13" s="1"/>
  <c r="S5485" i="13"/>
  <c r="V5485" i="13" s="1"/>
  <c r="X5485" i="13" s="1"/>
  <c r="X5484" i="13"/>
  <c r="V5484" i="13"/>
  <c r="S5484" i="13"/>
  <c r="V5483" i="13"/>
  <c r="X5483" i="13" s="1"/>
  <c r="S5483" i="13"/>
  <c r="S5482" i="13"/>
  <c r="V5482" i="13" s="1"/>
  <c r="X5482" i="13" s="1"/>
  <c r="S5481" i="13"/>
  <c r="V5481" i="13" s="1"/>
  <c r="X5481" i="13" s="1"/>
  <c r="X5480" i="13"/>
  <c r="V5480" i="13"/>
  <c r="S5480" i="13"/>
  <c r="V5479" i="13"/>
  <c r="X5479" i="13" s="1"/>
  <c r="S5479" i="13"/>
  <c r="S5478" i="13"/>
  <c r="V5478" i="13" s="1"/>
  <c r="X5478" i="13" s="1"/>
  <c r="S5477" i="13"/>
  <c r="V5477" i="13" s="1"/>
  <c r="X5477" i="13" s="1"/>
  <c r="X5476" i="13"/>
  <c r="V5476" i="13"/>
  <c r="S5476" i="13"/>
  <c r="V5475" i="13"/>
  <c r="X5475" i="13" s="1"/>
  <c r="S5475" i="13"/>
  <c r="S5474" i="13"/>
  <c r="V5474" i="13" s="1"/>
  <c r="X5474" i="13" s="1"/>
  <c r="S5473" i="13"/>
  <c r="V5473" i="13" s="1"/>
  <c r="X5473" i="13" s="1"/>
  <c r="X5472" i="13"/>
  <c r="V5472" i="13"/>
  <c r="S5472" i="13"/>
  <c r="V5471" i="13"/>
  <c r="X5471" i="13" s="1"/>
  <c r="S5471" i="13"/>
  <c r="S5470" i="13"/>
  <c r="V5470" i="13" s="1"/>
  <c r="X5470" i="13" s="1"/>
  <c r="S5469" i="13"/>
  <c r="V5469" i="13" s="1"/>
  <c r="X5469" i="13" s="1"/>
  <c r="X5468" i="13"/>
  <c r="V5468" i="13"/>
  <c r="S5468" i="13"/>
  <c r="V5467" i="13"/>
  <c r="X5467" i="13" s="1"/>
  <c r="S5467" i="13"/>
  <c r="S5466" i="13"/>
  <c r="V5466" i="13" s="1"/>
  <c r="X5466" i="13" s="1"/>
  <c r="S5465" i="13"/>
  <c r="V5465" i="13" s="1"/>
  <c r="X5465" i="13" s="1"/>
  <c r="S5464" i="13"/>
  <c r="V5464" i="13" s="1"/>
  <c r="X5464" i="13" s="1"/>
  <c r="V5463" i="13"/>
  <c r="X5463" i="13" s="1"/>
  <c r="S5463" i="13"/>
  <c r="S5462" i="13"/>
  <c r="V5462" i="13" s="1"/>
  <c r="X5462" i="13" s="1"/>
  <c r="S5461" i="13"/>
  <c r="V5461" i="13" s="1"/>
  <c r="X5461" i="13" s="1"/>
  <c r="X5460" i="13"/>
  <c r="S5460" i="13"/>
  <c r="V5460" i="13" s="1"/>
  <c r="V5459" i="13"/>
  <c r="X5459" i="13" s="1"/>
  <c r="S5459" i="13"/>
  <c r="S5458" i="13"/>
  <c r="V5458" i="13" s="1"/>
  <c r="X5458" i="13" s="1"/>
  <c r="S5457" i="13"/>
  <c r="V5457" i="13" s="1"/>
  <c r="X5457" i="13" s="1"/>
  <c r="S5456" i="13"/>
  <c r="V5456" i="13" s="1"/>
  <c r="X5456" i="13" s="1"/>
  <c r="V5455" i="13"/>
  <c r="X5455" i="13" s="1"/>
  <c r="S5455" i="13"/>
  <c r="S5454" i="13"/>
  <c r="V5454" i="13" s="1"/>
  <c r="X5454" i="13" s="1"/>
  <c r="S5453" i="13"/>
  <c r="V5453" i="13" s="1"/>
  <c r="X5453" i="13" s="1"/>
  <c r="X5452" i="13"/>
  <c r="S5452" i="13"/>
  <c r="V5452" i="13" s="1"/>
  <c r="V5451" i="13"/>
  <c r="X5451" i="13" s="1"/>
  <c r="S5451" i="13"/>
  <c r="S5450" i="13"/>
  <c r="V5450" i="13" s="1"/>
  <c r="X5450" i="13" s="1"/>
  <c r="S5449" i="13"/>
  <c r="V5449" i="13" s="1"/>
  <c r="X5449" i="13" s="1"/>
  <c r="S5448" i="13"/>
  <c r="V5448" i="13" s="1"/>
  <c r="X5448" i="13" s="1"/>
  <c r="V5447" i="13"/>
  <c r="X5447" i="13" s="1"/>
  <c r="S5447" i="13"/>
  <c r="S5446" i="13"/>
  <c r="V5446" i="13" s="1"/>
  <c r="X5446" i="13" s="1"/>
  <c r="X5445" i="13"/>
  <c r="X5444" i="13"/>
  <c r="V5443" i="13"/>
  <c r="X5443" i="13" s="1"/>
  <c r="S5443" i="13"/>
  <c r="S5442" i="13"/>
  <c r="V5442" i="13" s="1"/>
  <c r="X5442" i="13" s="1"/>
  <c r="V5441" i="13"/>
  <c r="X5441" i="13" s="1"/>
  <c r="S5441" i="13"/>
  <c r="S5440" i="13"/>
  <c r="V5440" i="13" s="1"/>
  <c r="X5440" i="13" s="1"/>
  <c r="V5439" i="13"/>
  <c r="X5439" i="13" s="1"/>
  <c r="S5439" i="13"/>
  <c r="S5438" i="13"/>
  <c r="V5438" i="13" s="1"/>
  <c r="X5438" i="13" s="1"/>
  <c r="X5437" i="13"/>
  <c r="V5437" i="13"/>
  <c r="S5437" i="13"/>
  <c r="X5436" i="13"/>
  <c r="V5436" i="13"/>
  <c r="S5436" i="13"/>
  <c r="V5435" i="13"/>
  <c r="X5435" i="13" s="1"/>
  <c r="S5435" i="13"/>
  <c r="S5434" i="13"/>
  <c r="V5434" i="13" s="1"/>
  <c r="X5434" i="13" s="1"/>
  <c r="X5433" i="13"/>
  <c r="V5433" i="13"/>
  <c r="S5433" i="13"/>
  <c r="X5432" i="13"/>
  <c r="S5432" i="13"/>
  <c r="V5432" i="13" s="1"/>
  <c r="V5431" i="13"/>
  <c r="X5431" i="13" s="1"/>
  <c r="S5431" i="13"/>
  <c r="S5430" i="13"/>
  <c r="V5430" i="13" s="1"/>
  <c r="X5430" i="13" s="1"/>
  <c r="X5429" i="13"/>
  <c r="V5429" i="13"/>
  <c r="S5429" i="13"/>
  <c r="X5428" i="13"/>
  <c r="S5428" i="13"/>
  <c r="V5428" i="13" s="1"/>
  <c r="V5427" i="13"/>
  <c r="X5427" i="13" s="1"/>
  <c r="S5427" i="13"/>
  <c r="S5426" i="13"/>
  <c r="V5426" i="13" s="1"/>
  <c r="X5426" i="13" s="1"/>
  <c r="S5425" i="13"/>
  <c r="V5425" i="13" s="1"/>
  <c r="X5425" i="13" s="1"/>
  <c r="S5424" i="13"/>
  <c r="V5424" i="13" s="1"/>
  <c r="X5424" i="13" s="1"/>
  <c r="V5423" i="13"/>
  <c r="X5423" i="13" s="1"/>
  <c r="S5423" i="13"/>
  <c r="S5422" i="13"/>
  <c r="V5422" i="13" s="1"/>
  <c r="X5422" i="13" s="1"/>
  <c r="S5421" i="13"/>
  <c r="V5421" i="13" s="1"/>
  <c r="X5421" i="13" s="1"/>
  <c r="X5420" i="13"/>
  <c r="S5420" i="13"/>
  <c r="V5420" i="13" s="1"/>
  <c r="V5419" i="13"/>
  <c r="X5419" i="13" s="1"/>
  <c r="S5419" i="13"/>
  <c r="S5418" i="13"/>
  <c r="V5418" i="13" s="1"/>
  <c r="X5418" i="13" s="1"/>
  <c r="S5417" i="13"/>
  <c r="V5417" i="13" s="1"/>
  <c r="X5417" i="13" s="1"/>
  <c r="S5416" i="13"/>
  <c r="V5416" i="13" s="1"/>
  <c r="X5416" i="13" s="1"/>
  <c r="V5415" i="13"/>
  <c r="X5415" i="13" s="1"/>
  <c r="S5415" i="13"/>
  <c r="S5414" i="13"/>
  <c r="V5414" i="13" s="1"/>
  <c r="X5414" i="13" s="1"/>
  <c r="S5413" i="13"/>
  <c r="V5413" i="13" s="1"/>
  <c r="X5413" i="13" s="1"/>
  <c r="X5412" i="13"/>
  <c r="S5412" i="13"/>
  <c r="V5412" i="13" s="1"/>
  <c r="V5411" i="13"/>
  <c r="X5411" i="13" s="1"/>
  <c r="S5411" i="13"/>
  <c r="S5410" i="13"/>
  <c r="V5410" i="13" s="1"/>
  <c r="X5410" i="13" s="1"/>
  <c r="S5409" i="13"/>
  <c r="V5409" i="13" s="1"/>
  <c r="X5409" i="13" s="1"/>
  <c r="S5408" i="13"/>
  <c r="V5408" i="13" s="1"/>
  <c r="X5408" i="13" s="1"/>
  <c r="V5407" i="13"/>
  <c r="X5407" i="13" s="1"/>
  <c r="S5407" i="13"/>
  <c r="S5406" i="13"/>
  <c r="V5406" i="13" s="1"/>
  <c r="X5406" i="13" s="1"/>
  <c r="S5405" i="13"/>
  <c r="V5405" i="13" s="1"/>
  <c r="X5405" i="13" s="1"/>
  <c r="X5404" i="13"/>
  <c r="S5404" i="13"/>
  <c r="V5404" i="13" s="1"/>
  <c r="V5403" i="13"/>
  <c r="X5403" i="13" s="1"/>
  <c r="S5403" i="13"/>
  <c r="S5402" i="13"/>
  <c r="V5402" i="13" s="1"/>
  <c r="X5402" i="13" s="1"/>
  <c r="S5401" i="13"/>
  <c r="V5401" i="13" s="1"/>
  <c r="X5401" i="13" s="1"/>
  <c r="S5400" i="13"/>
  <c r="V5400" i="13" s="1"/>
  <c r="X5400" i="13" s="1"/>
  <c r="V5399" i="13"/>
  <c r="X5399" i="13" s="1"/>
  <c r="S5399" i="13"/>
  <c r="S5398" i="13"/>
  <c r="V5398" i="13" s="1"/>
  <c r="X5398" i="13" s="1"/>
  <c r="S5397" i="13"/>
  <c r="V5397" i="13" s="1"/>
  <c r="X5397" i="13" s="1"/>
  <c r="X5396" i="13"/>
  <c r="S5396" i="13"/>
  <c r="V5396" i="13" s="1"/>
  <c r="V5395" i="13"/>
  <c r="X5395" i="13" s="1"/>
  <c r="S5395" i="13"/>
  <c r="S5394" i="13"/>
  <c r="V5394" i="13" s="1"/>
  <c r="X5394" i="13" s="1"/>
  <c r="S5393" i="13"/>
  <c r="V5393" i="13" s="1"/>
  <c r="X5393" i="13" s="1"/>
  <c r="S5392" i="13"/>
  <c r="V5392" i="13" s="1"/>
  <c r="X5392" i="13" s="1"/>
  <c r="V5391" i="13"/>
  <c r="X5391" i="13" s="1"/>
  <c r="S5391" i="13"/>
  <c r="S5390" i="13"/>
  <c r="V5390" i="13" s="1"/>
  <c r="X5390" i="13" s="1"/>
  <c r="S5389" i="13"/>
  <c r="V5389" i="13" s="1"/>
  <c r="X5389" i="13" s="1"/>
  <c r="X5388" i="13"/>
  <c r="S5388" i="13"/>
  <c r="V5388" i="13" s="1"/>
  <c r="V5387" i="13"/>
  <c r="X5387" i="13" s="1"/>
  <c r="S5387" i="13"/>
  <c r="S5386" i="13"/>
  <c r="V5386" i="13" s="1"/>
  <c r="X5386" i="13" s="1"/>
  <c r="S5385" i="13"/>
  <c r="V5385" i="13" s="1"/>
  <c r="X5385" i="13" s="1"/>
  <c r="S5384" i="13"/>
  <c r="V5384" i="13" s="1"/>
  <c r="X5384" i="13" s="1"/>
  <c r="V5383" i="13"/>
  <c r="X5383" i="13" s="1"/>
  <c r="S5383" i="13"/>
  <c r="S5382" i="13"/>
  <c r="V5382" i="13" s="1"/>
  <c r="X5382" i="13" s="1"/>
  <c r="S5381" i="13"/>
  <c r="V5381" i="13" s="1"/>
  <c r="X5381" i="13" s="1"/>
  <c r="X5380" i="13"/>
  <c r="S5380" i="13"/>
  <c r="V5380" i="13" s="1"/>
  <c r="V5379" i="13"/>
  <c r="X5379" i="13" s="1"/>
  <c r="S5379" i="13"/>
  <c r="S5378" i="13"/>
  <c r="V5378" i="13" s="1"/>
  <c r="X5378" i="13" s="1"/>
  <c r="S5377" i="13"/>
  <c r="V5377" i="13" s="1"/>
  <c r="X5377" i="13" s="1"/>
  <c r="S5376" i="13"/>
  <c r="V5376" i="13" s="1"/>
  <c r="X5376" i="13" s="1"/>
  <c r="V5375" i="13"/>
  <c r="X5375" i="13" s="1"/>
  <c r="S5375" i="13"/>
  <c r="S5374" i="13"/>
  <c r="V5374" i="13" s="1"/>
  <c r="X5374" i="13" s="1"/>
  <c r="S5373" i="13"/>
  <c r="V5373" i="13" s="1"/>
  <c r="X5373" i="13" s="1"/>
  <c r="X5372" i="13"/>
  <c r="V5372" i="13"/>
  <c r="S5372" i="13"/>
  <c r="V5371" i="13"/>
  <c r="X5371" i="13" s="1"/>
  <c r="S5371" i="13"/>
  <c r="S5370" i="13"/>
  <c r="V5370" i="13" s="1"/>
  <c r="X5370" i="13" s="1"/>
  <c r="S5369" i="13"/>
  <c r="V5369" i="13" s="1"/>
  <c r="X5369" i="13" s="1"/>
  <c r="S5368" i="13"/>
  <c r="V5368" i="13" s="1"/>
  <c r="X5368" i="13" s="1"/>
  <c r="V5367" i="13"/>
  <c r="X5367" i="13" s="1"/>
  <c r="S5367" i="13"/>
  <c r="S5366" i="13"/>
  <c r="V5366" i="13" s="1"/>
  <c r="X5366" i="13" s="1"/>
  <c r="S5365" i="13"/>
  <c r="V5365" i="13" s="1"/>
  <c r="X5365" i="13" s="1"/>
  <c r="X5364" i="13"/>
  <c r="V5364" i="13"/>
  <c r="S5364" i="13"/>
  <c r="V5363" i="13"/>
  <c r="X5363" i="13" s="1"/>
  <c r="S5363" i="13"/>
  <c r="S5362" i="13"/>
  <c r="V5362" i="13" s="1"/>
  <c r="X5362" i="13" s="1"/>
  <c r="S5361" i="13"/>
  <c r="V5361" i="13" s="1"/>
  <c r="X5361" i="13" s="1"/>
  <c r="X5360" i="13"/>
  <c r="S5360" i="13"/>
  <c r="V5360" i="13" s="1"/>
  <c r="V5359" i="13"/>
  <c r="X5359" i="13" s="1"/>
  <c r="S5359" i="13"/>
  <c r="S5358" i="13"/>
  <c r="V5358" i="13" s="1"/>
  <c r="X5358" i="13" s="1"/>
  <c r="S5357" i="13"/>
  <c r="V5357" i="13" s="1"/>
  <c r="X5357" i="13" s="1"/>
  <c r="S5356" i="13"/>
  <c r="V5356" i="13" s="1"/>
  <c r="X5356" i="13" s="1"/>
  <c r="V5355" i="13"/>
  <c r="X5355" i="13" s="1"/>
  <c r="S5355" i="13"/>
  <c r="S5354" i="13"/>
  <c r="V5354" i="13" s="1"/>
  <c r="X5354" i="13" s="1"/>
  <c r="S5353" i="13"/>
  <c r="V5353" i="13" s="1"/>
  <c r="X5353" i="13" s="1"/>
  <c r="X5352" i="13"/>
  <c r="S5352" i="13"/>
  <c r="V5352" i="13" s="1"/>
  <c r="V5351" i="13"/>
  <c r="X5351" i="13" s="1"/>
  <c r="S5351" i="13"/>
  <c r="S5350" i="13"/>
  <c r="V5350" i="13" s="1"/>
  <c r="X5350" i="13" s="1"/>
  <c r="S5349" i="13"/>
  <c r="V5349" i="13" s="1"/>
  <c r="X5349" i="13" s="1"/>
  <c r="S5348" i="13"/>
  <c r="V5348" i="13" s="1"/>
  <c r="X5348" i="13" s="1"/>
  <c r="V5347" i="13"/>
  <c r="X5347" i="13" s="1"/>
  <c r="S5347" i="13"/>
  <c r="S5346" i="13"/>
  <c r="V5346" i="13" s="1"/>
  <c r="X5346" i="13" s="1"/>
  <c r="S5345" i="13"/>
  <c r="V5345" i="13" s="1"/>
  <c r="X5345" i="13" s="1"/>
  <c r="X5344" i="13"/>
  <c r="S5344" i="13"/>
  <c r="V5344" i="13" s="1"/>
  <c r="V5343" i="13"/>
  <c r="X5343" i="13" s="1"/>
  <c r="S5343" i="13"/>
  <c r="S5342" i="13"/>
  <c r="V5342" i="13" s="1"/>
  <c r="X5342" i="13" s="1"/>
  <c r="S5341" i="13"/>
  <c r="V5341" i="13" s="1"/>
  <c r="X5341" i="13" s="1"/>
  <c r="S5340" i="13"/>
  <c r="V5340" i="13" s="1"/>
  <c r="X5340" i="13" s="1"/>
  <c r="V5339" i="13"/>
  <c r="X5339" i="13" s="1"/>
  <c r="S5339" i="13"/>
  <c r="S5338" i="13"/>
  <c r="V5338" i="13" s="1"/>
  <c r="X5338" i="13" s="1"/>
  <c r="S5337" i="13"/>
  <c r="V5337" i="13" s="1"/>
  <c r="X5337" i="13" s="1"/>
  <c r="X5336" i="13"/>
  <c r="S5336" i="13"/>
  <c r="V5336" i="13" s="1"/>
  <c r="V5335" i="13"/>
  <c r="X5335" i="13" s="1"/>
  <c r="S5335" i="13"/>
  <c r="S5334" i="13"/>
  <c r="V5334" i="13" s="1"/>
  <c r="X5334" i="13" s="1"/>
  <c r="S5333" i="13"/>
  <c r="V5333" i="13" s="1"/>
  <c r="X5333" i="13" s="1"/>
  <c r="S5332" i="13"/>
  <c r="V5332" i="13" s="1"/>
  <c r="X5332" i="13" s="1"/>
  <c r="V5331" i="13"/>
  <c r="X5331" i="13" s="1"/>
  <c r="S5331" i="13"/>
  <c r="S5330" i="13"/>
  <c r="V5330" i="13" s="1"/>
  <c r="X5330" i="13" s="1"/>
  <c r="S5329" i="13"/>
  <c r="V5329" i="13" s="1"/>
  <c r="X5329" i="13" s="1"/>
  <c r="X5328" i="13"/>
  <c r="S5328" i="13"/>
  <c r="V5328" i="13" s="1"/>
  <c r="V5327" i="13"/>
  <c r="X5327" i="13" s="1"/>
  <c r="S5327" i="13"/>
  <c r="S5326" i="13"/>
  <c r="V5326" i="13" s="1"/>
  <c r="X5326" i="13" s="1"/>
  <c r="S5325" i="13"/>
  <c r="V5325" i="13" s="1"/>
  <c r="X5325" i="13" s="1"/>
  <c r="S5324" i="13"/>
  <c r="V5324" i="13" s="1"/>
  <c r="X5324" i="13" s="1"/>
  <c r="V5323" i="13"/>
  <c r="X5323" i="13" s="1"/>
  <c r="S5323" i="13"/>
  <c r="S5322" i="13"/>
  <c r="V5322" i="13" s="1"/>
  <c r="X5322" i="13" s="1"/>
  <c r="S5321" i="13"/>
  <c r="V5321" i="13" s="1"/>
  <c r="X5321" i="13" s="1"/>
  <c r="X5320" i="13"/>
  <c r="S5320" i="13"/>
  <c r="V5320" i="13" s="1"/>
  <c r="V5319" i="13"/>
  <c r="X5319" i="13" s="1"/>
  <c r="S5319" i="13"/>
  <c r="V5318" i="13"/>
  <c r="X5318" i="13" s="1"/>
  <c r="S5318" i="13"/>
  <c r="S5317" i="13"/>
  <c r="V5317" i="13" s="1"/>
  <c r="X5317" i="13" s="1"/>
  <c r="X5316" i="13"/>
  <c r="S5316" i="13"/>
  <c r="V5316" i="13" s="1"/>
  <c r="V5315" i="13"/>
  <c r="X5315" i="13" s="1"/>
  <c r="S5315" i="13"/>
  <c r="S5314" i="13"/>
  <c r="V5314" i="13" s="1"/>
  <c r="X5314" i="13" s="1"/>
  <c r="S5313" i="13"/>
  <c r="V5313" i="13" s="1"/>
  <c r="X5313" i="13" s="1"/>
  <c r="X5312" i="13"/>
  <c r="S5312" i="13"/>
  <c r="V5312" i="13" s="1"/>
  <c r="V5311" i="13"/>
  <c r="X5311" i="13" s="1"/>
  <c r="S5311" i="13"/>
  <c r="S5310" i="13"/>
  <c r="V5310" i="13" s="1"/>
  <c r="X5310" i="13" s="1"/>
  <c r="S5309" i="13"/>
  <c r="V5309" i="13" s="1"/>
  <c r="X5309" i="13" s="1"/>
  <c r="X5308" i="13"/>
  <c r="S5308" i="13"/>
  <c r="V5308" i="13" s="1"/>
  <c r="V5307" i="13"/>
  <c r="X5307" i="13" s="1"/>
  <c r="S5307" i="13"/>
  <c r="S5306" i="13"/>
  <c r="V5306" i="13" s="1"/>
  <c r="X5306" i="13" s="1"/>
  <c r="S5305" i="13"/>
  <c r="V5305" i="13" s="1"/>
  <c r="X5305" i="13" s="1"/>
  <c r="X5304" i="13"/>
  <c r="S5304" i="13"/>
  <c r="V5304" i="13" s="1"/>
  <c r="V5303" i="13"/>
  <c r="X5303" i="13" s="1"/>
  <c r="S5303" i="13"/>
  <c r="S5302" i="13"/>
  <c r="V5302" i="13" s="1"/>
  <c r="X5302" i="13" s="1"/>
  <c r="S5301" i="13"/>
  <c r="V5301" i="13" s="1"/>
  <c r="X5301" i="13" s="1"/>
  <c r="X5300" i="13"/>
  <c r="S5300" i="13"/>
  <c r="V5300" i="13" s="1"/>
  <c r="V5299" i="13"/>
  <c r="X5299" i="13" s="1"/>
  <c r="S5299" i="13"/>
  <c r="S5298" i="13"/>
  <c r="V5298" i="13" s="1"/>
  <c r="X5298" i="13" s="1"/>
  <c r="S5297" i="13"/>
  <c r="V5297" i="13" s="1"/>
  <c r="X5297" i="13" s="1"/>
  <c r="X5296" i="13"/>
  <c r="S5296" i="13"/>
  <c r="V5296" i="13" s="1"/>
  <c r="V5295" i="13"/>
  <c r="X5295" i="13" s="1"/>
  <c r="S5295" i="13"/>
  <c r="S5294" i="13"/>
  <c r="V5294" i="13" s="1"/>
  <c r="X5294" i="13" s="1"/>
  <c r="S5293" i="13"/>
  <c r="V5293" i="13" s="1"/>
  <c r="X5293" i="13" s="1"/>
  <c r="S5292" i="13"/>
  <c r="V5292" i="13" s="1"/>
  <c r="X5292" i="13" s="1"/>
  <c r="V5291" i="13"/>
  <c r="X5291" i="13" s="1"/>
  <c r="S5291" i="13"/>
  <c r="S5290" i="13"/>
  <c r="V5290" i="13" s="1"/>
  <c r="X5290" i="13" s="1"/>
  <c r="S5289" i="13"/>
  <c r="V5289" i="13" s="1"/>
  <c r="X5289" i="13" s="1"/>
  <c r="X5288" i="13"/>
  <c r="S5288" i="13"/>
  <c r="V5288" i="13" s="1"/>
  <c r="V5287" i="13"/>
  <c r="X5287" i="13" s="1"/>
  <c r="S5287" i="13"/>
  <c r="S5286" i="13"/>
  <c r="V5286" i="13" s="1"/>
  <c r="X5286" i="13" s="1"/>
  <c r="S5285" i="13"/>
  <c r="V5285" i="13" s="1"/>
  <c r="X5285" i="13" s="1"/>
  <c r="S5284" i="13"/>
  <c r="V5284" i="13" s="1"/>
  <c r="X5284" i="13" s="1"/>
  <c r="V5283" i="13"/>
  <c r="X5283" i="13" s="1"/>
  <c r="S5283" i="13"/>
  <c r="S5282" i="13"/>
  <c r="V5282" i="13" s="1"/>
  <c r="X5282" i="13" s="1"/>
  <c r="S5281" i="13"/>
  <c r="V5281" i="13" s="1"/>
  <c r="X5281" i="13" s="1"/>
  <c r="S5280" i="13"/>
  <c r="V5280" i="13" s="1"/>
  <c r="X5280" i="13" s="1"/>
  <c r="V5279" i="13"/>
  <c r="X5279" i="13" s="1"/>
  <c r="S5279" i="13"/>
  <c r="S5278" i="13"/>
  <c r="V5278" i="13" s="1"/>
  <c r="X5278" i="13" s="1"/>
  <c r="S5277" i="13"/>
  <c r="V5277" i="13" s="1"/>
  <c r="X5277" i="13" s="1"/>
  <c r="S5276" i="13"/>
  <c r="V5276" i="13" s="1"/>
  <c r="X5276" i="13" s="1"/>
  <c r="V5275" i="13"/>
  <c r="X5275" i="13" s="1"/>
  <c r="S5275" i="13"/>
  <c r="S5274" i="13"/>
  <c r="V5274" i="13" s="1"/>
  <c r="X5274" i="13" s="1"/>
  <c r="S5273" i="13"/>
  <c r="V5273" i="13" s="1"/>
  <c r="X5273" i="13" s="1"/>
  <c r="X5272" i="13"/>
  <c r="V5272" i="13"/>
  <c r="S5272" i="13"/>
  <c r="X5271" i="13"/>
  <c r="V5271" i="13"/>
  <c r="S5271" i="13"/>
  <c r="S5270" i="13"/>
  <c r="V5270" i="13" s="1"/>
  <c r="X5270" i="13" s="1"/>
  <c r="S5269" i="13"/>
  <c r="V5269" i="13" s="1"/>
  <c r="X5269" i="13" s="1"/>
  <c r="S5268" i="13"/>
  <c r="V5268" i="13" s="1"/>
  <c r="X5268" i="13" s="1"/>
  <c r="X5267" i="13"/>
  <c r="V5267" i="13"/>
  <c r="S5267" i="13"/>
  <c r="S5266" i="13"/>
  <c r="V5266" i="13" s="1"/>
  <c r="X5266" i="13" s="1"/>
  <c r="S5265" i="13"/>
  <c r="V5265" i="13" s="1"/>
  <c r="X5265" i="13" s="1"/>
  <c r="S5264" i="13"/>
  <c r="V5264" i="13" s="1"/>
  <c r="X5264" i="13" s="1"/>
  <c r="X5263" i="13"/>
  <c r="V5263" i="13"/>
  <c r="S5263" i="13"/>
  <c r="S5262" i="13"/>
  <c r="V5262" i="13" s="1"/>
  <c r="X5262" i="13" s="1"/>
  <c r="S5261" i="13"/>
  <c r="V5261" i="13" s="1"/>
  <c r="X5261" i="13" s="1"/>
  <c r="S5260" i="13"/>
  <c r="V5260" i="13" s="1"/>
  <c r="X5260" i="13" s="1"/>
  <c r="X5259" i="13"/>
  <c r="V5259" i="13"/>
  <c r="S5259" i="13"/>
  <c r="S5258" i="13"/>
  <c r="V5258" i="13" s="1"/>
  <c r="X5258" i="13" s="1"/>
  <c r="S5257" i="13"/>
  <c r="V5257" i="13" s="1"/>
  <c r="X5257" i="13" s="1"/>
  <c r="S5256" i="13"/>
  <c r="V5256" i="13" s="1"/>
  <c r="X5256" i="13" s="1"/>
  <c r="X5255" i="13"/>
  <c r="V5255" i="13"/>
  <c r="S5255" i="13"/>
  <c r="S5254" i="13"/>
  <c r="V5254" i="13" s="1"/>
  <c r="X5254" i="13" s="1"/>
  <c r="S5253" i="13"/>
  <c r="V5253" i="13" s="1"/>
  <c r="X5253" i="13" s="1"/>
  <c r="S5252" i="13"/>
  <c r="V5252" i="13" s="1"/>
  <c r="X5252" i="13" s="1"/>
  <c r="X5251" i="13"/>
  <c r="V5251" i="13"/>
  <c r="S5251" i="13"/>
  <c r="S5250" i="13"/>
  <c r="V5250" i="13" s="1"/>
  <c r="X5250" i="13" s="1"/>
  <c r="S5249" i="13"/>
  <c r="V5249" i="13" s="1"/>
  <c r="X5249" i="13" s="1"/>
  <c r="S5248" i="13"/>
  <c r="V5248" i="13" s="1"/>
  <c r="X5248" i="13" s="1"/>
  <c r="X5247" i="13"/>
  <c r="V5247" i="13"/>
  <c r="S5247" i="13"/>
  <c r="S5246" i="13"/>
  <c r="V5246" i="13" s="1"/>
  <c r="X5246" i="13" s="1"/>
  <c r="S5245" i="13"/>
  <c r="V5245" i="13" s="1"/>
  <c r="X5245" i="13" s="1"/>
  <c r="S5244" i="13"/>
  <c r="V5244" i="13" s="1"/>
  <c r="X5244" i="13" s="1"/>
  <c r="X5243" i="13"/>
  <c r="V5243" i="13"/>
  <c r="S5243" i="13"/>
  <c r="S5242" i="13"/>
  <c r="V5242" i="13" s="1"/>
  <c r="X5242" i="13" s="1"/>
  <c r="S5241" i="13"/>
  <c r="V5241" i="13" s="1"/>
  <c r="X5241" i="13" s="1"/>
  <c r="S5240" i="13"/>
  <c r="V5240" i="13" s="1"/>
  <c r="X5240" i="13" s="1"/>
  <c r="X5239" i="13"/>
  <c r="V5239" i="13"/>
  <c r="S5239" i="13"/>
  <c r="S5238" i="13"/>
  <c r="V5238" i="13" s="1"/>
  <c r="X5238" i="13" s="1"/>
  <c r="S5237" i="13"/>
  <c r="V5237" i="13" s="1"/>
  <c r="X5237" i="13" s="1"/>
  <c r="S5236" i="13"/>
  <c r="V5236" i="13" s="1"/>
  <c r="X5236" i="13" s="1"/>
  <c r="X5235" i="13"/>
  <c r="V5235" i="13"/>
  <c r="S5235" i="13"/>
  <c r="S5234" i="13"/>
  <c r="V5234" i="13" s="1"/>
  <c r="X5234" i="13" s="1"/>
  <c r="S5233" i="13"/>
  <c r="V5233" i="13" s="1"/>
  <c r="X5233" i="13" s="1"/>
  <c r="S5232" i="13"/>
  <c r="V5232" i="13" s="1"/>
  <c r="X5232" i="13" s="1"/>
  <c r="X5231" i="13"/>
  <c r="V5231" i="13"/>
  <c r="S5231" i="13"/>
  <c r="S5230" i="13"/>
  <c r="V5230" i="13" s="1"/>
  <c r="X5230" i="13" s="1"/>
  <c r="S5229" i="13"/>
  <c r="V5229" i="13" s="1"/>
  <c r="X5229" i="13" s="1"/>
  <c r="S5228" i="13"/>
  <c r="V5228" i="13" s="1"/>
  <c r="X5228" i="13" s="1"/>
  <c r="X5227" i="13"/>
  <c r="V5227" i="13"/>
  <c r="S5227" i="13"/>
  <c r="S5226" i="13"/>
  <c r="V5226" i="13" s="1"/>
  <c r="X5226" i="13" s="1"/>
  <c r="S5225" i="13"/>
  <c r="V5225" i="13" s="1"/>
  <c r="X5225" i="13" s="1"/>
  <c r="S5224" i="13"/>
  <c r="V5224" i="13" s="1"/>
  <c r="X5224" i="13" s="1"/>
  <c r="X5223" i="13"/>
  <c r="V5223" i="13"/>
  <c r="S5223" i="13"/>
  <c r="S5222" i="13"/>
  <c r="V5222" i="13" s="1"/>
  <c r="X5222" i="13" s="1"/>
  <c r="S5221" i="13"/>
  <c r="V5221" i="13" s="1"/>
  <c r="X5221" i="13" s="1"/>
  <c r="S5220" i="13"/>
  <c r="V5220" i="13" s="1"/>
  <c r="X5220" i="13" s="1"/>
  <c r="X5219" i="13"/>
  <c r="V5219" i="13"/>
  <c r="S5219" i="13"/>
  <c r="S5218" i="13"/>
  <c r="V5218" i="13" s="1"/>
  <c r="X5218" i="13" s="1"/>
  <c r="S5217" i="13"/>
  <c r="V5217" i="13" s="1"/>
  <c r="X5217" i="13" s="1"/>
  <c r="S5216" i="13"/>
  <c r="V5216" i="13" s="1"/>
  <c r="X5216" i="13" s="1"/>
  <c r="X5215" i="13"/>
  <c r="V5215" i="13"/>
  <c r="S5215" i="13"/>
  <c r="S5214" i="13"/>
  <c r="V5214" i="13" s="1"/>
  <c r="X5214" i="13" s="1"/>
  <c r="S5213" i="13"/>
  <c r="V5213" i="13" s="1"/>
  <c r="X5213" i="13" s="1"/>
  <c r="S5212" i="13"/>
  <c r="V5212" i="13" s="1"/>
  <c r="X5212" i="13" s="1"/>
  <c r="X5211" i="13"/>
  <c r="V5211" i="13"/>
  <c r="S5211" i="13"/>
  <c r="S5210" i="13"/>
  <c r="V5210" i="13" s="1"/>
  <c r="X5210" i="13" s="1"/>
  <c r="S5209" i="13"/>
  <c r="V5209" i="13" s="1"/>
  <c r="X5209" i="13" s="1"/>
  <c r="S5208" i="13"/>
  <c r="V5208" i="13" s="1"/>
  <c r="X5208" i="13" s="1"/>
  <c r="X5207" i="13"/>
  <c r="V5207" i="13"/>
  <c r="S5207" i="13"/>
  <c r="S5206" i="13"/>
  <c r="V5206" i="13" s="1"/>
  <c r="X5206" i="13" s="1"/>
  <c r="S5205" i="13"/>
  <c r="V5205" i="13" s="1"/>
  <c r="X5205" i="13" s="1"/>
  <c r="S5204" i="13"/>
  <c r="V5204" i="13" s="1"/>
  <c r="X5204" i="13" s="1"/>
  <c r="X5203" i="13"/>
  <c r="V5203" i="13"/>
  <c r="S5203" i="13"/>
  <c r="S5202" i="13"/>
  <c r="V5202" i="13" s="1"/>
  <c r="X5202" i="13" s="1"/>
  <c r="S5201" i="13"/>
  <c r="V5201" i="13" s="1"/>
  <c r="X5201" i="13" s="1"/>
  <c r="S5200" i="13"/>
  <c r="V5200" i="13" s="1"/>
  <c r="X5200" i="13" s="1"/>
  <c r="X5199" i="13"/>
  <c r="V5199" i="13"/>
  <c r="S5199" i="13"/>
  <c r="S5198" i="13"/>
  <c r="V5198" i="13" s="1"/>
  <c r="X5198" i="13" s="1"/>
  <c r="S5197" i="13"/>
  <c r="V5197" i="13" s="1"/>
  <c r="X5197" i="13" s="1"/>
  <c r="S5196" i="13"/>
  <c r="V5196" i="13" s="1"/>
  <c r="X5196" i="13" s="1"/>
  <c r="X5195" i="13"/>
  <c r="V5195" i="13"/>
  <c r="S5195" i="13"/>
  <c r="S5194" i="13"/>
  <c r="V5194" i="13" s="1"/>
  <c r="X5194" i="13" s="1"/>
  <c r="S5193" i="13"/>
  <c r="V5193" i="13" s="1"/>
  <c r="X5193" i="13" s="1"/>
  <c r="S5192" i="13"/>
  <c r="V5192" i="13" s="1"/>
  <c r="X5192" i="13" s="1"/>
  <c r="X5191" i="13"/>
  <c r="V5191" i="13"/>
  <c r="S5191" i="13"/>
  <c r="S5190" i="13"/>
  <c r="V5190" i="13" s="1"/>
  <c r="X5190" i="13" s="1"/>
  <c r="S5189" i="13"/>
  <c r="V5189" i="13" s="1"/>
  <c r="X5189" i="13" s="1"/>
  <c r="S5188" i="13"/>
  <c r="V5188" i="13" s="1"/>
  <c r="X5188" i="13" s="1"/>
  <c r="X5187" i="13"/>
  <c r="V5187" i="13"/>
  <c r="S5187" i="13"/>
  <c r="S5186" i="13"/>
  <c r="V5186" i="13" s="1"/>
  <c r="X5186" i="13" s="1"/>
  <c r="S5185" i="13"/>
  <c r="V5185" i="13" s="1"/>
  <c r="X5185" i="13" s="1"/>
  <c r="S5184" i="13"/>
  <c r="V5184" i="13" s="1"/>
  <c r="X5184" i="13" s="1"/>
  <c r="X5183" i="13"/>
  <c r="V5183" i="13"/>
  <c r="S5183" i="13"/>
  <c r="S5182" i="13"/>
  <c r="V5182" i="13" s="1"/>
  <c r="X5182" i="13" s="1"/>
  <c r="S5181" i="13"/>
  <c r="V5181" i="13" s="1"/>
  <c r="X5181" i="13" s="1"/>
  <c r="S5180" i="13"/>
  <c r="V5180" i="13" s="1"/>
  <c r="X5180" i="13" s="1"/>
  <c r="X5179" i="13"/>
  <c r="V5179" i="13"/>
  <c r="S5179" i="13"/>
  <c r="S5178" i="13"/>
  <c r="V5178" i="13" s="1"/>
  <c r="X5178" i="13" s="1"/>
  <c r="S5177" i="13"/>
  <c r="V5177" i="13" s="1"/>
  <c r="X5177" i="13" s="1"/>
  <c r="S5176" i="13"/>
  <c r="V5176" i="13" s="1"/>
  <c r="X5176" i="13" s="1"/>
  <c r="X5175" i="13"/>
  <c r="V5175" i="13"/>
  <c r="S5175" i="13"/>
  <c r="S5174" i="13"/>
  <c r="V5174" i="13" s="1"/>
  <c r="X5174" i="13" s="1"/>
  <c r="S5173" i="13"/>
  <c r="V5173" i="13" s="1"/>
  <c r="X5173" i="13" s="1"/>
  <c r="X5172" i="13"/>
  <c r="V5172" i="13"/>
  <c r="S5172" i="13"/>
  <c r="V5171" i="13"/>
  <c r="X5171" i="13" s="1"/>
  <c r="S5171" i="13"/>
  <c r="S5170" i="13"/>
  <c r="V5170" i="13" s="1"/>
  <c r="X5170" i="13" s="1"/>
  <c r="S5169" i="13"/>
  <c r="V5169" i="13" s="1"/>
  <c r="X5169" i="13" s="1"/>
  <c r="X5168" i="13"/>
  <c r="V5168" i="13"/>
  <c r="S5168" i="13"/>
  <c r="V5167" i="13"/>
  <c r="X5167" i="13" s="1"/>
  <c r="S5167" i="13"/>
  <c r="S5166" i="13"/>
  <c r="V5166" i="13" s="1"/>
  <c r="X5166" i="13" s="1"/>
  <c r="S5165" i="13"/>
  <c r="V5165" i="13" s="1"/>
  <c r="X5165" i="13" s="1"/>
  <c r="X5164" i="13"/>
  <c r="V5164" i="13"/>
  <c r="S5164" i="13"/>
  <c r="V5163" i="13"/>
  <c r="X5163" i="13" s="1"/>
  <c r="S5163" i="13"/>
  <c r="S5162" i="13"/>
  <c r="V5162" i="13" s="1"/>
  <c r="X5162" i="13" s="1"/>
  <c r="S5161" i="13"/>
  <c r="V5161" i="13" s="1"/>
  <c r="X5161" i="13" s="1"/>
  <c r="X5160" i="13"/>
  <c r="V5160" i="13"/>
  <c r="S5160" i="13"/>
  <c r="V5159" i="13"/>
  <c r="X5159" i="13" s="1"/>
  <c r="S5159" i="13"/>
  <c r="S5158" i="13"/>
  <c r="V5158" i="13" s="1"/>
  <c r="X5158" i="13" s="1"/>
  <c r="S5157" i="13"/>
  <c r="V5157" i="13" s="1"/>
  <c r="X5157" i="13" s="1"/>
  <c r="X5156" i="13"/>
  <c r="V5156" i="13"/>
  <c r="S5156" i="13"/>
  <c r="V5155" i="13"/>
  <c r="X5155" i="13" s="1"/>
  <c r="S5155" i="13"/>
  <c r="S5154" i="13"/>
  <c r="V5154" i="13" s="1"/>
  <c r="X5154" i="13" s="1"/>
  <c r="S5153" i="13"/>
  <c r="V5153" i="13" s="1"/>
  <c r="X5153" i="13" s="1"/>
  <c r="X5152" i="13"/>
  <c r="V5152" i="13"/>
  <c r="S5152" i="13"/>
  <c r="V5151" i="13"/>
  <c r="X5151" i="13" s="1"/>
  <c r="S5151" i="13"/>
  <c r="S5150" i="13"/>
  <c r="V5150" i="13" s="1"/>
  <c r="X5150" i="13" s="1"/>
  <c r="S5149" i="13"/>
  <c r="V5149" i="13" s="1"/>
  <c r="X5149" i="13" s="1"/>
  <c r="X5148" i="13"/>
  <c r="V5148" i="13"/>
  <c r="S5148" i="13"/>
  <c r="V5147" i="13"/>
  <c r="X5147" i="13" s="1"/>
  <c r="S5147" i="13"/>
  <c r="S5146" i="13"/>
  <c r="V5146" i="13" s="1"/>
  <c r="X5146" i="13" s="1"/>
  <c r="S5145" i="13"/>
  <c r="V5145" i="13" s="1"/>
  <c r="X5145" i="13" s="1"/>
  <c r="X5144" i="13"/>
  <c r="V5144" i="13"/>
  <c r="S5144" i="13"/>
  <c r="V5143" i="13"/>
  <c r="X5143" i="13" s="1"/>
  <c r="S5143" i="13"/>
  <c r="S5142" i="13"/>
  <c r="V5142" i="13" s="1"/>
  <c r="X5142" i="13" s="1"/>
  <c r="S5141" i="13"/>
  <c r="V5141" i="13" s="1"/>
  <c r="X5141" i="13" s="1"/>
  <c r="X5140" i="13"/>
  <c r="V5140" i="13"/>
  <c r="S5140" i="13"/>
  <c r="V5139" i="13"/>
  <c r="X5139" i="13" s="1"/>
  <c r="S5139" i="13"/>
  <c r="S5138" i="13"/>
  <c r="V5138" i="13" s="1"/>
  <c r="X5138" i="13" s="1"/>
  <c r="S5137" i="13"/>
  <c r="V5137" i="13" s="1"/>
  <c r="X5137" i="13" s="1"/>
  <c r="X5136" i="13"/>
  <c r="V5136" i="13"/>
  <c r="S5136" i="13"/>
  <c r="V5135" i="13"/>
  <c r="X5135" i="13" s="1"/>
  <c r="S5135" i="13"/>
  <c r="S5134" i="13"/>
  <c r="V5134" i="13" s="1"/>
  <c r="X5134" i="13" s="1"/>
  <c r="S5133" i="13"/>
  <c r="V5133" i="13" s="1"/>
  <c r="X5133" i="13" s="1"/>
  <c r="X5132" i="13"/>
  <c r="V5132" i="13"/>
  <c r="S5132" i="13"/>
  <c r="V5131" i="13"/>
  <c r="X5131" i="13" s="1"/>
  <c r="S5131" i="13"/>
  <c r="S5130" i="13"/>
  <c r="V5130" i="13" s="1"/>
  <c r="X5130" i="13" s="1"/>
  <c r="S5129" i="13"/>
  <c r="V5129" i="13" s="1"/>
  <c r="X5129" i="13" s="1"/>
  <c r="X5128" i="13"/>
  <c r="V5128" i="13"/>
  <c r="S5128" i="13"/>
  <c r="V5127" i="13"/>
  <c r="X5127" i="13" s="1"/>
  <c r="S5127" i="13"/>
  <c r="N5127" i="13"/>
  <c r="V5126" i="13"/>
  <c r="X5126" i="13" s="1"/>
  <c r="S5126" i="13"/>
  <c r="S5125" i="13"/>
  <c r="V5125" i="13" s="1"/>
  <c r="X5125" i="13" s="1"/>
  <c r="S5124" i="13"/>
  <c r="V5124" i="13" s="1"/>
  <c r="X5124" i="13" s="1"/>
  <c r="X5123" i="13"/>
  <c r="V5123" i="13"/>
  <c r="S5123" i="13"/>
  <c r="V5122" i="13"/>
  <c r="X5122" i="13" s="1"/>
  <c r="S5122" i="13"/>
  <c r="S5121" i="13"/>
  <c r="V5121" i="13" s="1"/>
  <c r="X5121" i="13" s="1"/>
  <c r="S5120" i="13"/>
  <c r="V5120" i="13" s="1"/>
  <c r="X5120" i="13" s="1"/>
  <c r="X5119" i="13"/>
  <c r="V5119" i="13"/>
  <c r="S5119" i="13"/>
  <c r="V5118" i="13"/>
  <c r="X5118" i="13" s="1"/>
  <c r="S5118" i="13"/>
  <c r="S5117" i="13"/>
  <c r="V5117" i="13" s="1"/>
  <c r="X5117" i="13" s="1"/>
  <c r="S5116" i="13"/>
  <c r="V5116" i="13" s="1"/>
  <c r="X5116" i="13" s="1"/>
  <c r="X5115" i="13"/>
  <c r="V5115" i="13"/>
  <c r="S5115" i="13"/>
  <c r="V5114" i="13"/>
  <c r="X5114" i="13" s="1"/>
  <c r="S5114" i="13"/>
  <c r="S5113" i="13"/>
  <c r="V5113" i="13" s="1"/>
  <c r="X5113" i="13" s="1"/>
  <c r="S5112" i="13"/>
  <c r="V5112" i="13" s="1"/>
  <c r="X5112" i="13" s="1"/>
  <c r="X5111" i="13"/>
  <c r="V5111" i="13"/>
  <c r="S5111" i="13"/>
  <c r="V5110" i="13"/>
  <c r="X5110" i="13" s="1"/>
  <c r="S5110" i="13"/>
  <c r="S5109" i="13"/>
  <c r="V5109" i="13" s="1"/>
  <c r="X5109" i="13" s="1"/>
  <c r="S5108" i="13"/>
  <c r="V5108" i="13" s="1"/>
  <c r="X5108" i="13" s="1"/>
  <c r="X5107" i="13"/>
  <c r="V5107" i="13"/>
  <c r="S5107" i="13"/>
  <c r="V5106" i="13"/>
  <c r="X5106" i="13" s="1"/>
  <c r="S5106" i="13"/>
  <c r="S5105" i="13"/>
  <c r="V5105" i="13" s="1"/>
  <c r="X5105" i="13" s="1"/>
  <c r="S5104" i="13"/>
  <c r="V5104" i="13" s="1"/>
  <c r="X5104" i="13" s="1"/>
  <c r="X5103" i="13"/>
  <c r="V5103" i="13"/>
  <c r="S5103" i="13"/>
  <c r="V5102" i="13"/>
  <c r="X5102" i="13" s="1"/>
  <c r="S5102" i="13"/>
  <c r="S5101" i="13"/>
  <c r="V5101" i="13" s="1"/>
  <c r="X5101" i="13" s="1"/>
  <c r="S5100" i="13"/>
  <c r="V5100" i="13" s="1"/>
  <c r="X5100" i="13" s="1"/>
  <c r="X5099" i="13"/>
  <c r="V5099" i="13"/>
  <c r="S5099" i="13"/>
  <c r="V5098" i="13"/>
  <c r="X5098" i="13" s="1"/>
  <c r="S5098" i="13"/>
  <c r="S5097" i="13"/>
  <c r="V5097" i="13" s="1"/>
  <c r="X5097" i="13" s="1"/>
  <c r="S5096" i="13"/>
  <c r="V5096" i="13" s="1"/>
  <c r="X5096" i="13" s="1"/>
  <c r="X5095" i="13"/>
  <c r="V5095" i="13"/>
  <c r="S5095" i="13"/>
  <c r="V5094" i="13"/>
  <c r="X5094" i="13" s="1"/>
  <c r="S5094" i="13"/>
  <c r="S5093" i="13"/>
  <c r="V5093" i="13" s="1"/>
  <c r="X5093" i="13" s="1"/>
  <c r="S5092" i="13"/>
  <c r="V5092" i="13" s="1"/>
  <c r="X5092" i="13" s="1"/>
  <c r="X5091" i="13"/>
  <c r="V5091" i="13"/>
  <c r="S5091" i="13"/>
  <c r="V5090" i="13"/>
  <c r="X5090" i="13" s="1"/>
  <c r="S5090" i="13"/>
  <c r="S5089" i="13"/>
  <c r="V5089" i="13" s="1"/>
  <c r="X5089" i="13" s="1"/>
  <c r="S5088" i="13"/>
  <c r="V5088" i="13" s="1"/>
  <c r="X5088" i="13" s="1"/>
  <c r="X5087" i="13"/>
  <c r="V5087" i="13"/>
  <c r="S5087" i="13"/>
  <c r="V5086" i="13"/>
  <c r="X5086" i="13" s="1"/>
  <c r="S5086" i="13"/>
  <c r="S5085" i="13"/>
  <c r="V5085" i="13" s="1"/>
  <c r="X5085" i="13" s="1"/>
  <c r="S5084" i="13"/>
  <c r="V5084" i="13" s="1"/>
  <c r="X5084" i="13" s="1"/>
  <c r="X5083" i="13"/>
  <c r="V5083" i="13"/>
  <c r="S5083" i="13"/>
  <c r="V5082" i="13"/>
  <c r="X5082" i="13" s="1"/>
  <c r="S5082" i="13"/>
  <c r="S5081" i="13"/>
  <c r="V5081" i="13" s="1"/>
  <c r="X5081" i="13" s="1"/>
  <c r="S5080" i="13"/>
  <c r="V5080" i="13" s="1"/>
  <c r="X5080" i="13" s="1"/>
  <c r="X5079" i="13"/>
  <c r="V5079" i="13"/>
  <c r="S5079" i="13"/>
  <c r="V5078" i="13"/>
  <c r="X5078" i="13" s="1"/>
  <c r="S5078" i="13"/>
  <c r="S5077" i="13"/>
  <c r="V5077" i="13" s="1"/>
  <c r="X5077" i="13" s="1"/>
  <c r="S5076" i="13"/>
  <c r="V5076" i="13" s="1"/>
  <c r="X5076" i="13" s="1"/>
  <c r="X5075" i="13"/>
  <c r="V5075" i="13"/>
  <c r="S5075" i="13"/>
  <c r="V5074" i="13"/>
  <c r="X5074" i="13" s="1"/>
  <c r="S5074" i="13"/>
  <c r="S5073" i="13"/>
  <c r="V5073" i="13" s="1"/>
  <c r="X5073" i="13" s="1"/>
  <c r="S5072" i="13"/>
  <c r="V5072" i="13" s="1"/>
  <c r="X5072" i="13" s="1"/>
  <c r="X5071" i="13"/>
  <c r="V5071" i="13"/>
  <c r="S5071" i="13"/>
  <c r="V5070" i="13"/>
  <c r="X5070" i="13" s="1"/>
  <c r="S5070" i="13"/>
  <c r="S5069" i="13"/>
  <c r="V5069" i="13" s="1"/>
  <c r="X5069" i="13" s="1"/>
  <c r="S5068" i="13"/>
  <c r="V5068" i="13" s="1"/>
  <c r="X5068" i="13" s="1"/>
  <c r="X5067" i="13"/>
  <c r="V5067" i="13"/>
  <c r="S5067" i="13"/>
  <c r="V5066" i="13"/>
  <c r="X5066" i="13" s="1"/>
  <c r="S5066" i="13"/>
  <c r="S5065" i="13"/>
  <c r="V5065" i="13" s="1"/>
  <c r="X5065" i="13" s="1"/>
  <c r="S5064" i="13"/>
  <c r="V5064" i="13" s="1"/>
  <c r="X5064" i="13" s="1"/>
  <c r="X5063" i="13"/>
  <c r="V5063" i="13"/>
  <c r="S5063" i="13"/>
  <c r="V5062" i="13"/>
  <c r="X5062" i="13" s="1"/>
  <c r="S5062" i="13"/>
  <c r="S5061" i="13"/>
  <c r="V5061" i="13" s="1"/>
  <c r="X5061" i="13" s="1"/>
  <c r="S5060" i="13"/>
  <c r="V5060" i="13" s="1"/>
  <c r="X5060" i="13" s="1"/>
  <c r="X5059" i="13"/>
  <c r="V5059" i="13"/>
  <c r="S5059" i="13"/>
  <c r="V5058" i="13"/>
  <c r="X5058" i="13" s="1"/>
  <c r="S5058" i="13"/>
  <c r="S5057" i="13"/>
  <c r="V5057" i="13" s="1"/>
  <c r="X5057" i="13" s="1"/>
  <c r="S5056" i="13"/>
  <c r="V5056" i="13" s="1"/>
  <c r="X5056" i="13" s="1"/>
  <c r="X5055" i="13"/>
  <c r="V5055" i="13"/>
  <c r="S5055" i="13"/>
  <c r="V5054" i="13"/>
  <c r="X5054" i="13" s="1"/>
  <c r="S5054" i="13"/>
  <c r="S5053" i="13"/>
  <c r="V5053" i="13" s="1"/>
  <c r="X5053" i="13" s="1"/>
  <c r="S5052" i="13"/>
  <c r="V5052" i="13" s="1"/>
  <c r="X5052" i="13" s="1"/>
  <c r="X5051" i="13"/>
  <c r="V5051" i="13"/>
  <c r="S5051" i="13"/>
  <c r="V5050" i="13"/>
  <c r="X5050" i="13" s="1"/>
  <c r="S5050" i="13"/>
  <c r="S5049" i="13"/>
  <c r="V5049" i="13" s="1"/>
  <c r="X5049" i="13" s="1"/>
  <c r="S5048" i="13"/>
  <c r="V5048" i="13" s="1"/>
  <c r="X5048" i="13" s="1"/>
  <c r="X5047" i="13"/>
  <c r="V5047" i="13"/>
  <c r="S5047" i="13"/>
  <c r="V5046" i="13"/>
  <c r="X5046" i="13" s="1"/>
  <c r="S5046" i="13"/>
  <c r="S5045" i="13"/>
  <c r="V5045" i="13" s="1"/>
  <c r="X5045" i="13" s="1"/>
  <c r="S5044" i="13"/>
  <c r="V5044" i="13" s="1"/>
  <c r="X5044" i="13" s="1"/>
  <c r="X5043" i="13"/>
  <c r="V5043" i="13"/>
  <c r="S5043" i="13"/>
  <c r="V5042" i="13"/>
  <c r="X5042" i="13" s="1"/>
  <c r="S5042" i="13"/>
  <c r="S5041" i="13"/>
  <c r="V5041" i="13" s="1"/>
  <c r="X5041" i="13" s="1"/>
  <c r="S5040" i="13"/>
  <c r="V5040" i="13" s="1"/>
  <c r="X5040" i="13" s="1"/>
  <c r="X5039" i="13"/>
  <c r="V5039" i="13"/>
  <c r="S5039" i="13"/>
  <c r="V5038" i="13"/>
  <c r="X5038" i="13" s="1"/>
  <c r="S5038" i="13"/>
  <c r="S5037" i="13"/>
  <c r="V5037" i="13" s="1"/>
  <c r="X5037" i="13" s="1"/>
  <c r="S5036" i="13"/>
  <c r="V5036" i="13" s="1"/>
  <c r="X5036" i="13" s="1"/>
  <c r="X5035" i="13"/>
  <c r="V5035" i="13"/>
  <c r="S5035" i="13"/>
  <c r="V5034" i="13"/>
  <c r="X5034" i="13" s="1"/>
  <c r="S5034" i="13"/>
  <c r="S5033" i="13"/>
  <c r="V5033" i="13" s="1"/>
  <c r="X5033" i="13" s="1"/>
  <c r="S5032" i="13"/>
  <c r="V5032" i="13" s="1"/>
  <c r="X5032" i="13" s="1"/>
  <c r="X5031" i="13"/>
  <c r="V5031" i="13"/>
  <c r="S5031" i="13"/>
  <c r="V5030" i="13"/>
  <c r="X5030" i="13" s="1"/>
  <c r="S5030" i="13"/>
  <c r="S5029" i="13"/>
  <c r="V5029" i="13" s="1"/>
  <c r="X5029" i="13" s="1"/>
  <c r="S5028" i="13"/>
  <c r="V5028" i="13" s="1"/>
  <c r="X5028" i="13" s="1"/>
  <c r="X5027" i="13"/>
  <c r="V5027" i="13"/>
  <c r="S5027" i="13"/>
  <c r="V5026" i="13"/>
  <c r="X5026" i="13" s="1"/>
  <c r="S5026" i="13"/>
  <c r="S5025" i="13"/>
  <c r="V5025" i="13" s="1"/>
  <c r="X5025" i="13" s="1"/>
  <c r="S5024" i="13"/>
  <c r="V5024" i="13" s="1"/>
  <c r="X5024" i="13" s="1"/>
  <c r="X5023" i="13"/>
  <c r="V5023" i="13"/>
  <c r="S5023" i="13"/>
  <c r="V5022" i="13"/>
  <c r="X5022" i="13" s="1"/>
  <c r="S5022" i="13"/>
  <c r="S5021" i="13"/>
  <c r="V5021" i="13" s="1"/>
  <c r="X5021" i="13" s="1"/>
  <c r="S5020" i="13"/>
  <c r="V5020" i="13" s="1"/>
  <c r="X5020" i="13" s="1"/>
  <c r="X5019" i="13"/>
  <c r="V5019" i="13"/>
  <c r="S5019" i="13"/>
  <c r="V5018" i="13"/>
  <c r="X5018" i="13" s="1"/>
  <c r="S5018" i="13"/>
  <c r="S5017" i="13"/>
  <c r="V5017" i="13" s="1"/>
  <c r="X5017" i="13" s="1"/>
  <c r="S5016" i="13"/>
  <c r="V5016" i="13" s="1"/>
  <c r="X5016" i="13" s="1"/>
  <c r="X5015" i="13"/>
  <c r="V5015" i="13"/>
  <c r="S5015" i="13"/>
  <c r="V5014" i="13"/>
  <c r="X5014" i="13" s="1"/>
  <c r="S5014" i="13"/>
  <c r="S5013" i="13"/>
  <c r="V5013" i="13" s="1"/>
  <c r="X5013" i="13" s="1"/>
  <c r="S5012" i="13"/>
  <c r="V5012" i="13" s="1"/>
  <c r="X5012" i="13" s="1"/>
  <c r="X5011" i="13"/>
  <c r="V5011" i="13"/>
  <c r="S5011" i="13"/>
  <c r="V5010" i="13"/>
  <c r="X5010" i="13" s="1"/>
  <c r="S5010" i="13"/>
  <c r="S5009" i="13"/>
  <c r="V5009" i="13" s="1"/>
  <c r="X5009" i="13" s="1"/>
  <c r="N5009" i="13"/>
  <c r="S5008" i="13"/>
  <c r="V5008" i="13" s="1"/>
  <c r="X5008" i="13" s="1"/>
  <c r="S5007" i="13"/>
  <c r="V5007" i="13" s="1"/>
  <c r="X5007" i="13" s="1"/>
  <c r="X5006" i="13"/>
  <c r="V5006" i="13"/>
  <c r="S5006" i="13"/>
  <c r="V5005" i="13"/>
  <c r="X5005" i="13" s="1"/>
  <c r="S5005" i="13"/>
  <c r="S5004" i="13"/>
  <c r="V5004" i="13" s="1"/>
  <c r="X5004" i="13" s="1"/>
  <c r="S5003" i="13"/>
  <c r="V5003" i="13" s="1"/>
  <c r="X5003" i="13" s="1"/>
  <c r="X5002" i="13"/>
  <c r="V5002" i="13"/>
  <c r="S5002" i="13"/>
  <c r="V5001" i="13"/>
  <c r="X5001" i="13" s="1"/>
  <c r="S5001" i="13"/>
  <c r="S5000" i="13"/>
  <c r="V5000" i="13" s="1"/>
  <c r="X5000" i="13" s="1"/>
  <c r="S4999" i="13"/>
  <c r="V4999" i="13" s="1"/>
  <c r="X4999" i="13" s="1"/>
  <c r="X4998" i="13"/>
  <c r="V4998" i="13"/>
  <c r="S4998" i="13"/>
  <c r="V4997" i="13"/>
  <c r="X4997" i="13" s="1"/>
  <c r="S4997" i="13"/>
  <c r="S4996" i="13"/>
  <c r="V4996" i="13" s="1"/>
  <c r="X4996" i="13" s="1"/>
  <c r="S4995" i="13"/>
  <c r="V4995" i="13" s="1"/>
  <c r="X4995" i="13" s="1"/>
  <c r="X4994" i="13"/>
  <c r="V4994" i="13"/>
  <c r="S4994" i="13"/>
  <c r="V4993" i="13"/>
  <c r="X4993" i="13" s="1"/>
  <c r="S4993" i="13"/>
  <c r="S4992" i="13"/>
  <c r="V4992" i="13" s="1"/>
  <c r="X4992" i="13" s="1"/>
  <c r="S4991" i="13"/>
  <c r="V4991" i="13" s="1"/>
  <c r="X4991" i="13" s="1"/>
  <c r="X4990" i="13"/>
  <c r="V4990" i="13"/>
  <c r="S4990" i="13"/>
  <c r="V4989" i="13"/>
  <c r="X4989" i="13" s="1"/>
  <c r="S4989" i="13"/>
  <c r="S4988" i="13"/>
  <c r="V4988" i="13" s="1"/>
  <c r="X4988" i="13" s="1"/>
  <c r="S4987" i="13"/>
  <c r="V4987" i="13" s="1"/>
  <c r="X4987" i="13" s="1"/>
  <c r="X4986" i="13"/>
  <c r="V4986" i="13"/>
  <c r="S4986" i="13"/>
  <c r="V4985" i="13"/>
  <c r="X4985" i="13" s="1"/>
  <c r="S4985" i="13"/>
  <c r="S4984" i="13"/>
  <c r="V4984" i="13" s="1"/>
  <c r="X4984" i="13" s="1"/>
  <c r="S4983" i="13"/>
  <c r="V4983" i="13" s="1"/>
  <c r="X4983" i="13" s="1"/>
  <c r="X4982" i="13"/>
  <c r="V4982" i="13"/>
  <c r="S4982" i="13"/>
  <c r="V4981" i="13"/>
  <c r="X4981" i="13" s="1"/>
  <c r="S4981" i="13"/>
  <c r="S4980" i="13"/>
  <c r="V4980" i="13" s="1"/>
  <c r="X4980" i="13" s="1"/>
  <c r="S4979" i="13"/>
  <c r="V4979" i="13" s="1"/>
  <c r="X4979" i="13" s="1"/>
  <c r="X4978" i="13"/>
  <c r="V4978" i="13"/>
  <c r="S4978" i="13"/>
  <c r="V4977" i="13"/>
  <c r="X4977" i="13" s="1"/>
  <c r="S4977" i="13"/>
  <c r="S4976" i="13"/>
  <c r="V4976" i="13" s="1"/>
  <c r="X4976" i="13" s="1"/>
  <c r="S4975" i="13"/>
  <c r="V4975" i="13" s="1"/>
  <c r="X4975" i="13" s="1"/>
  <c r="X4974" i="13"/>
  <c r="V4974" i="13"/>
  <c r="S4974" i="13"/>
  <c r="V4973" i="13"/>
  <c r="X4973" i="13" s="1"/>
  <c r="S4973" i="13"/>
  <c r="S4972" i="13"/>
  <c r="V4972" i="13" s="1"/>
  <c r="X4972" i="13" s="1"/>
  <c r="S4971" i="13"/>
  <c r="V4971" i="13" s="1"/>
  <c r="X4971" i="13" s="1"/>
  <c r="X4970" i="13"/>
  <c r="V4970" i="13"/>
  <c r="S4970" i="13"/>
  <c r="V4969" i="13"/>
  <c r="X4969" i="13" s="1"/>
  <c r="S4969" i="13"/>
  <c r="S4968" i="13"/>
  <c r="V4968" i="13" s="1"/>
  <c r="X4968" i="13" s="1"/>
  <c r="S4967" i="13"/>
  <c r="V4967" i="13" s="1"/>
  <c r="X4967" i="13" s="1"/>
  <c r="X4966" i="13"/>
  <c r="V4966" i="13"/>
  <c r="S4966" i="13"/>
  <c r="V4965" i="13"/>
  <c r="X4965" i="13" s="1"/>
  <c r="S4965" i="13"/>
  <c r="S4964" i="13"/>
  <c r="V4964" i="13" s="1"/>
  <c r="X4964" i="13" s="1"/>
  <c r="S4963" i="13"/>
  <c r="V4963" i="13" s="1"/>
  <c r="X4963" i="13" s="1"/>
  <c r="V4962" i="13"/>
  <c r="X4962" i="13" s="1"/>
  <c r="S4962" i="13"/>
  <c r="S4961" i="13"/>
  <c r="V4961" i="13" s="1"/>
  <c r="X4961" i="13" s="1"/>
  <c r="S4960" i="13"/>
  <c r="V4960" i="13" s="1"/>
  <c r="X4960" i="13" s="1"/>
  <c r="S4959" i="13"/>
  <c r="V4959" i="13" s="1"/>
  <c r="X4959" i="13" s="1"/>
  <c r="V4958" i="13"/>
  <c r="X4958" i="13" s="1"/>
  <c r="S4958" i="13"/>
  <c r="S4957" i="13"/>
  <c r="V4957" i="13" s="1"/>
  <c r="X4957" i="13" s="1"/>
  <c r="S4956" i="13"/>
  <c r="V4956" i="13" s="1"/>
  <c r="X4956" i="13" s="1"/>
  <c r="S4955" i="13"/>
  <c r="V4955" i="13" s="1"/>
  <c r="X4955" i="13" s="1"/>
  <c r="V4954" i="13"/>
  <c r="X4954" i="13" s="1"/>
  <c r="S4954" i="13"/>
  <c r="S4953" i="13"/>
  <c r="V4953" i="13" s="1"/>
  <c r="X4953" i="13" s="1"/>
  <c r="S4952" i="13"/>
  <c r="V4952" i="13" s="1"/>
  <c r="X4952" i="13" s="1"/>
  <c r="S4951" i="13"/>
  <c r="V4951" i="13" s="1"/>
  <c r="X4951" i="13" s="1"/>
  <c r="V4950" i="13"/>
  <c r="X4950" i="13" s="1"/>
  <c r="S4950" i="13"/>
  <c r="S4949" i="13"/>
  <c r="V4949" i="13" s="1"/>
  <c r="X4949" i="13" s="1"/>
  <c r="S4948" i="13"/>
  <c r="V4948" i="13" s="1"/>
  <c r="X4948" i="13" s="1"/>
  <c r="S4947" i="13"/>
  <c r="V4947" i="13" s="1"/>
  <c r="X4947" i="13" s="1"/>
  <c r="V4946" i="13"/>
  <c r="X4946" i="13" s="1"/>
  <c r="S4946" i="13"/>
  <c r="S4945" i="13"/>
  <c r="V4945" i="13" s="1"/>
  <c r="X4945" i="13" s="1"/>
  <c r="S4944" i="13"/>
  <c r="V4944" i="13" s="1"/>
  <c r="X4944" i="13" s="1"/>
  <c r="S4943" i="13"/>
  <c r="V4943" i="13" s="1"/>
  <c r="X4943" i="13" s="1"/>
  <c r="V4942" i="13"/>
  <c r="X4942" i="13" s="1"/>
  <c r="S4942" i="13"/>
  <c r="S4941" i="13"/>
  <c r="V4941" i="13" s="1"/>
  <c r="X4941" i="13" s="1"/>
  <c r="S4940" i="13"/>
  <c r="V4940" i="13" s="1"/>
  <c r="X4940" i="13" s="1"/>
  <c r="S4939" i="13"/>
  <c r="V4939" i="13" s="1"/>
  <c r="X4939" i="13" s="1"/>
  <c r="V4938" i="13"/>
  <c r="X4938" i="13" s="1"/>
  <c r="S4938" i="13"/>
  <c r="S4937" i="13"/>
  <c r="V4937" i="13" s="1"/>
  <c r="X4937" i="13" s="1"/>
  <c r="S4936" i="13"/>
  <c r="V4936" i="13" s="1"/>
  <c r="X4936" i="13" s="1"/>
  <c r="S4935" i="13"/>
  <c r="V4935" i="13" s="1"/>
  <c r="X4935" i="13" s="1"/>
  <c r="V4934" i="13"/>
  <c r="X4934" i="13" s="1"/>
  <c r="S4934" i="13"/>
  <c r="S4933" i="13"/>
  <c r="V4933" i="13" s="1"/>
  <c r="X4933" i="13" s="1"/>
  <c r="S4932" i="13"/>
  <c r="V4932" i="13" s="1"/>
  <c r="X4932" i="13" s="1"/>
  <c r="S4931" i="13"/>
  <c r="V4931" i="13" s="1"/>
  <c r="X4931" i="13" s="1"/>
  <c r="V4930" i="13"/>
  <c r="X4930" i="13" s="1"/>
  <c r="S4930" i="13"/>
  <c r="S4929" i="13"/>
  <c r="V4929" i="13" s="1"/>
  <c r="X4929" i="13" s="1"/>
  <c r="S4928" i="13"/>
  <c r="V4928" i="13" s="1"/>
  <c r="X4928" i="13" s="1"/>
  <c r="S4927" i="13"/>
  <c r="V4927" i="13" s="1"/>
  <c r="X4927" i="13" s="1"/>
  <c r="V4926" i="13"/>
  <c r="X4926" i="13" s="1"/>
  <c r="S4926" i="13"/>
  <c r="S4925" i="13"/>
  <c r="V4925" i="13" s="1"/>
  <c r="X4925" i="13" s="1"/>
  <c r="S4924" i="13"/>
  <c r="V4924" i="13" s="1"/>
  <c r="X4924" i="13" s="1"/>
  <c r="S4923" i="13"/>
  <c r="V4923" i="13" s="1"/>
  <c r="X4923" i="13" s="1"/>
  <c r="V4922" i="13"/>
  <c r="X4922" i="13" s="1"/>
  <c r="S4922" i="13"/>
  <c r="S4921" i="13"/>
  <c r="V4921" i="13" s="1"/>
  <c r="X4921" i="13" s="1"/>
  <c r="S4920" i="13"/>
  <c r="V4920" i="13" s="1"/>
  <c r="X4920" i="13" s="1"/>
  <c r="S4919" i="13"/>
  <c r="V4919" i="13" s="1"/>
  <c r="X4919" i="13" s="1"/>
  <c r="V4918" i="13"/>
  <c r="X4918" i="13" s="1"/>
  <c r="S4918" i="13"/>
  <c r="S4917" i="13"/>
  <c r="V4917" i="13" s="1"/>
  <c r="X4917" i="13" s="1"/>
  <c r="S4916" i="13"/>
  <c r="V4916" i="13" s="1"/>
  <c r="X4916" i="13" s="1"/>
  <c r="S4915" i="13"/>
  <c r="V4915" i="13" s="1"/>
  <c r="X4915" i="13" s="1"/>
  <c r="V4914" i="13"/>
  <c r="X4914" i="13" s="1"/>
  <c r="S4914" i="13"/>
  <c r="S4913" i="13"/>
  <c r="V4913" i="13" s="1"/>
  <c r="X4913" i="13" s="1"/>
  <c r="S4912" i="13"/>
  <c r="V4912" i="13" s="1"/>
  <c r="X4912" i="13" s="1"/>
  <c r="S4911" i="13"/>
  <c r="V4911" i="13" s="1"/>
  <c r="X4911" i="13" s="1"/>
  <c r="V4910" i="13"/>
  <c r="X4910" i="13" s="1"/>
  <c r="S4910" i="13"/>
  <c r="S4909" i="13"/>
  <c r="V4909" i="13" s="1"/>
  <c r="X4909" i="13" s="1"/>
  <c r="S4908" i="13"/>
  <c r="V4908" i="13" s="1"/>
  <c r="X4908" i="13" s="1"/>
  <c r="S4907" i="13"/>
  <c r="V4907" i="13" s="1"/>
  <c r="X4907" i="13" s="1"/>
  <c r="V4906" i="13"/>
  <c r="X4906" i="13" s="1"/>
  <c r="S4906" i="13"/>
  <c r="S4905" i="13"/>
  <c r="V4905" i="13" s="1"/>
  <c r="X4905" i="13" s="1"/>
  <c r="S4904" i="13"/>
  <c r="V4904" i="13" s="1"/>
  <c r="X4904" i="13" s="1"/>
  <c r="S4903" i="13"/>
  <c r="V4903" i="13" s="1"/>
  <c r="X4903" i="13" s="1"/>
  <c r="V4902" i="13"/>
  <c r="X4902" i="13" s="1"/>
  <c r="S4902" i="13"/>
  <c r="S4901" i="13"/>
  <c r="V4901" i="13" s="1"/>
  <c r="X4901" i="13" s="1"/>
  <c r="S4900" i="13"/>
  <c r="V4900" i="13" s="1"/>
  <c r="X4900" i="13" s="1"/>
  <c r="X4899" i="13"/>
  <c r="S4899" i="13"/>
  <c r="V4899" i="13" s="1"/>
  <c r="V4898" i="13"/>
  <c r="X4898" i="13" s="1"/>
  <c r="S4898" i="13"/>
  <c r="S4897" i="13"/>
  <c r="V4897" i="13" s="1"/>
  <c r="X4897" i="13" s="1"/>
  <c r="S4896" i="13"/>
  <c r="V4896" i="13" s="1"/>
  <c r="X4896" i="13" s="1"/>
  <c r="S4895" i="13"/>
  <c r="V4895" i="13" s="1"/>
  <c r="X4895" i="13" s="1"/>
  <c r="V4894" i="13"/>
  <c r="X4894" i="13" s="1"/>
  <c r="S4894" i="13"/>
  <c r="S4893" i="13"/>
  <c r="V4893" i="13" s="1"/>
  <c r="X4893" i="13" s="1"/>
  <c r="S4892" i="13"/>
  <c r="V4892" i="13" s="1"/>
  <c r="X4892" i="13" s="1"/>
  <c r="X4891" i="13"/>
  <c r="S4891" i="13"/>
  <c r="V4891" i="13" s="1"/>
  <c r="V4890" i="13"/>
  <c r="X4890" i="13" s="1"/>
  <c r="S4890" i="13"/>
  <c r="S4889" i="13"/>
  <c r="V4889" i="13" s="1"/>
  <c r="X4889" i="13" s="1"/>
  <c r="S4888" i="13"/>
  <c r="V4888" i="13" s="1"/>
  <c r="X4888" i="13" s="1"/>
  <c r="S4887" i="13"/>
  <c r="V4887" i="13" s="1"/>
  <c r="X4887" i="13" s="1"/>
  <c r="V4886" i="13"/>
  <c r="X4886" i="13" s="1"/>
  <c r="S4886" i="13"/>
  <c r="S4885" i="13"/>
  <c r="V4885" i="13" s="1"/>
  <c r="X4885" i="13" s="1"/>
  <c r="S4884" i="13"/>
  <c r="V4884" i="13" s="1"/>
  <c r="X4884" i="13" s="1"/>
  <c r="X4883" i="13"/>
  <c r="S4883" i="13"/>
  <c r="V4883" i="13" s="1"/>
  <c r="V4882" i="13"/>
  <c r="X4882" i="13" s="1"/>
  <c r="S4882" i="13"/>
  <c r="S4881" i="13"/>
  <c r="V4881" i="13" s="1"/>
  <c r="X4881" i="13" s="1"/>
  <c r="S4880" i="13"/>
  <c r="V4880" i="13" s="1"/>
  <c r="X4880" i="13" s="1"/>
  <c r="S4879" i="13"/>
  <c r="V4879" i="13" s="1"/>
  <c r="X4879" i="13" s="1"/>
  <c r="V4878" i="13"/>
  <c r="X4878" i="13" s="1"/>
  <c r="S4878" i="13"/>
  <c r="S4877" i="13"/>
  <c r="V4877" i="13" s="1"/>
  <c r="X4877" i="13" s="1"/>
  <c r="S4876" i="13"/>
  <c r="V4876" i="13" s="1"/>
  <c r="X4876" i="13" s="1"/>
  <c r="X4875" i="13"/>
  <c r="S4875" i="13"/>
  <c r="V4875" i="13" s="1"/>
  <c r="V4874" i="13"/>
  <c r="X4874" i="13" s="1"/>
  <c r="S4874" i="13"/>
  <c r="S4873" i="13"/>
  <c r="V4873" i="13" s="1"/>
  <c r="X4873" i="13" s="1"/>
  <c r="S4872" i="13"/>
  <c r="V4872" i="13" s="1"/>
  <c r="X4872" i="13" s="1"/>
  <c r="S4871" i="13"/>
  <c r="V4871" i="13" s="1"/>
  <c r="X4871" i="13" s="1"/>
  <c r="V4870" i="13"/>
  <c r="X4870" i="13" s="1"/>
  <c r="S4870" i="13"/>
  <c r="S4869" i="13"/>
  <c r="V4869" i="13" s="1"/>
  <c r="X4869" i="13" s="1"/>
  <c r="S4868" i="13"/>
  <c r="V4868" i="13" s="1"/>
  <c r="X4868" i="13" s="1"/>
  <c r="X4867" i="13"/>
  <c r="S4867" i="13"/>
  <c r="V4867" i="13" s="1"/>
  <c r="V4866" i="13"/>
  <c r="X4866" i="13" s="1"/>
  <c r="S4866" i="13"/>
  <c r="S4865" i="13"/>
  <c r="V4865" i="13" s="1"/>
  <c r="X4865" i="13" s="1"/>
  <c r="S4864" i="13"/>
  <c r="V4864" i="13" s="1"/>
  <c r="X4864" i="13" s="1"/>
  <c r="S4863" i="13"/>
  <c r="V4863" i="13" s="1"/>
  <c r="X4863" i="13" s="1"/>
  <c r="V4862" i="13"/>
  <c r="X4862" i="13" s="1"/>
  <c r="S4862" i="13"/>
  <c r="S4861" i="13"/>
  <c r="V4861" i="13" s="1"/>
  <c r="X4861" i="13" s="1"/>
  <c r="S4860" i="13"/>
  <c r="V4860" i="13" s="1"/>
  <c r="X4860" i="13" s="1"/>
  <c r="X4859" i="13"/>
  <c r="S4859" i="13"/>
  <c r="V4859" i="13" s="1"/>
  <c r="V4858" i="13"/>
  <c r="X4858" i="13" s="1"/>
  <c r="S4858" i="13"/>
  <c r="S4857" i="13"/>
  <c r="V4857" i="13" s="1"/>
  <c r="X4857" i="13" s="1"/>
  <c r="S4856" i="13"/>
  <c r="V4856" i="13" s="1"/>
  <c r="X4856" i="13" s="1"/>
  <c r="S4855" i="13"/>
  <c r="V4855" i="13" s="1"/>
  <c r="X4855" i="13" s="1"/>
  <c r="V4854" i="13"/>
  <c r="X4854" i="13" s="1"/>
  <c r="S4854" i="13"/>
  <c r="S4853" i="13"/>
  <c r="V4853" i="13" s="1"/>
  <c r="X4853" i="13" s="1"/>
  <c r="S4852" i="13"/>
  <c r="V4852" i="13" s="1"/>
  <c r="X4852" i="13" s="1"/>
  <c r="X4851" i="13"/>
  <c r="S4851" i="13"/>
  <c r="V4851" i="13" s="1"/>
  <c r="V4850" i="13"/>
  <c r="X4850" i="13" s="1"/>
  <c r="S4850" i="13"/>
  <c r="S4849" i="13"/>
  <c r="V4849" i="13" s="1"/>
  <c r="X4849" i="13" s="1"/>
  <c r="S4848" i="13"/>
  <c r="V4848" i="13" s="1"/>
  <c r="X4848" i="13" s="1"/>
  <c r="S4847" i="13"/>
  <c r="V4847" i="13" s="1"/>
  <c r="X4847" i="13" s="1"/>
  <c r="V4846" i="13"/>
  <c r="X4846" i="13" s="1"/>
  <c r="S4846" i="13"/>
  <c r="S4845" i="13"/>
  <c r="V4845" i="13" s="1"/>
  <c r="X4845" i="13" s="1"/>
  <c r="S4844" i="13"/>
  <c r="V4844" i="13" s="1"/>
  <c r="X4844" i="13" s="1"/>
  <c r="X4843" i="13"/>
  <c r="S4843" i="13"/>
  <c r="V4843" i="13" s="1"/>
  <c r="V4842" i="13"/>
  <c r="X4842" i="13" s="1"/>
  <c r="S4842" i="13"/>
  <c r="S4841" i="13"/>
  <c r="V4841" i="13" s="1"/>
  <c r="X4841" i="13" s="1"/>
  <c r="S4840" i="13"/>
  <c r="V4840" i="13" s="1"/>
  <c r="X4840" i="13" s="1"/>
  <c r="S4839" i="13"/>
  <c r="V4839" i="13" s="1"/>
  <c r="X4839" i="13" s="1"/>
  <c r="V4838" i="13"/>
  <c r="X4838" i="13" s="1"/>
  <c r="S4838" i="13"/>
  <c r="S4837" i="13"/>
  <c r="V4837" i="13" s="1"/>
  <c r="X4837" i="13" s="1"/>
  <c r="S4836" i="13"/>
  <c r="V4836" i="13" s="1"/>
  <c r="X4836" i="13" s="1"/>
  <c r="X4835" i="13"/>
  <c r="S4835" i="13"/>
  <c r="V4835" i="13" s="1"/>
  <c r="V4834" i="13"/>
  <c r="X4834" i="13" s="1"/>
  <c r="S4834" i="13"/>
  <c r="S4833" i="13"/>
  <c r="V4833" i="13" s="1"/>
  <c r="X4833" i="13" s="1"/>
  <c r="S4832" i="13"/>
  <c r="V4832" i="13" s="1"/>
  <c r="X4832" i="13" s="1"/>
  <c r="S4831" i="13"/>
  <c r="V4831" i="13" s="1"/>
  <c r="X4831" i="13" s="1"/>
  <c r="V4830" i="13"/>
  <c r="X4830" i="13" s="1"/>
  <c r="S4830" i="13"/>
  <c r="S4829" i="13"/>
  <c r="V4829" i="13" s="1"/>
  <c r="X4829" i="13" s="1"/>
  <c r="S4828" i="13"/>
  <c r="V4828" i="13" s="1"/>
  <c r="X4828" i="13" s="1"/>
  <c r="X4827" i="13"/>
  <c r="S4827" i="13"/>
  <c r="V4827" i="13" s="1"/>
  <c r="V4826" i="13"/>
  <c r="X4826" i="13" s="1"/>
  <c r="S4826" i="13"/>
  <c r="S4825" i="13"/>
  <c r="V4825" i="13" s="1"/>
  <c r="X4825" i="13" s="1"/>
  <c r="S4824" i="13"/>
  <c r="V4824" i="13" s="1"/>
  <c r="X4824" i="13" s="1"/>
  <c r="S4823" i="13"/>
  <c r="V4823" i="13" s="1"/>
  <c r="X4823" i="13" s="1"/>
  <c r="V4822" i="13"/>
  <c r="X4822" i="13" s="1"/>
  <c r="S4822" i="13"/>
  <c r="S4821" i="13"/>
  <c r="V4821" i="13" s="1"/>
  <c r="X4821" i="13" s="1"/>
  <c r="S4820" i="13"/>
  <c r="V4820" i="13" s="1"/>
  <c r="X4820" i="13" s="1"/>
  <c r="X4819" i="13"/>
  <c r="S4819" i="13"/>
  <c r="V4819" i="13" s="1"/>
  <c r="V4818" i="13"/>
  <c r="X4818" i="13" s="1"/>
  <c r="S4818" i="13"/>
  <c r="S4817" i="13"/>
  <c r="V4817" i="13" s="1"/>
  <c r="X4817" i="13" s="1"/>
  <c r="S4816" i="13"/>
  <c r="V4816" i="13" s="1"/>
  <c r="X4816" i="13" s="1"/>
  <c r="S4815" i="13"/>
  <c r="V4815" i="13" s="1"/>
  <c r="X4815" i="13" s="1"/>
  <c r="V4814" i="13"/>
  <c r="X4814" i="13" s="1"/>
  <c r="S4814" i="13"/>
  <c r="S4813" i="13"/>
  <c r="V4813" i="13" s="1"/>
  <c r="X4813" i="13" s="1"/>
  <c r="S4812" i="13"/>
  <c r="V4812" i="13" s="1"/>
  <c r="X4812" i="13" s="1"/>
  <c r="X4811" i="13"/>
  <c r="S4811" i="13"/>
  <c r="V4811" i="13" s="1"/>
  <c r="V4810" i="13"/>
  <c r="X4810" i="13" s="1"/>
  <c r="S4810" i="13"/>
  <c r="S4809" i="13"/>
  <c r="V4809" i="13" s="1"/>
  <c r="X4809" i="13" s="1"/>
  <c r="S4808" i="13"/>
  <c r="V4808" i="13" s="1"/>
  <c r="X4808" i="13" s="1"/>
  <c r="S4807" i="13"/>
  <c r="V4807" i="13" s="1"/>
  <c r="X4807" i="13" s="1"/>
  <c r="V4806" i="13"/>
  <c r="X4806" i="13" s="1"/>
  <c r="S4806" i="13"/>
  <c r="S4805" i="13"/>
  <c r="V4805" i="13" s="1"/>
  <c r="X4805" i="13" s="1"/>
  <c r="S4804" i="13"/>
  <c r="V4804" i="13" s="1"/>
  <c r="X4804" i="13" s="1"/>
  <c r="X4803" i="13"/>
  <c r="S4803" i="13"/>
  <c r="V4803" i="13" s="1"/>
  <c r="V4802" i="13"/>
  <c r="X4802" i="13" s="1"/>
  <c r="S4802" i="13"/>
  <c r="S4801" i="13"/>
  <c r="V4801" i="13" s="1"/>
  <c r="X4801" i="13" s="1"/>
  <c r="S4800" i="13"/>
  <c r="V4800" i="13" s="1"/>
  <c r="X4800" i="13" s="1"/>
  <c r="S4799" i="13"/>
  <c r="V4799" i="13" s="1"/>
  <c r="X4799" i="13" s="1"/>
  <c r="V4798" i="13"/>
  <c r="X4798" i="13" s="1"/>
  <c r="S4798" i="13"/>
  <c r="S4797" i="13"/>
  <c r="V4797" i="13" s="1"/>
  <c r="X4797" i="13" s="1"/>
  <c r="S4796" i="13"/>
  <c r="V4796" i="13" s="1"/>
  <c r="X4796" i="13" s="1"/>
  <c r="X4795" i="13"/>
  <c r="S4795" i="13"/>
  <c r="V4795" i="13" s="1"/>
  <c r="V4794" i="13"/>
  <c r="X4794" i="13" s="1"/>
  <c r="S4794" i="13"/>
  <c r="S4793" i="13"/>
  <c r="V4793" i="13" s="1"/>
  <c r="X4793" i="13" s="1"/>
  <c r="S4792" i="13"/>
  <c r="V4792" i="13" s="1"/>
  <c r="X4792" i="13" s="1"/>
  <c r="S4791" i="13"/>
  <c r="V4791" i="13" s="1"/>
  <c r="X4791" i="13" s="1"/>
  <c r="V4790" i="13"/>
  <c r="X4790" i="13" s="1"/>
  <c r="S4790" i="13"/>
  <c r="S4789" i="13"/>
  <c r="V4789" i="13" s="1"/>
  <c r="X4789" i="13" s="1"/>
  <c r="S4788" i="13"/>
  <c r="V4788" i="13" s="1"/>
  <c r="X4788" i="13" s="1"/>
  <c r="X4787" i="13"/>
  <c r="S4787" i="13"/>
  <c r="V4787" i="13" s="1"/>
  <c r="V4786" i="13"/>
  <c r="X4786" i="13" s="1"/>
  <c r="S4786" i="13"/>
  <c r="S4785" i="13"/>
  <c r="V4785" i="13" s="1"/>
  <c r="X4785" i="13" s="1"/>
  <c r="S4784" i="13"/>
  <c r="V4784" i="13" s="1"/>
  <c r="X4784" i="13" s="1"/>
  <c r="S4783" i="13"/>
  <c r="V4783" i="13" s="1"/>
  <c r="X4783" i="13" s="1"/>
  <c r="V4782" i="13"/>
  <c r="X4782" i="13" s="1"/>
  <c r="S4782" i="13"/>
  <c r="S4781" i="13"/>
  <c r="V4781" i="13" s="1"/>
  <c r="X4781" i="13" s="1"/>
  <c r="S4780" i="13"/>
  <c r="V4780" i="13" s="1"/>
  <c r="X4780" i="13" s="1"/>
  <c r="X4779" i="13"/>
  <c r="S4779" i="13"/>
  <c r="V4779" i="13" s="1"/>
  <c r="V4778" i="13"/>
  <c r="X4778" i="13" s="1"/>
  <c r="S4778" i="13"/>
  <c r="S4777" i="13"/>
  <c r="V4777" i="13" s="1"/>
  <c r="X4777" i="13" s="1"/>
  <c r="S4776" i="13"/>
  <c r="V4776" i="13" s="1"/>
  <c r="X4776" i="13" s="1"/>
  <c r="S4775" i="13"/>
  <c r="V4775" i="13" s="1"/>
  <c r="X4775" i="13" s="1"/>
  <c r="V4774" i="13"/>
  <c r="X4774" i="13" s="1"/>
  <c r="S4774" i="13"/>
  <c r="S4773" i="13"/>
  <c r="V4773" i="13" s="1"/>
  <c r="X4773" i="13" s="1"/>
  <c r="S4772" i="13"/>
  <c r="V4772" i="13" s="1"/>
  <c r="X4772" i="13" s="1"/>
  <c r="X4771" i="13"/>
  <c r="S4771" i="13"/>
  <c r="V4771" i="13" s="1"/>
  <c r="V4770" i="13"/>
  <c r="X4770" i="13" s="1"/>
  <c r="S4770" i="13"/>
  <c r="S4769" i="13"/>
  <c r="V4769" i="13" s="1"/>
  <c r="X4769" i="13" s="1"/>
  <c r="S4768" i="13"/>
  <c r="V4768" i="13" s="1"/>
  <c r="X4768" i="13" s="1"/>
  <c r="S4767" i="13"/>
  <c r="V4767" i="13" s="1"/>
  <c r="X4767" i="13" s="1"/>
  <c r="V4766" i="13"/>
  <c r="X4766" i="13" s="1"/>
  <c r="S4766" i="13"/>
  <c r="S4765" i="13"/>
  <c r="V4765" i="13" s="1"/>
  <c r="X4765" i="13" s="1"/>
  <c r="S4764" i="13"/>
  <c r="V4764" i="13" s="1"/>
  <c r="X4764" i="13" s="1"/>
  <c r="S4763" i="13"/>
  <c r="V4763" i="13" s="1"/>
  <c r="X4763" i="13" s="1"/>
  <c r="V4762" i="13"/>
  <c r="X4762" i="13" s="1"/>
  <c r="S4762" i="13"/>
  <c r="S4761" i="13"/>
  <c r="V4761" i="13" s="1"/>
  <c r="X4761" i="13" s="1"/>
  <c r="S4760" i="13"/>
  <c r="V4760" i="13" s="1"/>
  <c r="X4760" i="13" s="1"/>
  <c r="S4759" i="13"/>
  <c r="V4759" i="13" s="1"/>
  <c r="X4759" i="13" s="1"/>
  <c r="V4758" i="13"/>
  <c r="X4758" i="13" s="1"/>
  <c r="S4758" i="13"/>
  <c r="S4757" i="13"/>
  <c r="V4757" i="13" s="1"/>
  <c r="X4757" i="13" s="1"/>
  <c r="S4756" i="13"/>
  <c r="V4756" i="13" s="1"/>
  <c r="X4756" i="13" s="1"/>
  <c r="S4755" i="13"/>
  <c r="V4755" i="13" s="1"/>
  <c r="X4755" i="13" s="1"/>
  <c r="V4754" i="13"/>
  <c r="X4754" i="13" s="1"/>
  <c r="S4754" i="13"/>
  <c r="S4753" i="13"/>
  <c r="V4753" i="13" s="1"/>
  <c r="X4753" i="13" s="1"/>
  <c r="S4752" i="13"/>
  <c r="V4752" i="13" s="1"/>
  <c r="X4752" i="13" s="1"/>
  <c r="S4751" i="13"/>
  <c r="V4751" i="13" s="1"/>
  <c r="X4751" i="13" s="1"/>
  <c r="V4750" i="13"/>
  <c r="X4750" i="13" s="1"/>
  <c r="S4750" i="13"/>
  <c r="S4749" i="13"/>
  <c r="V4749" i="13" s="1"/>
  <c r="X4749" i="13" s="1"/>
  <c r="S4748" i="13"/>
  <c r="V4748" i="13" s="1"/>
  <c r="X4748" i="13" s="1"/>
  <c r="S4747" i="13"/>
  <c r="V4747" i="13" s="1"/>
  <c r="X4747" i="13" s="1"/>
  <c r="V4746" i="13"/>
  <c r="X4746" i="13" s="1"/>
  <c r="S4746" i="13"/>
  <c r="S4745" i="13"/>
  <c r="V4745" i="13" s="1"/>
  <c r="X4745" i="13" s="1"/>
  <c r="S4744" i="13"/>
  <c r="V4744" i="13" s="1"/>
  <c r="X4744" i="13" s="1"/>
  <c r="S4743" i="13"/>
  <c r="V4743" i="13" s="1"/>
  <c r="X4743" i="13" s="1"/>
  <c r="V4742" i="13"/>
  <c r="X4742" i="13" s="1"/>
  <c r="S4742" i="13"/>
  <c r="S4741" i="13"/>
  <c r="V4741" i="13" s="1"/>
  <c r="X4741" i="13" s="1"/>
  <c r="S4740" i="13"/>
  <c r="V4740" i="13" s="1"/>
  <c r="X4740" i="13" s="1"/>
  <c r="S4739" i="13"/>
  <c r="V4739" i="13" s="1"/>
  <c r="X4739" i="13" s="1"/>
  <c r="V4738" i="13"/>
  <c r="X4738" i="13" s="1"/>
  <c r="S4738" i="13"/>
  <c r="S4737" i="13"/>
  <c r="V4737" i="13" s="1"/>
  <c r="X4737" i="13" s="1"/>
  <c r="S4736" i="13"/>
  <c r="V4736" i="13" s="1"/>
  <c r="X4736" i="13" s="1"/>
  <c r="S4735" i="13"/>
  <c r="V4735" i="13" s="1"/>
  <c r="X4735" i="13" s="1"/>
  <c r="V4734" i="13"/>
  <c r="X4734" i="13" s="1"/>
  <c r="S4734" i="13"/>
  <c r="S4733" i="13"/>
  <c r="V4733" i="13" s="1"/>
  <c r="X4733" i="13" s="1"/>
  <c r="S4732" i="13"/>
  <c r="V4732" i="13" s="1"/>
  <c r="X4732" i="13" s="1"/>
  <c r="S4731" i="13"/>
  <c r="V4731" i="13" s="1"/>
  <c r="X4731" i="13" s="1"/>
  <c r="V4730" i="13"/>
  <c r="X4730" i="13" s="1"/>
  <c r="S4730" i="13"/>
  <c r="S4729" i="13"/>
  <c r="V4729" i="13" s="1"/>
  <c r="X4729" i="13" s="1"/>
  <c r="S4728" i="13"/>
  <c r="V4728" i="13" s="1"/>
  <c r="X4728" i="13" s="1"/>
  <c r="S4727" i="13"/>
  <c r="V4727" i="13" s="1"/>
  <c r="X4727" i="13" s="1"/>
  <c r="V4726" i="13"/>
  <c r="X4726" i="13" s="1"/>
  <c r="S4726" i="13"/>
  <c r="S4725" i="13"/>
  <c r="V4725" i="13" s="1"/>
  <c r="X4725" i="13" s="1"/>
  <c r="S4724" i="13"/>
  <c r="V4724" i="13" s="1"/>
  <c r="X4724" i="13" s="1"/>
  <c r="S4723" i="13"/>
  <c r="V4723" i="13" s="1"/>
  <c r="X4723" i="13" s="1"/>
  <c r="V4722" i="13"/>
  <c r="X4722" i="13" s="1"/>
  <c r="S4722" i="13"/>
  <c r="S4721" i="13"/>
  <c r="V4721" i="13" s="1"/>
  <c r="X4721" i="13" s="1"/>
  <c r="S4720" i="13"/>
  <c r="V4720" i="13" s="1"/>
  <c r="X4720" i="13" s="1"/>
  <c r="S4719" i="13"/>
  <c r="V4719" i="13" s="1"/>
  <c r="X4719" i="13" s="1"/>
  <c r="V4718" i="13"/>
  <c r="X4718" i="13" s="1"/>
  <c r="S4718" i="13"/>
  <c r="S4717" i="13"/>
  <c r="V4717" i="13" s="1"/>
  <c r="X4717" i="13" s="1"/>
  <c r="S4716" i="13"/>
  <c r="V4716" i="13" s="1"/>
  <c r="X4716" i="13" s="1"/>
  <c r="S4715" i="13"/>
  <c r="V4715" i="13" s="1"/>
  <c r="X4715" i="13" s="1"/>
  <c r="V4714" i="13"/>
  <c r="X4714" i="13" s="1"/>
  <c r="S4714" i="13"/>
  <c r="S4713" i="13"/>
  <c r="V4713" i="13" s="1"/>
  <c r="X4713" i="13" s="1"/>
  <c r="S4712" i="13"/>
  <c r="V4712" i="13" s="1"/>
  <c r="X4712" i="13" s="1"/>
  <c r="X4711" i="13"/>
  <c r="V4711" i="13"/>
  <c r="S4711" i="13"/>
  <c r="X4710" i="13"/>
  <c r="V4710" i="13"/>
  <c r="S4710" i="13"/>
  <c r="S4709" i="13"/>
  <c r="V4709" i="13" s="1"/>
  <c r="X4709" i="13" s="1"/>
  <c r="S4708" i="13"/>
  <c r="V4708" i="13" s="1"/>
  <c r="X4708" i="13" s="1"/>
  <c r="S4707" i="13"/>
  <c r="V4707" i="13" s="1"/>
  <c r="X4707" i="13" s="1"/>
  <c r="X4706" i="13"/>
  <c r="V4706" i="13"/>
  <c r="S4706" i="13"/>
  <c r="S4705" i="13"/>
  <c r="V4705" i="13" s="1"/>
  <c r="X4705" i="13" s="1"/>
  <c r="S4704" i="13"/>
  <c r="V4704" i="13" s="1"/>
  <c r="X4704" i="13" s="1"/>
  <c r="S4703" i="13"/>
  <c r="V4703" i="13" s="1"/>
  <c r="X4703" i="13" s="1"/>
  <c r="X4702" i="13"/>
  <c r="V4702" i="13"/>
  <c r="S4702" i="13"/>
  <c r="S4701" i="13"/>
  <c r="V4701" i="13" s="1"/>
  <c r="X4701" i="13" s="1"/>
  <c r="S4700" i="13"/>
  <c r="V4700" i="13" s="1"/>
  <c r="X4700" i="13" s="1"/>
  <c r="S4699" i="13"/>
  <c r="V4699" i="13" s="1"/>
  <c r="X4699" i="13" s="1"/>
  <c r="X4698" i="13"/>
  <c r="V4698" i="13"/>
  <c r="S4698" i="13"/>
  <c r="S4697" i="13"/>
  <c r="V4697" i="13" s="1"/>
  <c r="X4697" i="13" s="1"/>
  <c r="S4696" i="13"/>
  <c r="V4696" i="13" s="1"/>
  <c r="X4696" i="13" s="1"/>
  <c r="S4695" i="13"/>
  <c r="V4695" i="13" s="1"/>
  <c r="X4695" i="13" s="1"/>
  <c r="X4694" i="13"/>
  <c r="V4694" i="13"/>
  <c r="S4694" i="13"/>
  <c r="S4693" i="13"/>
  <c r="V4693" i="13" s="1"/>
  <c r="X4693" i="13" s="1"/>
  <c r="S4692" i="13"/>
  <c r="V4692" i="13" s="1"/>
  <c r="X4692" i="13" s="1"/>
  <c r="S4691" i="13"/>
  <c r="V4691" i="13" s="1"/>
  <c r="X4691" i="13" s="1"/>
  <c r="X4690" i="13"/>
  <c r="V4690" i="13"/>
  <c r="S4690" i="13"/>
  <c r="S4689" i="13"/>
  <c r="V4689" i="13" s="1"/>
  <c r="X4689" i="13" s="1"/>
  <c r="S4688" i="13"/>
  <c r="V4688" i="13" s="1"/>
  <c r="X4688" i="13" s="1"/>
  <c r="S4687" i="13"/>
  <c r="V4687" i="13" s="1"/>
  <c r="X4687" i="13" s="1"/>
  <c r="X4686" i="13"/>
  <c r="V4686" i="13"/>
  <c r="S4686" i="13"/>
  <c r="S4685" i="13"/>
  <c r="V4685" i="13" s="1"/>
  <c r="X4685" i="13" s="1"/>
  <c r="S4684" i="13"/>
  <c r="V4684" i="13" s="1"/>
  <c r="X4684" i="13" s="1"/>
  <c r="S4683" i="13"/>
  <c r="V4683" i="13" s="1"/>
  <c r="X4683" i="13" s="1"/>
  <c r="X4682" i="13"/>
  <c r="V4682" i="13"/>
  <c r="S4682" i="13"/>
  <c r="S4681" i="13"/>
  <c r="V4681" i="13" s="1"/>
  <c r="X4681" i="13" s="1"/>
  <c r="S4680" i="13"/>
  <c r="V4680" i="13" s="1"/>
  <c r="X4680" i="13" s="1"/>
  <c r="S4679" i="13"/>
  <c r="V4679" i="13" s="1"/>
  <c r="X4679" i="13" s="1"/>
  <c r="X4678" i="13"/>
  <c r="V4678" i="13"/>
  <c r="S4678" i="13"/>
  <c r="S4677" i="13"/>
  <c r="V4677" i="13" s="1"/>
  <c r="X4677" i="13" s="1"/>
  <c r="S4676" i="13"/>
  <c r="V4676" i="13" s="1"/>
  <c r="X4676" i="13" s="1"/>
  <c r="S4675" i="13"/>
  <c r="V4675" i="13" s="1"/>
  <c r="X4675" i="13" s="1"/>
  <c r="X4674" i="13"/>
  <c r="V4674" i="13"/>
  <c r="S4674" i="13"/>
  <c r="S4673" i="13"/>
  <c r="V4673" i="13" s="1"/>
  <c r="X4673" i="13" s="1"/>
  <c r="S4672" i="13"/>
  <c r="V4672" i="13" s="1"/>
  <c r="X4672" i="13" s="1"/>
  <c r="S4671" i="13"/>
  <c r="V4671" i="13" s="1"/>
  <c r="X4671" i="13" s="1"/>
  <c r="X4670" i="13"/>
  <c r="V4670" i="13"/>
  <c r="S4670" i="13"/>
  <c r="S4669" i="13"/>
  <c r="V4669" i="13" s="1"/>
  <c r="X4669" i="13" s="1"/>
  <c r="S4668" i="13"/>
  <c r="V4668" i="13" s="1"/>
  <c r="X4668" i="13" s="1"/>
  <c r="S4667" i="13"/>
  <c r="V4667" i="13" s="1"/>
  <c r="X4667" i="13" s="1"/>
  <c r="X4666" i="13"/>
  <c r="V4666" i="13"/>
  <c r="S4666" i="13"/>
  <c r="S4665" i="13"/>
  <c r="V4665" i="13" s="1"/>
  <c r="X4665" i="13" s="1"/>
  <c r="S4664" i="13"/>
  <c r="V4664" i="13" s="1"/>
  <c r="X4664" i="13" s="1"/>
  <c r="S4663" i="13"/>
  <c r="V4663" i="13" s="1"/>
  <c r="X4663" i="13" s="1"/>
  <c r="X4662" i="13"/>
  <c r="V4662" i="13"/>
  <c r="S4662" i="13"/>
  <c r="S4661" i="13"/>
  <c r="V4661" i="13" s="1"/>
  <c r="X4661" i="13" s="1"/>
  <c r="S4660" i="13"/>
  <c r="V4660" i="13" s="1"/>
  <c r="X4660" i="13" s="1"/>
  <c r="S4659" i="13"/>
  <c r="V4659" i="13" s="1"/>
  <c r="X4659" i="13" s="1"/>
  <c r="X4658" i="13"/>
  <c r="V4658" i="13"/>
  <c r="S4658" i="13"/>
  <c r="S4657" i="13"/>
  <c r="V4657" i="13" s="1"/>
  <c r="X4657" i="13" s="1"/>
  <c r="S4656" i="13"/>
  <c r="V4656" i="13" s="1"/>
  <c r="X4656" i="13" s="1"/>
  <c r="S4655" i="13"/>
  <c r="V4655" i="13" s="1"/>
  <c r="X4655" i="13" s="1"/>
  <c r="X4654" i="13"/>
  <c r="V4654" i="13"/>
  <c r="S4654" i="13"/>
  <c r="S4653" i="13"/>
  <c r="V4653" i="13" s="1"/>
  <c r="X4653" i="13" s="1"/>
  <c r="S4652" i="13"/>
  <c r="V4652" i="13" s="1"/>
  <c r="X4652" i="13" s="1"/>
  <c r="S4651" i="13"/>
  <c r="V4651" i="13" s="1"/>
  <c r="X4651" i="13" s="1"/>
  <c r="X4650" i="13"/>
  <c r="V4650" i="13"/>
  <c r="S4650" i="13"/>
  <c r="S4649" i="13"/>
  <c r="V4649" i="13" s="1"/>
  <c r="X4649" i="13" s="1"/>
  <c r="S4648" i="13"/>
  <c r="V4648" i="13" s="1"/>
  <c r="X4648" i="13" s="1"/>
  <c r="S4647" i="13"/>
  <c r="V4647" i="13" s="1"/>
  <c r="X4647" i="13" s="1"/>
  <c r="X4646" i="13"/>
  <c r="V4646" i="13"/>
  <c r="S4646" i="13"/>
  <c r="S4645" i="13"/>
  <c r="V4645" i="13" s="1"/>
  <c r="X4645" i="13" s="1"/>
  <c r="S4644" i="13"/>
  <c r="V4644" i="13" s="1"/>
  <c r="X4644" i="13" s="1"/>
  <c r="S4643" i="13"/>
  <c r="V4643" i="13" s="1"/>
  <c r="X4643" i="13" s="1"/>
  <c r="X4642" i="13"/>
  <c r="V4642" i="13"/>
  <c r="S4642" i="13"/>
  <c r="S4641" i="13"/>
  <c r="V4641" i="13" s="1"/>
  <c r="X4641" i="13" s="1"/>
  <c r="S4640" i="13"/>
  <c r="V4640" i="13" s="1"/>
  <c r="X4640" i="13" s="1"/>
  <c r="S4639" i="13"/>
  <c r="V4639" i="13" s="1"/>
  <c r="X4639" i="13" s="1"/>
  <c r="X4638" i="13"/>
  <c r="V4638" i="13"/>
  <c r="S4638" i="13"/>
  <c r="S4637" i="13"/>
  <c r="V4637" i="13" s="1"/>
  <c r="X4637" i="13" s="1"/>
  <c r="S4636" i="13"/>
  <c r="V4636" i="13" s="1"/>
  <c r="X4636" i="13" s="1"/>
  <c r="S4635" i="13"/>
  <c r="V4635" i="13" s="1"/>
  <c r="X4635" i="13" s="1"/>
  <c r="X4634" i="13"/>
  <c r="V4634" i="13"/>
  <c r="S4634" i="13"/>
  <c r="S4633" i="13"/>
  <c r="V4633" i="13" s="1"/>
  <c r="X4633" i="13" s="1"/>
  <c r="S4632" i="13"/>
  <c r="V4632" i="13" s="1"/>
  <c r="X4632" i="13" s="1"/>
  <c r="S4631" i="13"/>
  <c r="V4631" i="13" s="1"/>
  <c r="X4631" i="13" s="1"/>
  <c r="X4630" i="13"/>
  <c r="V4630" i="13"/>
  <c r="S4630" i="13"/>
  <c r="S4629" i="13"/>
  <c r="V4629" i="13" s="1"/>
  <c r="X4629" i="13" s="1"/>
  <c r="S4628" i="13"/>
  <c r="V4628" i="13" s="1"/>
  <c r="X4628" i="13" s="1"/>
  <c r="S4627" i="13"/>
  <c r="V4627" i="13" s="1"/>
  <c r="X4627" i="13" s="1"/>
  <c r="X4626" i="13"/>
  <c r="V4626" i="13"/>
  <c r="S4626" i="13"/>
  <c r="S4625" i="13"/>
  <c r="V4625" i="13" s="1"/>
  <c r="X4625" i="13" s="1"/>
  <c r="S4624" i="13"/>
  <c r="V4624" i="13" s="1"/>
  <c r="X4624" i="13" s="1"/>
  <c r="S4623" i="13"/>
  <c r="V4623" i="13" s="1"/>
  <c r="X4623" i="13" s="1"/>
  <c r="X4622" i="13"/>
  <c r="V4622" i="13"/>
  <c r="S4622" i="13"/>
  <c r="S4621" i="13"/>
  <c r="V4621" i="13" s="1"/>
  <c r="X4621" i="13" s="1"/>
  <c r="S4620" i="13"/>
  <c r="V4620" i="13" s="1"/>
  <c r="X4620" i="13" s="1"/>
  <c r="S4619" i="13"/>
  <c r="V4619" i="13" s="1"/>
  <c r="X4619" i="13" s="1"/>
  <c r="X4618" i="13"/>
  <c r="V4618" i="13"/>
  <c r="S4618" i="13"/>
  <c r="S4617" i="13"/>
  <c r="V4617" i="13" s="1"/>
  <c r="X4617" i="13" s="1"/>
  <c r="S4616" i="13"/>
  <c r="V4616" i="13" s="1"/>
  <c r="X4616" i="13" s="1"/>
  <c r="S4615" i="13"/>
  <c r="V4615" i="13" s="1"/>
  <c r="X4615" i="13" s="1"/>
  <c r="X4614" i="13"/>
  <c r="V4614" i="13"/>
  <c r="S4614" i="13"/>
  <c r="S4613" i="13"/>
  <c r="V4613" i="13" s="1"/>
  <c r="X4613" i="13" s="1"/>
  <c r="S4612" i="13"/>
  <c r="V4612" i="13" s="1"/>
  <c r="X4612" i="13" s="1"/>
  <c r="S4611" i="13"/>
  <c r="V4611" i="13" s="1"/>
  <c r="X4611" i="13" s="1"/>
  <c r="X4610" i="13"/>
  <c r="V4610" i="13"/>
  <c r="N4610" i="13"/>
  <c r="Q4610" i="13" s="1"/>
  <c r="S4610" i="13" s="1"/>
  <c r="Q4609" i="13"/>
  <c r="N4609" i="13"/>
  <c r="Q4608" i="13"/>
  <c r="N4608" i="13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N4161" i="13"/>
  <c r="Q4161" i="13" s="1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V4041" i="13"/>
  <c r="X4041" i="13" s="1"/>
  <c r="S4041" i="13"/>
  <c r="S4040" i="13"/>
  <c r="V4040" i="13" s="1"/>
  <c r="X4040" i="13" s="1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O3930" i="13"/>
  <c r="Q3930" i="13" s="1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N3814" i="13"/>
  <c r="Q3814" i="13" s="1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N3325" i="13"/>
  <c r="Q3325" i="13" s="1"/>
  <c r="N3324" i="13"/>
  <c r="Q3324" i="13" s="1"/>
  <c r="Q3323" i="13"/>
  <c r="N3323" i="13"/>
  <c r="N3322" i="13"/>
  <c r="Q3322" i="13" s="1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Q3129" i="13"/>
  <c r="S3129" i="13" s="1"/>
  <c r="V3129" i="13" s="1"/>
  <c r="X3129" i="13" s="1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O3101" i="13"/>
  <c r="Q3101" i="13" s="1"/>
  <c r="S3101" i="13" s="1"/>
  <c r="V3101" i="13" s="1"/>
  <c r="X3101" i="13" s="1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V3004" i="13"/>
  <c r="X3004" i="13" s="1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Q2757" i="13"/>
  <c r="S2757" i="13" s="1"/>
  <c r="V2757" i="13" s="1"/>
  <c r="X2757" i="13" s="1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V2417" i="13"/>
  <c r="X2417" i="13" s="1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O2000" i="13"/>
  <c r="Q2000" i="13" s="1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O1896" i="13"/>
  <c r="Q1896" i="13" s="1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N1494" i="13"/>
  <c r="Q1494" i="13" s="1"/>
  <c r="N1493" i="13"/>
  <c r="Q1493" i="13" s="1"/>
  <c r="S1493" i="13" s="1"/>
  <c r="N1492" i="13"/>
  <c r="Q1492" i="13" s="1"/>
  <c r="Q1491" i="13"/>
  <c r="N1491" i="13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S1070" i="13"/>
  <c r="V1070" i="13" s="1"/>
  <c r="X1070" i="13" s="1"/>
  <c r="Q1070" i="13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N718" i="13"/>
  <c r="Q718" i="13" s="1"/>
  <c r="Q717" i="13"/>
  <c r="N717" i="13"/>
  <c r="N716" i="13"/>
  <c r="Q716" i="13" s="1"/>
  <c r="V715" i="13"/>
  <c r="X715" i="13" s="1"/>
  <c r="N715" i="13"/>
  <c r="Q715" i="13" s="1"/>
  <c r="S715" i="13" s="1"/>
  <c r="N714" i="13"/>
  <c r="Q714" i="13" s="1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Q546" i="13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Q513" i="13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N112" i="13"/>
  <c r="Q112" i="13" s="1"/>
  <c r="Q111" i="13"/>
  <c r="N111" i="13"/>
  <c r="N110" i="13"/>
  <c r="Q110" i="13" s="1"/>
  <c r="N109" i="13"/>
  <c r="Q109" i="13" s="1"/>
  <c r="S109" i="13" s="1"/>
  <c r="N108" i="13"/>
  <c r="Q108" i="13" s="1"/>
  <c r="Q107" i="13"/>
  <c r="N107" i="13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V3324" i="13" l="1"/>
  <c r="X3324" i="13" s="1"/>
  <c r="S3324" i="13"/>
  <c r="V714" i="13"/>
  <c r="X714" i="13" s="1"/>
  <c r="S714" i="13"/>
  <c r="V718" i="13"/>
  <c r="X718" i="13" s="1"/>
  <c r="S718" i="13"/>
  <c r="V1493" i="13"/>
  <c r="X1493" i="13" s="1"/>
  <c r="S1030" i="13"/>
  <c r="V1030" i="13"/>
  <c r="X1030" i="13" s="1"/>
  <c r="S1492" i="13"/>
  <c r="V1492" i="13" s="1"/>
  <c r="X1492" i="13" s="1"/>
  <c r="S3325" i="13"/>
  <c r="V3325" i="13"/>
  <c r="X3325" i="13" s="1"/>
  <c r="S108" i="13"/>
  <c r="V108" i="13" s="1"/>
  <c r="X108" i="13" s="1"/>
  <c r="S112" i="13"/>
  <c r="V112" i="13" s="1"/>
  <c r="X112" i="13" s="1"/>
  <c r="S717" i="13"/>
  <c r="V717" i="13" s="1"/>
  <c r="X717" i="13" s="1"/>
  <c r="V3322" i="13"/>
  <c r="X3322" i="13" s="1"/>
  <c r="S110" i="13"/>
  <c r="V110" i="13" s="1"/>
  <c r="X110" i="13" s="1"/>
  <c r="V716" i="13"/>
  <c r="X716" i="13" s="1"/>
  <c r="S1491" i="13"/>
  <c r="V1491" i="13" s="1"/>
  <c r="X1491" i="13" s="1"/>
  <c r="S1896" i="13"/>
  <c r="V1896" i="13" s="1"/>
  <c r="X1896" i="13" s="1"/>
  <c r="S3322" i="13"/>
  <c r="S716" i="13"/>
  <c r="S2000" i="13"/>
  <c r="V2000" i="13" s="1"/>
  <c r="X2000" i="13" s="1"/>
  <c r="S107" i="13"/>
  <c r="V107" i="13"/>
  <c r="X107" i="13" s="1"/>
  <c r="V109" i="13"/>
  <c r="X109" i="13" s="1"/>
  <c r="V111" i="13"/>
  <c r="X111" i="13" s="1"/>
  <c r="S111" i="13"/>
  <c r="S1494" i="13"/>
  <c r="V1494" i="13" s="1"/>
  <c r="X1494" i="13" s="1"/>
  <c r="S3323" i="13"/>
  <c r="V3323" i="13"/>
  <c r="X3323" i="13" s="1"/>
  <c r="S3814" i="13"/>
  <c r="V3814" i="13"/>
  <c r="X3814" i="13" s="1"/>
  <c r="S3930" i="13"/>
  <c r="V3930" i="13" s="1"/>
  <c r="X3930" i="13" s="1"/>
  <c r="S4161" i="13"/>
  <c r="V4161" i="13"/>
  <c r="X4161" i="13" s="1"/>
  <c r="S513" i="13"/>
  <c r="V513" i="13" s="1"/>
  <c r="X513" i="13" s="1"/>
  <c r="S546" i="13"/>
  <c r="V546" i="13" s="1"/>
  <c r="X546" i="13" s="1"/>
  <c r="S4608" i="13"/>
  <c r="V4608" i="13" s="1"/>
  <c r="X4608" i="13" s="1"/>
  <c r="S4609" i="13"/>
  <c r="V4609" i="13" s="1"/>
  <c r="X4609" i="13" s="1"/>
</calcChain>
</file>

<file path=xl/sharedStrings.xml><?xml version="1.0" encoding="utf-8"?>
<sst xmlns="http://schemas.openxmlformats.org/spreadsheetml/2006/main" count="71981" uniqueCount="17574">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</sst>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37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vertical="center"/>
    </xf>
    <xf numFmtId="164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8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165" fontId="10" fillId="0" borderId="2" xfId="3" applyFont="1" applyBorder="1" applyAlignment="1">
      <alignment horizontal="center" vertical="center"/>
    </xf>
    <xf numFmtId="165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5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68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164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69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41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/Pricelist/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5489"/>
  <sheetViews>
    <sheetView tabSelected="1" zoomScale="80" zoomScaleNormal="80" workbookViewId="0">
      <pane ySplit="1" topLeftCell="A5435" activePane="bottomLeft" state="frozen"/>
      <selection pane="bottomLeft" activeCell="F5443" sqref="A1:XFD1048576"/>
    </sheetView>
  </sheetViews>
  <sheetFormatPr defaultRowHeight="14.5" x14ac:dyDescent="0.35"/>
  <cols>
    <col min="1" max="1" width="10.7265625" style="26" bestFit="1" customWidth="1"/>
    <col min="2" max="2" width="11.453125" style="26" customWidth="1"/>
    <col min="3" max="3" width="17.453125" style="26" customWidth="1"/>
    <col min="4" max="5" width="8.7265625" style="26" customWidth="1"/>
    <col min="6" max="6" width="20.54296875" style="26" bestFit="1" customWidth="1"/>
    <col min="7" max="7" width="25.453125" style="26" customWidth="1"/>
    <col min="8" max="8" width="14.453125" style="26" customWidth="1"/>
    <col min="9" max="9" width="14.453125" style="70" customWidth="1"/>
    <col min="10" max="10" width="40.26953125" style="26" bestFit="1" customWidth="1"/>
    <col min="11" max="11" width="29" style="26" customWidth="1"/>
    <col min="12" max="12" width="8.7265625" style="26" customWidth="1"/>
    <col min="13" max="13" width="30.54296875" style="26" customWidth="1"/>
    <col min="14" max="14" width="15.81640625" style="26" bestFit="1" customWidth="1"/>
    <col min="15" max="16" width="15" style="26" bestFit="1" customWidth="1"/>
    <col min="17" max="17" width="15.26953125" style="26" customWidth="1"/>
    <col min="18" max="18" width="12.54296875" style="26" customWidth="1"/>
    <col min="19" max="19" width="15.26953125" style="26" customWidth="1"/>
    <col min="20" max="20" width="13.81640625" style="26" customWidth="1"/>
    <col min="21" max="21" width="12.1796875" style="26" customWidth="1"/>
    <col min="22" max="22" width="16" style="26" customWidth="1"/>
    <col min="23" max="23" width="30.1796875" style="26" customWidth="1"/>
    <col min="24" max="24" width="19.54296875" style="26" customWidth="1"/>
    <col min="25" max="25" width="58.453125" style="26" bestFit="1" customWidth="1"/>
    <col min="26" max="26" width="49.453125" style="26" bestFit="1" customWidth="1"/>
    <col min="27" max="27" width="10.7265625" style="26" bestFit="1" customWidth="1"/>
    <col min="28" max="16384" width="8.7265625" style="26"/>
  </cols>
  <sheetData>
    <row r="1" spans="1:27" s="20" customFormat="1" ht="21" x14ac:dyDescent="0.35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 x14ac:dyDescent="0.35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65" si="0">V2+W2</f>
        <v>103735189</v>
      </c>
      <c r="Y2" s="43" t="s">
        <v>144</v>
      </c>
      <c r="Z2" s="43"/>
      <c r="AA2" s="72">
        <v>44952</v>
      </c>
    </row>
    <row r="3" spans="1:27" x14ac:dyDescent="0.35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 x14ac:dyDescent="0.35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 x14ac:dyDescent="0.35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 x14ac:dyDescent="0.35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 x14ac:dyDescent="0.35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 x14ac:dyDescent="0.35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 x14ac:dyDescent="0.35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 x14ac:dyDescent="0.35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 x14ac:dyDescent="0.35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 x14ac:dyDescent="0.35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 x14ac:dyDescent="0.35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 x14ac:dyDescent="0.35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 x14ac:dyDescent="0.35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 x14ac:dyDescent="0.35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 x14ac:dyDescent="0.35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 x14ac:dyDescent="0.35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 x14ac:dyDescent="0.35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 x14ac:dyDescent="0.35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 x14ac:dyDescent="0.35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 x14ac:dyDescent="0.35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 x14ac:dyDescent="0.35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 x14ac:dyDescent="0.35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 x14ac:dyDescent="0.35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 x14ac:dyDescent="0.35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si="0"/>
        <v>334886889</v>
      </c>
      <c r="Y26" s="43" t="s">
        <v>88</v>
      </c>
      <c r="Z26" s="43"/>
      <c r="AA26" s="72">
        <v>44957</v>
      </c>
    </row>
    <row r="27" spans="1:27" x14ac:dyDescent="0.35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0"/>
        <v>334886889</v>
      </c>
      <c r="Y27" s="43" t="s">
        <v>88</v>
      </c>
      <c r="Z27" s="43"/>
      <c r="AA27" s="72">
        <v>44957</v>
      </c>
    </row>
    <row r="28" spans="1:27" x14ac:dyDescent="0.35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0"/>
        <v>334886889</v>
      </c>
      <c r="Y28" s="43" t="s">
        <v>88</v>
      </c>
      <c r="Z28" s="43"/>
      <c r="AA28" s="72">
        <v>44957</v>
      </c>
    </row>
    <row r="29" spans="1:27" x14ac:dyDescent="0.35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0"/>
        <v>334886889</v>
      </c>
      <c r="Y29" s="43" t="s">
        <v>88</v>
      </c>
      <c r="Z29" s="43"/>
      <c r="AA29" s="72">
        <v>44957</v>
      </c>
    </row>
    <row r="30" spans="1:27" x14ac:dyDescent="0.35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0"/>
        <v>334886889</v>
      </c>
      <c r="Y30" s="43" t="s">
        <v>88</v>
      </c>
      <c r="Z30" s="43"/>
      <c r="AA30" s="72">
        <v>44957</v>
      </c>
    </row>
    <row r="31" spans="1:27" x14ac:dyDescent="0.35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0"/>
        <v>334886889</v>
      </c>
      <c r="Y31" s="43" t="s">
        <v>88</v>
      </c>
      <c r="Z31" s="43"/>
      <c r="AA31" s="72">
        <v>44957</v>
      </c>
    </row>
    <row r="32" spans="1:27" x14ac:dyDescent="0.35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0"/>
        <v>334886889</v>
      </c>
      <c r="Y32" s="43" t="s">
        <v>88</v>
      </c>
      <c r="Z32" s="43"/>
      <c r="AA32" s="72">
        <v>44957</v>
      </c>
    </row>
    <row r="33" spans="1:27" x14ac:dyDescent="0.35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0"/>
        <v>134632833</v>
      </c>
      <c r="Y33" s="43" t="s">
        <v>88</v>
      </c>
      <c r="Z33" s="43"/>
      <c r="AA33" s="72">
        <v>44957</v>
      </c>
    </row>
    <row r="34" spans="1:27" x14ac:dyDescent="0.35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0"/>
        <v>134632833</v>
      </c>
      <c r="Y34" s="43" t="s">
        <v>88</v>
      </c>
      <c r="Z34" s="43"/>
      <c r="AA34" s="72">
        <v>44957</v>
      </c>
    </row>
    <row r="35" spans="1:27" x14ac:dyDescent="0.35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0"/>
        <v>134632832</v>
      </c>
      <c r="Y35" s="43" t="s">
        <v>88</v>
      </c>
      <c r="Z35" s="43"/>
      <c r="AA35" s="72">
        <v>44957</v>
      </c>
    </row>
    <row r="36" spans="1:27" x14ac:dyDescent="0.35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0"/>
        <v>134632832</v>
      </c>
      <c r="Y36" s="43" t="s">
        <v>88</v>
      </c>
      <c r="Z36" s="43"/>
      <c r="AA36" s="72">
        <v>44957</v>
      </c>
    </row>
    <row r="37" spans="1:27" x14ac:dyDescent="0.35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0"/>
        <v>136022154</v>
      </c>
      <c r="Y37" s="43"/>
      <c r="Z37" s="43"/>
      <c r="AA37" s="72">
        <v>44963</v>
      </c>
    </row>
    <row r="38" spans="1:27" x14ac:dyDescent="0.35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0"/>
        <v>136022154</v>
      </c>
      <c r="Y38" s="43"/>
      <c r="Z38" s="43"/>
      <c r="AA38" s="72">
        <v>44963</v>
      </c>
    </row>
    <row r="39" spans="1:27" x14ac:dyDescent="0.35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0"/>
        <v>136022154</v>
      </c>
      <c r="Y39" s="43"/>
      <c r="Z39" s="43"/>
      <c r="AA39" s="72">
        <v>44963</v>
      </c>
    </row>
    <row r="40" spans="1:27" x14ac:dyDescent="0.35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0"/>
        <v>136022154</v>
      </c>
      <c r="Y40" s="43"/>
      <c r="Z40" s="43"/>
      <c r="AA40" s="72">
        <v>44963</v>
      </c>
    </row>
    <row r="41" spans="1:27" x14ac:dyDescent="0.35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0"/>
        <v>136022154</v>
      </c>
      <c r="Y41" s="43"/>
      <c r="Z41" s="43"/>
      <c r="AA41" s="72">
        <v>44963</v>
      </c>
    </row>
    <row r="42" spans="1:27" x14ac:dyDescent="0.35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0"/>
        <v>136022154</v>
      </c>
      <c r="Y42" s="43"/>
      <c r="Z42" s="43"/>
      <c r="AA42" s="72">
        <v>44963</v>
      </c>
    </row>
    <row r="43" spans="1:27" x14ac:dyDescent="0.35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0"/>
        <v>136022154</v>
      </c>
      <c r="Y43" s="43"/>
      <c r="Z43" s="43"/>
      <c r="AA43" s="72">
        <v>44963</v>
      </c>
    </row>
    <row r="44" spans="1:27" x14ac:dyDescent="0.35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0"/>
        <v>136022154</v>
      </c>
      <c r="Y44" s="43"/>
      <c r="Z44" s="43"/>
      <c r="AA44" s="72">
        <v>44963</v>
      </c>
    </row>
    <row r="45" spans="1:27" x14ac:dyDescent="0.35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0"/>
        <v>136022154</v>
      </c>
      <c r="Y45" s="43"/>
      <c r="Z45" s="43"/>
      <c r="AA45" s="72">
        <v>44963</v>
      </c>
    </row>
    <row r="46" spans="1:27" x14ac:dyDescent="0.35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0"/>
        <v>136022154</v>
      </c>
      <c r="Y46" s="43"/>
      <c r="Z46" s="43"/>
      <c r="AA46" s="72">
        <v>44963</v>
      </c>
    </row>
    <row r="47" spans="1:27" x14ac:dyDescent="0.35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0"/>
        <v>328836087</v>
      </c>
      <c r="Y47" s="43"/>
      <c r="Z47" s="43"/>
      <c r="AA47" s="72">
        <v>44974</v>
      </c>
    </row>
    <row r="48" spans="1:27" x14ac:dyDescent="0.35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0"/>
        <v>328836087</v>
      </c>
      <c r="Y48" s="43"/>
      <c r="Z48" s="43"/>
      <c r="AA48" s="72">
        <v>44974</v>
      </c>
    </row>
    <row r="49" spans="1:27" x14ac:dyDescent="0.35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0"/>
        <v>328836087</v>
      </c>
      <c r="Y49" s="43"/>
      <c r="Z49" s="43"/>
      <c r="AA49" s="72">
        <v>44974</v>
      </c>
    </row>
    <row r="50" spans="1:27" x14ac:dyDescent="0.35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0"/>
        <v>328836087</v>
      </c>
      <c r="Y50" s="43"/>
      <c r="Z50" s="43"/>
      <c r="AA50" s="72">
        <v>44974</v>
      </c>
    </row>
    <row r="51" spans="1:27" x14ac:dyDescent="0.35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0"/>
        <v>386812015</v>
      </c>
      <c r="Y51" s="43"/>
      <c r="Z51" s="43"/>
      <c r="AA51" s="72">
        <v>44974</v>
      </c>
    </row>
    <row r="52" spans="1:27" x14ac:dyDescent="0.35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0"/>
        <v>245679803</v>
      </c>
      <c r="Y52" s="43"/>
      <c r="Z52" s="43"/>
      <c r="AA52" s="72">
        <v>44978</v>
      </c>
    </row>
    <row r="53" spans="1:27" x14ac:dyDescent="0.35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0"/>
        <v>326335088</v>
      </c>
      <c r="Y53" s="43"/>
      <c r="Z53" s="43"/>
      <c r="AA53" s="72">
        <v>44985</v>
      </c>
    </row>
    <row r="54" spans="1:27" x14ac:dyDescent="0.35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0"/>
        <v>271689333</v>
      </c>
      <c r="Y54" s="43"/>
      <c r="Z54" s="43"/>
      <c r="AA54" s="72">
        <v>44985</v>
      </c>
    </row>
    <row r="55" spans="1:27" x14ac:dyDescent="0.35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0"/>
        <v>271689333</v>
      </c>
      <c r="Y55" s="43"/>
      <c r="Z55" s="43"/>
      <c r="AA55" s="72">
        <v>44985</v>
      </c>
    </row>
    <row r="56" spans="1:27" x14ac:dyDescent="0.35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0"/>
        <v>271689333</v>
      </c>
      <c r="Y56" s="43"/>
      <c r="Z56" s="43"/>
      <c r="AA56" s="72">
        <v>44985</v>
      </c>
    </row>
    <row r="57" spans="1:27" x14ac:dyDescent="0.35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0"/>
        <v>271689333</v>
      </c>
      <c r="Y57" s="43"/>
      <c r="Z57" s="43"/>
      <c r="AA57" s="72">
        <v>44985</v>
      </c>
    </row>
    <row r="58" spans="1:27" x14ac:dyDescent="0.35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0"/>
        <v>271689333</v>
      </c>
      <c r="Y58" s="43"/>
      <c r="Z58" s="43"/>
      <c r="AA58" s="72">
        <v>44985</v>
      </c>
    </row>
    <row r="59" spans="1:27" x14ac:dyDescent="0.35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0"/>
        <v>383851333</v>
      </c>
      <c r="Y59" s="43"/>
      <c r="Z59" s="43"/>
      <c r="AA59" s="72">
        <v>44985</v>
      </c>
    </row>
    <row r="60" spans="1:27" x14ac:dyDescent="0.35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0"/>
        <v>383851333</v>
      </c>
      <c r="Y60" s="43"/>
      <c r="Z60" s="43"/>
      <c r="AA60" s="72">
        <v>44985</v>
      </c>
    </row>
    <row r="61" spans="1:27" x14ac:dyDescent="0.35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0"/>
        <v>383851332</v>
      </c>
      <c r="Y61" s="43"/>
      <c r="Z61" s="43"/>
      <c r="AA61" s="72">
        <v>44985</v>
      </c>
    </row>
    <row r="62" spans="1:27" x14ac:dyDescent="0.35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0"/>
        <v>383851333</v>
      </c>
      <c r="Y62" s="43"/>
      <c r="Z62" s="43"/>
      <c r="AA62" s="72">
        <v>44985</v>
      </c>
    </row>
    <row r="63" spans="1:27" x14ac:dyDescent="0.35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0"/>
        <v>383851333</v>
      </c>
      <c r="Y63" s="43"/>
      <c r="Z63" s="43"/>
      <c r="AA63" s="72">
        <v>44985</v>
      </c>
    </row>
    <row r="64" spans="1:27" x14ac:dyDescent="0.35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0"/>
        <v>383851333</v>
      </c>
      <c r="Y64" s="43"/>
      <c r="Z64" s="43"/>
      <c r="AA64" s="72">
        <v>44985</v>
      </c>
    </row>
    <row r="65" spans="1:27" x14ac:dyDescent="0.35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0"/>
        <v>383851333</v>
      </c>
      <c r="Y65" s="43"/>
      <c r="Z65" s="43"/>
      <c r="AA65" s="72">
        <v>44985</v>
      </c>
    </row>
    <row r="66" spans="1:27" x14ac:dyDescent="0.35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ref="X66:X129" si="1">V66+W66</f>
        <v>383851333</v>
      </c>
      <c r="Y66" s="43"/>
      <c r="Z66" s="43"/>
      <c r="AA66" s="72">
        <v>44985</v>
      </c>
    </row>
    <row r="67" spans="1:27" x14ac:dyDescent="0.35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 x14ac:dyDescent="0.35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 x14ac:dyDescent="0.35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 x14ac:dyDescent="0.35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 x14ac:dyDescent="0.35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 x14ac:dyDescent="0.35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 x14ac:dyDescent="0.35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 x14ac:dyDescent="0.35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 x14ac:dyDescent="0.35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 x14ac:dyDescent="0.35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 x14ac:dyDescent="0.35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 x14ac:dyDescent="0.35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 x14ac:dyDescent="0.35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 x14ac:dyDescent="0.35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 x14ac:dyDescent="0.35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 x14ac:dyDescent="0.35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 x14ac:dyDescent="0.35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 x14ac:dyDescent="0.35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 x14ac:dyDescent="0.35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 x14ac:dyDescent="0.35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 x14ac:dyDescent="0.35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 x14ac:dyDescent="0.35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 x14ac:dyDescent="0.35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 x14ac:dyDescent="0.35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si="1"/>
        <v>274107533</v>
      </c>
      <c r="Y90" s="43"/>
      <c r="Z90" s="43"/>
      <c r="AA90" s="72">
        <v>44985</v>
      </c>
    </row>
    <row r="91" spans="1:27" x14ac:dyDescent="0.35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1"/>
        <v>274107533</v>
      </c>
      <c r="Y91" s="43"/>
      <c r="Z91" s="43"/>
      <c r="AA91" s="72">
        <v>44985</v>
      </c>
    </row>
    <row r="92" spans="1:27" x14ac:dyDescent="0.35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1"/>
        <v>274107533</v>
      </c>
      <c r="Y92" s="43"/>
      <c r="Z92" s="43"/>
      <c r="AA92" s="72">
        <v>44985</v>
      </c>
    </row>
    <row r="93" spans="1:27" x14ac:dyDescent="0.35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1"/>
        <v>274107533</v>
      </c>
      <c r="Y93" s="43"/>
      <c r="Z93" s="43"/>
      <c r="AA93" s="72">
        <v>44985</v>
      </c>
    </row>
    <row r="94" spans="1:27" x14ac:dyDescent="0.35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1"/>
        <v>274107533</v>
      </c>
      <c r="Y94" s="43"/>
      <c r="Z94" s="43"/>
      <c r="AA94" s="72">
        <v>44985</v>
      </c>
    </row>
    <row r="95" spans="1:27" x14ac:dyDescent="0.35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1"/>
        <v>274107533</v>
      </c>
      <c r="Y95" s="43"/>
      <c r="Z95" s="43"/>
      <c r="AA95" s="72">
        <v>44985</v>
      </c>
    </row>
    <row r="96" spans="1:27" x14ac:dyDescent="0.35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1"/>
        <v>240037355</v>
      </c>
      <c r="Y96" s="43"/>
      <c r="Z96" s="43"/>
      <c r="AA96" s="72">
        <v>44985</v>
      </c>
    </row>
    <row r="97" spans="1:27" x14ac:dyDescent="0.35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1"/>
        <v>240037355</v>
      </c>
      <c r="Y97" s="43"/>
      <c r="Z97" s="43"/>
      <c r="AA97" s="72">
        <v>44985</v>
      </c>
    </row>
    <row r="98" spans="1:27" x14ac:dyDescent="0.35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1"/>
        <v>240037355</v>
      </c>
      <c r="Y98" s="43"/>
      <c r="Z98" s="43"/>
      <c r="AA98" s="72">
        <v>44985</v>
      </c>
    </row>
    <row r="99" spans="1:27" x14ac:dyDescent="0.35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1"/>
        <v>240037355</v>
      </c>
      <c r="Y99" s="43"/>
      <c r="Z99" s="43"/>
      <c r="AA99" s="72">
        <v>44985</v>
      </c>
    </row>
    <row r="100" spans="1:27" x14ac:dyDescent="0.35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1"/>
        <v>240037355</v>
      </c>
      <c r="Y100" s="43"/>
      <c r="Z100" s="43"/>
      <c r="AA100" s="72">
        <v>44985</v>
      </c>
    </row>
    <row r="101" spans="1:27" x14ac:dyDescent="0.35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1"/>
        <v>240037355</v>
      </c>
      <c r="Y101" s="43"/>
      <c r="Z101" s="43"/>
      <c r="AA101" s="72">
        <v>44985</v>
      </c>
    </row>
    <row r="102" spans="1:27" x14ac:dyDescent="0.35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1"/>
        <v>240037355</v>
      </c>
      <c r="Y102" s="43"/>
      <c r="Z102" s="43"/>
      <c r="AA102" s="72">
        <v>44985</v>
      </c>
    </row>
    <row r="103" spans="1:27" x14ac:dyDescent="0.35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1"/>
        <v>240037355</v>
      </c>
      <c r="Y103" s="43"/>
      <c r="Z103" s="43"/>
      <c r="AA103" s="72">
        <v>44985</v>
      </c>
    </row>
    <row r="104" spans="1:27" x14ac:dyDescent="0.35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1"/>
        <v>172404354</v>
      </c>
      <c r="Y104" s="43"/>
      <c r="Z104" s="43"/>
      <c r="AA104" s="72">
        <v>44985</v>
      </c>
    </row>
    <row r="105" spans="1:27" x14ac:dyDescent="0.35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1"/>
        <v>383851333</v>
      </c>
      <c r="Y105" s="43"/>
      <c r="Z105" s="43"/>
      <c r="AA105" s="72">
        <v>44985</v>
      </c>
    </row>
    <row r="106" spans="1:27" x14ac:dyDescent="0.35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1"/>
        <v>383851333</v>
      </c>
      <c r="Y106" s="43"/>
      <c r="Z106" s="43"/>
      <c r="AA106" s="72">
        <v>44985</v>
      </c>
    </row>
    <row r="107" spans="1:27" x14ac:dyDescent="0.35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2">243139432</f>
        <v>243139432</v>
      </c>
      <c r="O107" s="28">
        <v>0</v>
      </c>
      <c r="P107" s="25">
        <v>0</v>
      </c>
      <c r="Q107" s="28">
        <f t="shared" ref="Q107:Q112" si="3">N107</f>
        <v>243139432</v>
      </c>
      <c r="R107" s="30"/>
      <c r="S107" s="28">
        <f t="shared" ref="S107:S112" si="4">Q107*11%</f>
        <v>26745337.52</v>
      </c>
      <c r="T107" s="32"/>
      <c r="U107" s="32"/>
      <c r="V107" s="28">
        <f t="shared" ref="V107:V112" si="5">Q107+S107</f>
        <v>269884769.51999998</v>
      </c>
      <c r="W107" s="29"/>
      <c r="X107" s="27">
        <f t="shared" si="1"/>
        <v>269884769.51999998</v>
      </c>
      <c r="Y107" s="43"/>
      <c r="Z107" s="43"/>
      <c r="AA107" s="72">
        <v>45002</v>
      </c>
    </row>
    <row r="108" spans="1:27" x14ac:dyDescent="0.35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2"/>
        <v>243139432</v>
      </c>
      <c r="O108" s="28">
        <v>0</v>
      </c>
      <c r="P108" s="25">
        <v>0</v>
      </c>
      <c r="Q108" s="28">
        <f t="shared" si="3"/>
        <v>243139432</v>
      </c>
      <c r="R108" s="30"/>
      <c r="S108" s="28">
        <f t="shared" si="4"/>
        <v>26745337.52</v>
      </c>
      <c r="T108" s="32"/>
      <c r="U108" s="32"/>
      <c r="V108" s="28">
        <f t="shared" si="5"/>
        <v>269884769.51999998</v>
      </c>
      <c r="W108" s="29"/>
      <c r="X108" s="27">
        <f t="shared" si="1"/>
        <v>269884769.51999998</v>
      </c>
      <c r="Y108" s="43"/>
      <c r="Z108" s="43"/>
      <c r="AA108" s="72">
        <v>45002</v>
      </c>
    </row>
    <row r="109" spans="1:27" x14ac:dyDescent="0.35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2"/>
        <v>243139432</v>
      </c>
      <c r="O109" s="28">
        <v>0</v>
      </c>
      <c r="P109" s="25">
        <v>0</v>
      </c>
      <c r="Q109" s="28">
        <f t="shared" si="3"/>
        <v>243139432</v>
      </c>
      <c r="R109" s="30"/>
      <c r="S109" s="28">
        <f t="shared" si="4"/>
        <v>26745337.52</v>
      </c>
      <c r="T109" s="32"/>
      <c r="U109" s="32"/>
      <c r="V109" s="28">
        <f t="shared" si="5"/>
        <v>269884769.51999998</v>
      </c>
      <c r="W109" s="29"/>
      <c r="X109" s="27">
        <f t="shared" si="1"/>
        <v>269884769.51999998</v>
      </c>
      <c r="Y109" s="43"/>
      <c r="Z109" s="43"/>
      <c r="AA109" s="72">
        <v>45002</v>
      </c>
    </row>
    <row r="110" spans="1:27" x14ac:dyDescent="0.35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2"/>
        <v>243139432</v>
      </c>
      <c r="O110" s="28">
        <v>0</v>
      </c>
      <c r="P110" s="25">
        <v>0</v>
      </c>
      <c r="Q110" s="28">
        <f t="shared" si="3"/>
        <v>243139432</v>
      </c>
      <c r="R110" s="30"/>
      <c r="S110" s="28">
        <f t="shared" si="4"/>
        <v>26745337.52</v>
      </c>
      <c r="T110" s="32"/>
      <c r="U110" s="32"/>
      <c r="V110" s="28">
        <f t="shared" si="5"/>
        <v>269884769.51999998</v>
      </c>
      <c r="W110" s="29"/>
      <c r="X110" s="27">
        <f t="shared" si="1"/>
        <v>269884769.51999998</v>
      </c>
      <c r="Y110" s="43"/>
      <c r="Z110" s="43"/>
      <c r="AA110" s="72">
        <v>45002</v>
      </c>
    </row>
    <row r="111" spans="1:27" x14ac:dyDescent="0.35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2"/>
        <v>243139432</v>
      </c>
      <c r="O111" s="28">
        <v>0</v>
      </c>
      <c r="P111" s="25">
        <v>0</v>
      </c>
      <c r="Q111" s="28">
        <f t="shared" si="3"/>
        <v>243139432</v>
      </c>
      <c r="R111" s="30"/>
      <c r="S111" s="28">
        <f t="shared" si="4"/>
        <v>26745337.52</v>
      </c>
      <c r="T111" s="32"/>
      <c r="U111" s="32"/>
      <c r="V111" s="28">
        <f t="shared" si="5"/>
        <v>269884769.51999998</v>
      </c>
      <c r="W111" s="29"/>
      <c r="X111" s="27">
        <f t="shared" si="1"/>
        <v>269884769.51999998</v>
      </c>
      <c r="Y111" s="43"/>
      <c r="Z111" s="43"/>
      <c r="AA111" s="72">
        <v>45002</v>
      </c>
    </row>
    <row r="112" spans="1:27" x14ac:dyDescent="0.35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3"/>
        <v>246900631</v>
      </c>
      <c r="R112" s="30"/>
      <c r="S112" s="28">
        <f t="shared" si="4"/>
        <v>27159069.41</v>
      </c>
      <c r="T112" s="32"/>
      <c r="U112" s="32"/>
      <c r="V112" s="28">
        <f t="shared" si="5"/>
        <v>274059700.41000003</v>
      </c>
      <c r="W112" s="29"/>
      <c r="X112" s="27">
        <f t="shared" si="1"/>
        <v>274059700.41000003</v>
      </c>
      <c r="Y112" s="43"/>
      <c r="Z112" s="23"/>
      <c r="AA112" s="72">
        <v>45015</v>
      </c>
    </row>
    <row r="113" spans="1:27" x14ac:dyDescent="0.35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1"/>
        <v>240037355</v>
      </c>
      <c r="Y113" s="43"/>
      <c r="Z113" s="43"/>
      <c r="AA113" s="72">
        <v>45009</v>
      </c>
    </row>
    <row r="114" spans="1:27" x14ac:dyDescent="0.35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1"/>
        <v>240037355</v>
      </c>
      <c r="Y114" s="43"/>
      <c r="Z114" s="43"/>
      <c r="AA114" s="72">
        <v>45009</v>
      </c>
    </row>
    <row r="115" spans="1:27" x14ac:dyDescent="0.35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1"/>
        <v>240037355</v>
      </c>
      <c r="Y115" s="43"/>
      <c r="Z115" s="43"/>
      <c r="AA115" s="72">
        <v>45009</v>
      </c>
    </row>
    <row r="116" spans="1:27" x14ac:dyDescent="0.35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1"/>
        <v>240037355</v>
      </c>
      <c r="Y116" s="43"/>
      <c r="Z116" s="43"/>
      <c r="AA116" s="72">
        <v>45009</v>
      </c>
    </row>
    <row r="117" spans="1:27" x14ac:dyDescent="0.35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1"/>
        <v>240037355</v>
      </c>
      <c r="Y117" s="43"/>
      <c r="Z117" s="43"/>
      <c r="AA117" s="72">
        <v>45009</v>
      </c>
    </row>
    <row r="118" spans="1:27" x14ac:dyDescent="0.35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1"/>
        <v>240037355</v>
      </c>
      <c r="Y118" s="43"/>
      <c r="Z118" s="43"/>
      <c r="AA118" s="72">
        <v>45009</v>
      </c>
    </row>
    <row r="119" spans="1:27" x14ac:dyDescent="0.35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1"/>
        <v>240037355</v>
      </c>
      <c r="Y119" s="43"/>
      <c r="Z119" s="43"/>
      <c r="AA119" s="72">
        <v>45009</v>
      </c>
    </row>
    <row r="120" spans="1:27" x14ac:dyDescent="0.35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1"/>
        <v>240037355</v>
      </c>
      <c r="Y120" s="43"/>
      <c r="Z120" s="43"/>
      <c r="AA120" s="72">
        <v>45009</v>
      </c>
    </row>
    <row r="121" spans="1:27" x14ac:dyDescent="0.35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1"/>
        <v>240037355</v>
      </c>
      <c r="Y121" s="43"/>
      <c r="Z121" s="43"/>
      <c r="AA121" s="72">
        <v>45009</v>
      </c>
    </row>
    <row r="122" spans="1:27" x14ac:dyDescent="0.35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1"/>
        <v>240037355</v>
      </c>
      <c r="Y122" s="43"/>
      <c r="Z122" s="43"/>
      <c r="AA122" s="72">
        <v>45009</v>
      </c>
    </row>
    <row r="123" spans="1:27" x14ac:dyDescent="0.35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1"/>
        <v>240037355</v>
      </c>
      <c r="Y123" s="43"/>
      <c r="Z123" s="43"/>
      <c r="AA123" s="72">
        <v>45009</v>
      </c>
    </row>
    <row r="124" spans="1:27" x14ac:dyDescent="0.35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1"/>
        <v>240037355</v>
      </c>
      <c r="Y124" s="43"/>
      <c r="Z124" s="43"/>
      <c r="AA124" s="72">
        <v>45009</v>
      </c>
    </row>
    <row r="125" spans="1:27" x14ac:dyDescent="0.35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1"/>
        <v>240037355</v>
      </c>
      <c r="Y125" s="43"/>
      <c r="Z125" s="43"/>
      <c r="AA125" s="72">
        <v>45009</v>
      </c>
    </row>
    <row r="126" spans="1:27" x14ac:dyDescent="0.35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1"/>
        <v>240037355</v>
      </c>
      <c r="Y126" s="43"/>
      <c r="Z126" s="43"/>
      <c r="AA126" s="72">
        <v>45009</v>
      </c>
    </row>
    <row r="127" spans="1:27" x14ac:dyDescent="0.35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1"/>
        <v>240037355</v>
      </c>
      <c r="Y127" s="43"/>
      <c r="Z127" s="43"/>
      <c r="AA127" s="72">
        <v>45009</v>
      </c>
    </row>
    <row r="128" spans="1:27" x14ac:dyDescent="0.35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1"/>
        <v>240037355</v>
      </c>
      <c r="Y128" s="43"/>
      <c r="Z128" s="43"/>
      <c r="AA128" s="72">
        <v>45010</v>
      </c>
    </row>
    <row r="129" spans="1:27" x14ac:dyDescent="0.35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1"/>
        <v>240037355</v>
      </c>
      <c r="Y129" s="43"/>
      <c r="Z129" s="43"/>
      <c r="AA129" s="72">
        <v>45010</v>
      </c>
    </row>
    <row r="130" spans="1:27" x14ac:dyDescent="0.35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ref="X130:X193" si="6">V130+W130</f>
        <v>240037355</v>
      </c>
      <c r="Y130" s="43"/>
      <c r="Z130" s="43"/>
      <c r="AA130" s="72">
        <v>45010</v>
      </c>
    </row>
    <row r="131" spans="1:27" x14ac:dyDescent="0.35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6"/>
        <v>240037355</v>
      </c>
      <c r="Y131" s="43"/>
      <c r="Z131" s="43"/>
      <c r="AA131" s="72">
        <v>45010</v>
      </c>
    </row>
    <row r="132" spans="1:27" x14ac:dyDescent="0.35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6"/>
        <v>240037355</v>
      </c>
      <c r="Y132" s="43"/>
      <c r="Z132" s="43"/>
      <c r="AA132" s="72">
        <v>45010</v>
      </c>
    </row>
    <row r="133" spans="1:27" x14ac:dyDescent="0.35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6"/>
        <v>240037355</v>
      </c>
      <c r="Y133" s="43"/>
      <c r="Z133" s="43"/>
      <c r="AA133" s="72">
        <v>45010</v>
      </c>
    </row>
    <row r="134" spans="1:27" x14ac:dyDescent="0.35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6"/>
        <v>240037355</v>
      </c>
      <c r="Y134" s="43"/>
      <c r="Z134" s="43"/>
      <c r="AA134" s="72">
        <v>45010</v>
      </c>
    </row>
    <row r="135" spans="1:27" x14ac:dyDescent="0.35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6"/>
        <v>240037355</v>
      </c>
      <c r="Y135" s="43"/>
      <c r="Z135" s="43"/>
      <c r="AA135" s="72">
        <v>45010</v>
      </c>
    </row>
    <row r="136" spans="1:27" x14ac:dyDescent="0.35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6"/>
        <v>240037355</v>
      </c>
      <c r="Y136" s="43"/>
      <c r="Z136" s="43"/>
      <c r="AA136" s="72">
        <v>45010</v>
      </c>
    </row>
    <row r="137" spans="1:27" x14ac:dyDescent="0.35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6"/>
        <v>240037355</v>
      </c>
      <c r="Y137" s="43"/>
      <c r="Z137" s="43"/>
      <c r="AA137" s="72">
        <v>45010</v>
      </c>
    </row>
    <row r="138" spans="1:27" x14ac:dyDescent="0.35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6"/>
        <v>240037355</v>
      </c>
      <c r="Y138" s="43"/>
      <c r="Z138" s="43"/>
      <c r="AA138" s="72">
        <v>45010</v>
      </c>
    </row>
    <row r="139" spans="1:27" x14ac:dyDescent="0.35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6"/>
        <v>240037355</v>
      </c>
      <c r="Y139" s="43"/>
      <c r="Z139" s="43"/>
      <c r="AA139" s="72">
        <v>45010</v>
      </c>
    </row>
    <row r="140" spans="1:27" x14ac:dyDescent="0.35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6"/>
        <v>240037355</v>
      </c>
      <c r="Y140" s="43"/>
      <c r="Z140" s="43"/>
      <c r="AA140" s="72">
        <v>45010</v>
      </c>
    </row>
    <row r="141" spans="1:27" x14ac:dyDescent="0.35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6"/>
        <v>240037355</v>
      </c>
      <c r="Y141" s="43"/>
      <c r="Z141" s="43"/>
      <c r="AA141" s="72">
        <v>45010</v>
      </c>
    </row>
    <row r="142" spans="1:27" x14ac:dyDescent="0.35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6"/>
        <v>240037355</v>
      </c>
      <c r="Y142" s="43"/>
      <c r="Z142" s="43"/>
      <c r="AA142" s="72">
        <v>45010</v>
      </c>
    </row>
    <row r="143" spans="1:27" x14ac:dyDescent="0.35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6"/>
        <v>240037355</v>
      </c>
      <c r="Y143" s="43"/>
      <c r="Z143" s="43"/>
      <c r="AA143" s="72">
        <v>45010</v>
      </c>
    </row>
    <row r="144" spans="1:27" x14ac:dyDescent="0.35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6"/>
        <v>240037355</v>
      </c>
      <c r="Y144" s="43"/>
      <c r="Z144" s="43"/>
      <c r="AA144" s="72">
        <v>45010</v>
      </c>
    </row>
    <row r="145" spans="1:27" x14ac:dyDescent="0.35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6"/>
        <v>240037355</v>
      </c>
      <c r="Y145" s="43"/>
      <c r="Z145" s="43"/>
      <c r="AA145" s="72">
        <v>45010</v>
      </c>
    </row>
    <row r="146" spans="1:27" x14ac:dyDescent="0.35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6"/>
        <v>240037355</v>
      </c>
      <c r="Y146" s="43"/>
      <c r="Z146" s="43"/>
      <c r="AA146" s="72">
        <v>45010</v>
      </c>
    </row>
    <row r="147" spans="1:27" x14ac:dyDescent="0.35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6"/>
        <v>240037355</v>
      </c>
      <c r="Y147" s="43"/>
      <c r="Z147" s="43"/>
      <c r="AA147" s="72">
        <v>45010</v>
      </c>
    </row>
    <row r="148" spans="1:27" x14ac:dyDescent="0.35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6"/>
        <v>240037355</v>
      </c>
      <c r="Y148" s="43"/>
      <c r="Z148" s="43"/>
      <c r="AA148" s="72">
        <v>45015</v>
      </c>
    </row>
    <row r="149" spans="1:27" x14ac:dyDescent="0.35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6"/>
        <v>240037355</v>
      </c>
      <c r="Y149" s="43"/>
      <c r="Z149" s="43"/>
      <c r="AA149" s="72">
        <v>45015</v>
      </c>
    </row>
    <row r="150" spans="1:27" x14ac:dyDescent="0.35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6"/>
        <v>240037355</v>
      </c>
      <c r="Y150" s="43"/>
      <c r="Z150" s="43"/>
      <c r="AA150" s="72">
        <v>45015</v>
      </c>
    </row>
    <row r="151" spans="1:27" x14ac:dyDescent="0.35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6"/>
        <v>240037355</v>
      </c>
      <c r="Y151" s="43"/>
      <c r="Z151" s="43"/>
      <c r="AA151" s="72">
        <v>45015</v>
      </c>
    </row>
    <row r="152" spans="1:27" x14ac:dyDescent="0.35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6"/>
        <v>240037355</v>
      </c>
      <c r="Y152" s="43"/>
      <c r="Z152" s="43"/>
      <c r="AA152" s="72">
        <v>45015</v>
      </c>
    </row>
    <row r="153" spans="1:27" x14ac:dyDescent="0.35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6"/>
        <v>240037355</v>
      </c>
      <c r="Y153" s="43"/>
      <c r="Z153" s="43"/>
      <c r="AA153" s="72">
        <v>45015</v>
      </c>
    </row>
    <row r="154" spans="1:27" x14ac:dyDescent="0.35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si="6"/>
        <v>240037355</v>
      </c>
      <c r="Y154" s="43"/>
      <c r="Z154" s="43"/>
      <c r="AA154" s="72">
        <v>45015</v>
      </c>
    </row>
    <row r="155" spans="1:27" x14ac:dyDescent="0.35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6"/>
        <v>240037355</v>
      </c>
      <c r="Y155" s="43"/>
      <c r="Z155" s="43"/>
      <c r="AA155" s="72">
        <v>45015</v>
      </c>
    </row>
    <row r="156" spans="1:27" x14ac:dyDescent="0.35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6"/>
        <v>240037355</v>
      </c>
      <c r="Y156" s="43"/>
      <c r="Z156" s="43"/>
      <c r="AA156" s="72">
        <v>45015</v>
      </c>
    </row>
    <row r="157" spans="1:27" x14ac:dyDescent="0.35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6"/>
        <v>240037355</v>
      </c>
      <c r="Y157" s="43"/>
      <c r="Z157" s="43"/>
      <c r="AA157" s="72">
        <v>45015</v>
      </c>
    </row>
    <row r="158" spans="1:27" x14ac:dyDescent="0.35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6"/>
        <v>271689332</v>
      </c>
      <c r="Y158" s="43"/>
      <c r="Z158" s="23"/>
      <c r="AA158" s="72">
        <v>45013</v>
      </c>
    </row>
    <row r="159" spans="1:27" x14ac:dyDescent="0.35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6"/>
        <v>271689333</v>
      </c>
      <c r="Y159" s="43"/>
      <c r="Z159" s="43"/>
      <c r="AA159" s="72">
        <v>45016</v>
      </c>
    </row>
    <row r="160" spans="1:27" x14ac:dyDescent="0.35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6"/>
        <v>271689333</v>
      </c>
      <c r="Y160" s="43"/>
      <c r="Z160" s="43"/>
      <c r="AA160" s="72">
        <v>45016</v>
      </c>
    </row>
    <row r="161" spans="1:27" x14ac:dyDescent="0.35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6"/>
        <v>271689333</v>
      </c>
      <c r="Y161" s="43"/>
      <c r="Z161" s="43"/>
      <c r="AA161" s="72">
        <v>45016</v>
      </c>
    </row>
    <row r="162" spans="1:27" x14ac:dyDescent="0.35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6"/>
        <v>271689333</v>
      </c>
      <c r="Y162" s="43"/>
      <c r="Z162" s="43"/>
      <c r="AA162" s="72">
        <v>45016</v>
      </c>
    </row>
    <row r="163" spans="1:27" x14ac:dyDescent="0.35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6"/>
        <v>271689333</v>
      </c>
      <c r="Y163" s="43"/>
      <c r="Z163" s="43"/>
      <c r="AA163" s="72">
        <v>45016</v>
      </c>
    </row>
    <row r="164" spans="1:27" x14ac:dyDescent="0.35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6"/>
        <v>271689333</v>
      </c>
      <c r="Y164" s="43"/>
      <c r="Z164" s="43"/>
      <c r="AA164" s="72">
        <v>45016</v>
      </c>
    </row>
    <row r="165" spans="1:27" x14ac:dyDescent="0.35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6"/>
        <v>271689333</v>
      </c>
      <c r="Y165" s="43"/>
      <c r="Z165" s="43"/>
      <c r="AA165" s="72">
        <v>45016</v>
      </c>
    </row>
    <row r="166" spans="1:27" x14ac:dyDescent="0.35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6"/>
        <v>271689333</v>
      </c>
      <c r="Y166" s="43"/>
      <c r="Z166" s="43"/>
      <c r="AA166" s="72">
        <v>45016</v>
      </c>
    </row>
    <row r="167" spans="1:27" x14ac:dyDescent="0.35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6"/>
        <v>271689333</v>
      </c>
      <c r="Y167" s="43"/>
      <c r="Z167" s="43"/>
      <c r="AA167" s="72">
        <v>45016</v>
      </c>
    </row>
    <row r="168" spans="1:27" x14ac:dyDescent="0.35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6"/>
        <v>271689333</v>
      </c>
      <c r="Y168" s="43"/>
      <c r="Z168" s="43"/>
      <c r="AA168" s="72">
        <v>45016</v>
      </c>
    </row>
    <row r="169" spans="1:27" x14ac:dyDescent="0.35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6"/>
        <v>271689333</v>
      </c>
      <c r="Y169" s="43"/>
      <c r="Z169" s="43"/>
      <c r="AA169" s="72">
        <v>45016</v>
      </c>
    </row>
    <row r="170" spans="1:27" x14ac:dyDescent="0.35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6"/>
        <v>271689333</v>
      </c>
      <c r="Y170" s="43"/>
      <c r="Z170" s="43"/>
      <c r="AA170" s="72">
        <v>45016</v>
      </c>
    </row>
    <row r="171" spans="1:27" x14ac:dyDescent="0.35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6"/>
        <v>271689333</v>
      </c>
      <c r="Y171" s="43"/>
      <c r="Z171" s="43"/>
      <c r="AA171" s="72">
        <v>45016</v>
      </c>
    </row>
    <row r="172" spans="1:27" x14ac:dyDescent="0.35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6"/>
        <v>271689333</v>
      </c>
      <c r="Y172" s="43"/>
      <c r="Z172" s="43"/>
      <c r="AA172" s="72">
        <v>45016</v>
      </c>
    </row>
    <row r="173" spans="1:27" x14ac:dyDescent="0.35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6"/>
        <v>271689333</v>
      </c>
      <c r="Y173" s="43"/>
      <c r="Z173" s="43"/>
      <c r="AA173" s="72">
        <v>45016</v>
      </c>
    </row>
    <row r="174" spans="1:27" x14ac:dyDescent="0.35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6"/>
        <v>271689333</v>
      </c>
      <c r="Y174" s="43"/>
      <c r="Z174" s="43"/>
      <c r="AA174" s="72">
        <v>45016</v>
      </c>
    </row>
    <row r="175" spans="1:27" x14ac:dyDescent="0.35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6"/>
        <v>271689333</v>
      </c>
      <c r="Y175" s="43"/>
      <c r="Z175" s="43"/>
      <c r="AA175" s="72">
        <v>45016</v>
      </c>
    </row>
    <row r="176" spans="1:27" x14ac:dyDescent="0.35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6"/>
        <v>271689333</v>
      </c>
      <c r="Y176" s="43"/>
      <c r="Z176" s="43"/>
      <c r="AA176" s="72">
        <v>45016</v>
      </c>
    </row>
    <row r="177" spans="1:27" x14ac:dyDescent="0.35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6"/>
        <v>271689333</v>
      </c>
      <c r="Y177" s="43"/>
      <c r="Z177" s="43"/>
      <c r="AA177" s="72">
        <v>45016</v>
      </c>
    </row>
    <row r="178" spans="1:27" x14ac:dyDescent="0.35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6"/>
        <v>271689333</v>
      </c>
      <c r="Y178" s="43"/>
      <c r="Z178" s="43"/>
      <c r="AA178" s="72">
        <v>45016</v>
      </c>
    </row>
    <row r="179" spans="1:27" x14ac:dyDescent="0.35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6"/>
        <v>271689333</v>
      </c>
      <c r="Y179" s="43"/>
      <c r="Z179" s="43"/>
      <c r="AA179" s="72">
        <v>45016</v>
      </c>
    </row>
    <row r="180" spans="1:27" x14ac:dyDescent="0.35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6"/>
        <v>271689333</v>
      </c>
      <c r="Y180" s="43"/>
      <c r="Z180" s="43"/>
      <c r="AA180" s="72">
        <v>45016</v>
      </c>
    </row>
    <row r="181" spans="1:27" x14ac:dyDescent="0.35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6"/>
        <v>271689333</v>
      </c>
      <c r="Y181" s="43"/>
      <c r="Z181" s="43"/>
      <c r="AA181" s="72">
        <v>45016</v>
      </c>
    </row>
    <row r="182" spans="1:27" x14ac:dyDescent="0.35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6"/>
        <v>271689333</v>
      </c>
      <c r="Y182" s="43"/>
      <c r="Z182" s="43"/>
      <c r="AA182" s="72">
        <v>45016</v>
      </c>
    </row>
    <row r="183" spans="1:27" x14ac:dyDescent="0.35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6"/>
        <v>271689333</v>
      </c>
      <c r="Y183" s="43"/>
      <c r="Z183" s="43"/>
      <c r="AA183" s="72">
        <v>45016</v>
      </c>
    </row>
    <row r="184" spans="1:27" x14ac:dyDescent="0.35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6"/>
        <v>271689333</v>
      </c>
      <c r="Y184" s="43"/>
      <c r="Z184" s="43"/>
      <c r="AA184" s="72">
        <v>45016</v>
      </c>
    </row>
    <row r="185" spans="1:27" x14ac:dyDescent="0.35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6"/>
        <v>271689333</v>
      </c>
      <c r="Y185" s="43"/>
      <c r="Z185" s="43"/>
      <c r="AA185" s="72">
        <v>45016</v>
      </c>
    </row>
    <row r="186" spans="1:27" x14ac:dyDescent="0.35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6"/>
        <v>271689333</v>
      </c>
      <c r="Y186" s="43"/>
      <c r="Z186" s="43"/>
      <c r="AA186" s="72">
        <v>45016</v>
      </c>
    </row>
    <row r="187" spans="1:27" x14ac:dyDescent="0.35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6"/>
        <v>271689333</v>
      </c>
      <c r="Y187" s="43"/>
      <c r="Z187" s="43"/>
      <c r="AA187" s="72">
        <v>45016</v>
      </c>
    </row>
    <row r="188" spans="1:27" x14ac:dyDescent="0.35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6"/>
        <v>271689333</v>
      </c>
      <c r="Y188" s="43"/>
      <c r="Z188" s="43"/>
      <c r="AA188" s="72">
        <v>45016</v>
      </c>
    </row>
    <row r="189" spans="1:27" x14ac:dyDescent="0.35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6"/>
        <v>271689333</v>
      </c>
      <c r="Y189" s="43"/>
      <c r="Z189" s="43"/>
      <c r="AA189" s="72">
        <v>45016</v>
      </c>
    </row>
    <row r="190" spans="1:27" x14ac:dyDescent="0.35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6"/>
        <v>271689333</v>
      </c>
      <c r="Y190" s="43"/>
      <c r="Z190" s="43"/>
      <c r="AA190" s="72">
        <v>45016</v>
      </c>
    </row>
    <row r="191" spans="1:27" x14ac:dyDescent="0.35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6"/>
        <v>271689333</v>
      </c>
      <c r="Y191" s="43"/>
      <c r="Z191" s="43"/>
      <c r="AA191" s="72">
        <v>45016</v>
      </c>
    </row>
    <row r="192" spans="1:27" x14ac:dyDescent="0.35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6"/>
        <v>271689333</v>
      </c>
      <c r="Y192" s="43"/>
      <c r="Z192" s="43"/>
      <c r="AA192" s="72">
        <v>45016</v>
      </c>
    </row>
    <row r="193" spans="1:27" x14ac:dyDescent="0.35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6"/>
        <v>271689333</v>
      </c>
      <c r="Y193" s="43"/>
      <c r="Z193" s="43"/>
      <c r="AA193" s="72">
        <v>45016</v>
      </c>
    </row>
    <row r="194" spans="1:27" x14ac:dyDescent="0.35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ref="X194:X257" si="7">V194+W194</f>
        <v>271689333</v>
      </c>
      <c r="Y194" s="43"/>
      <c r="Z194" s="43"/>
      <c r="AA194" s="72">
        <v>45016</v>
      </c>
    </row>
    <row r="195" spans="1:27" x14ac:dyDescent="0.35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7"/>
        <v>271689333</v>
      </c>
      <c r="Y195" s="43"/>
      <c r="Z195" s="43"/>
      <c r="AA195" s="72">
        <v>45016</v>
      </c>
    </row>
    <row r="196" spans="1:27" x14ac:dyDescent="0.35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7"/>
        <v>271689333</v>
      </c>
      <c r="Y196" s="43"/>
      <c r="Z196" s="43"/>
      <c r="AA196" s="72">
        <v>45016</v>
      </c>
    </row>
    <row r="197" spans="1:27" x14ac:dyDescent="0.35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7"/>
        <v>271689333</v>
      </c>
      <c r="Y197" s="43"/>
      <c r="Z197" s="43"/>
      <c r="AA197" s="72">
        <v>45016</v>
      </c>
    </row>
    <row r="198" spans="1:27" x14ac:dyDescent="0.35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7"/>
        <v>271689333</v>
      </c>
      <c r="Y198" s="43"/>
      <c r="Z198" s="43"/>
      <c r="AA198" s="72">
        <v>45016</v>
      </c>
    </row>
    <row r="199" spans="1:27" x14ac:dyDescent="0.35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7"/>
        <v>271689333</v>
      </c>
      <c r="Y199" s="43"/>
      <c r="Z199" s="43"/>
      <c r="AA199" s="72">
        <v>45016</v>
      </c>
    </row>
    <row r="200" spans="1:27" x14ac:dyDescent="0.35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7"/>
        <v>271689333</v>
      </c>
      <c r="Y200" s="43"/>
      <c r="Z200" s="43"/>
      <c r="AA200" s="72">
        <v>45016</v>
      </c>
    </row>
    <row r="201" spans="1:27" x14ac:dyDescent="0.35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7"/>
        <v>271689333</v>
      </c>
      <c r="Y201" s="43"/>
      <c r="Z201" s="43"/>
      <c r="AA201" s="72">
        <v>45016</v>
      </c>
    </row>
    <row r="202" spans="1:27" x14ac:dyDescent="0.35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7"/>
        <v>271689333</v>
      </c>
      <c r="Y202" s="43"/>
      <c r="Z202" s="43"/>
      <c r="AA202" s="72">
        <v>45016</v>
      </c>
    </row>
    <row r="203" spans="1:27" x14ac:dyDescent="0.35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7"/>
        <v>271689333</v>
      </c>
      <c r="Y203" s="43"/>
      <c r="Z203" s="43"/>
      <c r="AA203" s="72">
        <v>45016</v>
      </c>
    </row>
    <row r="204" spans="1:27" x14ac:dyDescent="0.35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7"/>
        <v>271689333</v>
      </c>
      <c r="Y204" s="43"/>
      <c r="Z204" s="43"/>
      <c r="AA204" s="72">
        <v>45016</v>
      </c>
    </row>
    <row r="205" spans="1:27" x14ac:dyDescent="0.35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7"/>
        <v>271689333</v>
      </c>
      <c r="Y205" s="43"/>
      <c r="Z205" s="43"/>
      <c r="AA205" s="72">
        <v>45016</v>
      </c>
    </row>
    <row r="206" spans="1:27" x14ac:dyDescent="0.35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7"/>
        <v>271689333</v>
      </c>
      <c r="Y206" s="43"/>
      <c r="Z206" s="43"/>
      <c r="AA206" s="72">
        <v>45016</v>
      </c>
    </row>
    <row r="207" spans="1:27" x14ac:dyDescent="0.35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7"/>
        <v>271689333</v>
      </c>
      <c r="Y207" s="43"/>
      <c r="Z207" s="43"/>
      <c r="AA207" s="72">
        <v>45016</v>
      </c>
    </row>
    <row r="208" spans="1:27" x14ac:dyDescent="0.35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7"/>
        <v>271689333</v>
      </c>
      <c r="Y208" s="43"/>
      <c r="Z208" s="43"/>
      <c r="AA208" s="72">
        <v>45016</v>
      </c>
    </row>
    <row r="209" spans="1:27" x14ac:dyDescent="0.35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7"/>
        <v>271689333</v>
      </c>
      <c r="Y209" s="43"/>
      <c r="Z209" s="43"/>
      <c r="AA209" s="72">
        <v>45016</v>
      </c>
    </row>
    <row r="210" spans="1:27" x14ac:dyDescent="0.35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7"/>
        <v>271689333</v>
      </c>
      <c r="Y210" s="43"/>
      <c r="Z210" s="43"/>
      <c r="AA210" s="72">
        <v>45016</v>
      </c>
    </row>
    <row r="211" spans="1:27" x14ac:dyDescent="0.35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7"/>
        <v>271689333</v>
      </c>
      <c r="Y211" s="43"/>
      <c r="Z211" s="43"/>
      <c r="AA211" s="72">
        <v>45016</v>
      </c>
    </row>
    <row r="212" spans="1:27" x14ac:dyDescent="0.35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7"/>
        <v>271689333</v>
      </c>
      <c r="Y212" s="43"/>
      <c r="Z212" s="43"/>
      <c r="AA212" s="72">
        <v>45016</v>
      </c>
    </row>
    <row r="213" spans="1:27" x14ac:dyDescent="0.35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7"/>
        <v>271689333</v>
      </c>
      <c r="Y213" s="43"/>
      <c r="Z213" s="43"/>
      <c r="AA213" s="72">
        <v>45016</v>
      </c>
    </row>
    <row r="214" spans="1:27" x14ac:dyDescent="0.35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7"/>
        <v>271689333</v>
      </c>
      <c r="Y214" s="43"/>
      <c r="Z214" s="43"/>
      <c r="AA214" s="72">
        <v>45016</v>
      </c>
    </row>
    <row r="215" spans="1:27" x14ac:dyDescent="0.35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7"/>
        <v>271689333</v>
      </c>
      <c r="Y215" s="43"/>
      <c r="Z215" s="43"/>
      <c r="AA215" s="72">
        <v>45016</v>
      </c>
    </row>
    <row r="216" spans="1:27" x14ac:dyDescent="0.35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7"/>
        <v>271689333</v>
      </c>
      <c r="Y216" s="43"/>
      <c r="Z216" s="43"/>
      <c r="AA216" s="72">
        <v>45016</v>
      </c>
    </row>
    <row r="217" spans="1:27" x14ac:dyDescent="0.35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7"/>
        <v>271689333</v>
      </c>
      <c r="Y217" s="43"/>
      <c r="Z217" s="43"/>
      <c r="AA217" s="72">
        <v>45016</v>
      </c>
    </row>
    <row r="218" spans="1:27" x14ac:dyDescent="0.35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si="7"/>
        <v>271689333</v>
      </c>
      <c r="Y218" s="43"/>
      <c r="Z218" s="43"/>
      <c r="AA218" s="72">
        <v>45016</v>
      </c>
    </row>
    <row r="219" spans="1:27" x14ac:dyDescent="0.35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7"/>
        <v>271689333</v>
      </c>
      <c r="Y219" s="43"/>
      <c r="Z219" s="43"/>
      <c r="AA219" s="72">
        <v>45016</v>
      </c>
    </row>
    <row r="220" spans="1:27" x14ac:dyDescent="0.35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7"/>
        <v>271689333</v>
      </c>
      <c r="Y220" s="43"/>
      <c r="Z220" s="43"/>
      <c r="AA220" s="72">
        <v>45016</v>
      </c>
    </row>
    <row r="221" spans="1:27" x14ac:dyDescent="0.35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7"/>
        <v>271689333</v>
      </c>
      <c r="Y221" s="43"/>
      <c r="Z221" s="43"/>
      <c r="AA221" s="72">
        <v>45016</v>
      </c>
    </row>
    <row r="222" spans="1:27" x14ac:dyDescent="0.35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7"/>
        <v>271689333</v>
      </c>
      <c r="Y222" s="43"/>
      <c r="Z222" s="43"/>
      <c r="AA222" s="72">
        <v>45016</v>
      </c>
    </row>
    <row r="223" spans="1:27" x14ac:dyDescent="0.35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7"/>
        <v>271689333</v>
      </c>
      <c r="Y223" s="43"/>
      <c r="Z223" s="43"/>
      <c r="AA223" s="72">
        <v>45016</v>
      </c>
    </row>
    <row r="224" spans="1:27" x14ac:dyDescent="0.35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7"/>
        <v>271689333</v>
      </c>
      <c r="Y224" s="43"/>
      <c r="Z224" s="43"/>
      <c r="AA224" s="72">
        <v>45016</v>
      </c>
    </row>
    <row r="225" spans="1:27" x14ac:dyDescent="0.35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7"/>
        <v>271689333</v>
      </c>
      <c r="Y225" s="43"/>
      <c r="Z225" s="43"/>
      <c r="AA225" s="72">
        <v>45016</v>
      </c>
    </row>
    <row r="226" spans="1:27" x14ac:dyDescent="0.35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7"/>
        <v>271689333</v>
      </c>
      <c r="Y226" s="43"/>
      <c r="Z226" s="43"/>
      <c r="AA226" s="72">
        <v>45016</v>
      </c>
    </row>
    <row r="227" spans="1:27" x14ac:dyDescent="0.35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7"/>
        <v>271689333</v>
      </c>
      <c r="Y227" s="43"/>
      <c r="Z227" s="43"/>
      <c r="AA227" s="72">
        <v>45016</v>
      </c>
    </row>
    <row r="228" spans="1:27" x14ac:dyDescent="0.35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7"/>
        <v>271689333</v>
      </c>
      <c r="Y228" s="43"/>
      <c r="Z228" s="43"/>
      <c r="AA228" s="72">
        <v>45016</v>
      </c>
    </row>
    <row r="229" spans="1:27" x14ac:dyDescent="0.35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7"/>
        <v>271689333</v>
      </c>
      <c r="Y229" s="43"/>
      <c r="Z229" s="43"/>
      <c r="AA229" s="72">
        <v>45016</v>
      </c>
    </row>
    <row r="230" spans="1:27" x14ac:dyDescent="0.35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7"/>
        <v>271689333</v>
      </c>
      <c r="Y230" s="43"/>
      <c r="Z230" s="43"/>
      <c r="AA230" s="72">
        <v>45016</v>
      </c>
    </row>
    <row r="231" spans="1:27" x14ac:dyDescent="0.35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7"/>
        <v>271689333</v>
      </c>
      <c r="Y231" s="43"/>
      <c r="Z231" s="43"/>
      <c r="AA231" s="72">
        <v>45016</v>
      </c>
    </row>
    <row r="232" spans="1:27" x14ac:dyDescent="0.35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7"/>
        <v>271689333</v>
      </c>
      <c r="Y232" s="43"/>
      <c r="Z232" s="43"/>
      <c r="AA232" s="72">
        <v>45016</v>
      </c>
    </row>
    <row r="233" spans="1:27" x14ac:dyDescent="0.35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7"/>
        <v>240037355</v>
      </c>
      <c r="Y233" s="43"/>
      <c r="Z233" s="43"/>
      <c r="AA233" s="72">
        <v>45016</v>
      </c>
    </row>
    <row r="234" spans="1:27" x14ac:dyDescent="0.35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7"/>
        <v>240037355</v>
      </c>
      <c r="Y234" s="43"/>
      <c r="Z234" s="43"/>
      <c r="AA234" s="72">
        <v>45016</v>
      </c>
    </row>
    <row r="235" spans="1:27" x14ac:dyDescent="0.35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7"/>
        <v>240037355</v>
      </c>
      <c r="Y235" s="43"/>
      <c r="Z235" s="43"/>
      <c r="AA235" s="72">
        <v>45016</v>
      </c>
    </row>
    <row r="236" spans="1:27" x14ac:dyDescent="0.35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7"/>
        <v>240037355</v>
      </c>
      <c r="Y236" s="43"/>
      <c r="Z236" s="43"/>
      <c r="AA236" s="72">
        <v>45016</v>
      </c>
    </row>
    <row r="237" spans="1:27" x14ac:dyDescent="0.35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7"/>
        <v>240037355</v>
      </c>
      <c r="Y237" s="43"/>
      <c r="Z237" s="43"/>
      <c r="AA237" s="72">
        <v>45016</v>
      </c>
    </row>
    <row r="238" spans="1:27" x14ac:dyDescent="0.35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7"/>
        <v>240037355</v>
      </c>
      <c r="Y238" s="43"/>
      <c r="Z238" s="43"/>
      <c r="AA238" s="72">
        <v>45016</v>
      </c>
    </row>
    <row r="239" spans="1:27" x14ac:dyDescent="0.35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7"/>
        <v>240037355</v>
      </c>
      <c r="Y239" s="43"/>
      <c r="Z239" s="43"/>
      <c r="AA239" s="72">
        <v>45016</v>
      </c>
    </row>
    <row r="240" spans="1:27" x14ac:dyDescent="0.35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7"/>
        <v>240037355</v>
      </c>
      <c r="Y240" s="43"/>
      <c r="Z240" s="43"/>
      <c r="AA240" s="72">
        <v>45016</v>
      </c>
    </row>
    <row r="241" spans="1:27" x14ac:dyDescent="0.35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7"/>
        <v>240037355</v>
      </c>
      <c r="Y241" s="43"/>
      <c r="Z241" s="43"/>
      <c r="AA241" s="72">
        <v>45016</v>
      </c>
    </row>
    <row r="242" spans="1:27" x14ac:dyDescent="0.35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7"/>
        <v>240037355</v>
      </c>
      <c r="Y242" s="43"/>
      <c r="Z242" s="43"/>
      <c r="AA242" s="72">
        <v>45016</v>
      </c>
    </row>
    <row r="243" spans="1:27" x14ac:dyDescent="0.35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7"/>
        <v>240037355</v>
      </c>
      <c r="Y243" s="43"/>
      <c r="Z243" s="43"/>
      <c r="AA243" s="72">
        <v>45016</v>
      </c>
    </row>
    <row r="244" spans="1:27" x14ac:dyDescent="0.35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7"/>
        <v>240037355</v>
      </c>
      <c r="Y244" s="43"/>
      <c r="Z244" s="43"/>
      <c r="AA244" s="72">
        <v>45016</v>
      </c>
    </row>
    <row r="245" spans="1:27" x14ac:dyDescent="0.35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7"/>
        <v>240037355</v>
      </c>
      <c r="Y245" s="43"/>
      <c r="Z245" s="43"/>
      <c r="AA245" s="72">
        <v>45016</v>
      </c>
    </row>
    <row r="246" spans="1:27" x14ac:dyDescent="0.35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7"/>
        <v>240037355</v>
      </c>
      <c r="Y246" s="43"/>
      <c r="Z246" s="43"/>
      <c r="AA246" s="72">
        <v>45016</v>
      </c>
    </row>
    <row r="247" spans="1:27" x14ac:dyDescent="0.35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7"/>
        <v>240037355</v>
      </c>
      <c r="Y247" s="43"/>
      <c r="Z247" s="43"/>
      <c r="AA247" s="72">
        <v>45016</v>
      </c>
    </row>
    <row r="248" spans="1:27" x14ac:dyDescent="0.35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7"/>
        <v>240037355</v>
      </c>
      <c r="Y248" s="43"/>
      <c r="Z248" s="43"/>
      <c r="AA248" s="72">
        <v>45016</v>
      </c>
    </row>
    <row r="249" spans="1:27" x14ac:dyDescent="0.35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7"/>
        <v>240037355</v>
      </c>
      <c r="Y249" s="43"/>
      <c r="Z249" s="43"/>
      <c r="AA249" s="72">
        <v>45016</v>
      </c>
    </row>
    <row r="250" spans="1:27" x14ac:dyDescent="0.35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7"/>
        <v>240037355</v>
      </c>
      <c r="Y250" s="43"/>
      <c r="Z250" s="43"/>
      <c r="AA250" s="72">
        <v>45016</v>
      </c>
    </row>
    <row r="251" spans="1:27" x14ac:dyDescent="0.35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7"/>
        <v>240037355</v>
      </c>
      <c r="Y251" s="43"/>
      <c r="Z251" s="43"/>
      <c r="AA251" s="72">
        <v>45016</v>
      </c>
    </row>
    <row r="252" spans="1:27" x14ac:dyDescent="0.35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7"/>
        <v>240037355</v>
      </c>
      <c r="Y252" s="43"/>
      <c r="Z252" s="43"/>
      <c r="AA252" s="72">
        <v>45016</v>
      </c>
    </row>
    <row r="253" spans="1:27" x14ac:dyDescent="0.35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7"/>
        <v>240037355</v>
      </c>
      <c r="Y253" s="43"/>
      <c r="Z253" s="43"/>
      <c r="AA253" s="72">
        <v>45016</v>
      </c>
    </row>
    <row r="254" spans="1:27" x14ac:dyDescent="0.35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7"/>
        <v>240037355</v>
      </c>
      <c r="Y254" s="43"/>
      <c r="Z254" s="43"/>
      <c r="AA254" s="72">
        <v>45016</v>
      </c>
    </row>
    <row r="255" spans="1:27" x14ac:dyDescent="0.35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7"/>
        <v>240037355</v>
      </c>
      <c r="Y255" s="43"/>
      <c r="Z255" s="43"/>
      <c r="AA255" s="72">
        <v>45016</v>
      </c>
    </row>
    <row r="256" spans="1:27" x14ac:dyDescent="0.35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7"/>
        <v>240037355</v>
      </c>
      <c r="Y256" s="43"/>
      <c r="Z256" s="43"/>
      <c r="AA256" s="72">
        <v>45016</v>
      </c>
    </row>
    <row r="257" spans="1:27" x14ac:dyDescent="0.35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7"/>
        <v>210637932</v>
      </c>
      <c r="Y257" s="43"/>
      <c r="Z257" s="43"/>
      <c r="AA257" s="72">
        <v>45016</v>
      </c>
    </row>
    <row r="258" spans="1:27" x14ac:dyDescent="0.35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ref="X258:X321" si="8">V258+W258</f>
        <v>134970333</v>
      </c>
      <c r="Y258" s="43"/>
      <c r="Z258" s="43"/>
      <c r="AA258" s="72">
        <v>45016</v>
      </c>
    </row>
    <row r="259" spans="1:27" x14ac:dyDescent="0.35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8"/>
        <v>134970333</v>
      </c>
      <c r="Y259" s="43"/>
      <c r="Z259" s="43"/>
      <c r="AA259" s="72">
        <v>45016</v>
      </c>
    </row>
    <row r="260" spans="1:27" x14ac:dyDescent="0.35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8"/>
        <v>134970333</v>
      </c>
      <c r="Y260" s="43"/>
      <c r="Z260" s="43"/>
      <c r="AA260" s="72">
        <v>45016</v>
      </c>
    </row>
    <row r="261" spans="1:27" x14ac:dyDescent="0.35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8"/>
        <v>134970333</v>
      </c>
      <c r="Y261" s="43"/>
      <c r="Z261" s="43"/>
      <c r="AA261" s="72">
        <v>45016</v>
      </c>
    </row>
    <row r="262" spans="1:27" x14ac:dyDescent="0.35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8"/>
        <v>146082733</v>
      </c>
      <c r="Y262" s="43"/>
      <c r="Z262" s="43"/>
      <c r="AA262" s="72">
        <v>45016</v>
      </c>
    </row>
    <row r="263" spans="1:27" x14ac:dyDescent="0.35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8"/>
        <v>146082733</v>
      </c>
      <c r="Y263" s="43"/>
      <c r="Z263" s="43"/>
      <c r="AA263" s="72">
        <v>45016</v>
      </c>
    </row>
    <row r="264" spans="1:27" x14ac:dyDescent="0.35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8"/>
        <v>146082733</v>
      </c>
      <c r="Y264" s="43"/>
      <c r="Z264" s="43"/>
      <c r="AA264" s="72">
        <v>45016</v>
      </c>
    </row>
    <row r="265" spans="1:27" x14ac:dyDescent="0.35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8"/>
        <v>146082733</v>
      </c>
      <c r="Y265" s="43"/>
      <c r="Z265" s="43"/>
      <c r="AA265" s="72">
        <v>45016</v>
      </c>
    </row>
    <row r="266" spans="1:27" x14ac:dyDescent="0.35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8"/>
        <v>146082733</v>
      </c>
      <c r="Y266" s="43"/>
      <c r="Z266" s="43"/>
      <c r="AA266" s="72">
        <v>45016</v>
      </c>
    </row>
    <row r="267" spans="1:27" x14ac:dyDescent="0.35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8"/>
        <v>146082733</v>
      </c>
      <c r="Y267" s="43"/>
      <c r="Z267" s="43"/>
      <c r="AA267" s="72">
        <v>45016</v>
      </c>
    </row>
    <row r="268" spans="1:27" x14ac:dyDescent="0.35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8"/>
        <v>146082733</v>
      </c>
      <c r="Y268" s="43"/>
      <c r="Z268" s="43"/>
      <c r="AA268" s="72">
        <v>45016</v>
      </c>
    </row>
    <row r="269" spans="1:27" x14ac:dyDescent="0.35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8"/>
        <v>146082733</v>
      </c>
      <c r="Y269" s="43"/>
      <c r="Z269" s="43"/>
      <c r="AA269" s="72">
        <v>45016</v>
      </c>
    </row>
    <row r="270" spans="1:27" x14ac:dyDescent="0.35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8"/>
        <v>146082733</v>
      </c>
      <c r="Y270" s="43"/>
      <c r="Z270" s="43"/>
      <c r="AA270" s="72">
        <v>45016</v>
      </c>
    </row>
    <row r="271" spans="1:27" x14ac:dyDescent="0.35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8"/>
        <v>146082733</v>
      </c>
      <c r="Y271" s="43"/>
      <c r="Z271" s="43"/>
      <c r="AA271" s="72">
        <v>45016</v>
      </c>
    </row>
    <row r="272" spans="1:27" x14ac:dyDescent="0.35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8"/>
        <v>146082733</v>
      </c>
      <c r="Y272" s="43"/>
      <c r="Z272" s="43"/>
      <c r="AA272" s="72">
        <v>45016</v>
      </c>
    </row>
    <row r="273" spans="1:27" x14ac:dyDescent="0.35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8"/>
        <v>146082733</v>
      </c>
      <c r="Y273" s="43"/>
      <c r="Z273" s="43"/>
      <c r="AA273" s="72">
        <v>45016</v>
      </c>
    </row>
    <row r="274" spans="1:27" x14ac:dyDescent="0.35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8"/>
        <v>146082733</v>
      </c>
      <c r="Y274" s="43"/>
      <c r="Z274" s="43"/>
      <c r="AA274" s="72">
        <v>45016</v>
      </c>
    </row>
    <row r="275" spans="1:27" x14ac:dyDescent="0.35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8"/>
        <v>146082733</v>
      </c>
      <c r="Y275" s="43"/>
      <c r="Z275" s="43"/>
      <c r="AA275" s="72">
        <v>45016</v>
      </c>
    </row>
    <row r="276" spans="1:27" x14ac:dyDescent="0.35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8"/>
        <v>146082733</v>
      </c>
      <c r="Y276" s="43"/>
      <c r="Z276" s="43"/>
      <c r="AA276" s="72">
        <v>45016</v>
      </c>
    </row>
    <row r="277" spans="1:27" x14ac:dyDescent="0.35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8"/>
        <v>146082733</v>
      </c>
      <c r="Y277" s="43"/>
      <c r="Z277" s="43"/>
      <c r="AA277" s="72">
        <v>45016</v>
      </c>
    </row>
    <row r="278" spans="1:27" x14ac:dyDescent="0.35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8"/>
        <v>146082733</v>
      </c>
      <c r="Y278" s="43"/>
      <c r="Z278" s="43"/>
      <c r="AA278" s="72">
        <v>45016</v>
      </c>
    </row>
    <row r="279" spans="1:27" x14ac:dyDescent="0.35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8"/>
        <v>146082733</v>
      </c>
      <c r="Y279" s="43"/>
      <c r="Z279" s="43"/>
      <c r="AA279" s="72">
        <v>45016</v>
      </c>
    </row>
    <row r="280" spans="1:27" x14ac:dyDescent="0.35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8"/>
        <v>146082733</v>
      </c>
      <c r="Y280" s="43"/>
      <c r="Z280" s="43"/>
      <c r="AA280" s="72">
        <v>45016</v>
      </c>
    </row>
    <row r="281" spans="1:27" x14ac:dyDescent="0.35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8"/>
        <v>146082733</v>
      </c>
      <c r="Y281" s="43"/>
      <c r="Z281" s="43"/>
      <c r="AA281" s="72">
        <v>45016</v>
      </c>
    </row>
    <row r="282" spans="1:27" x14ac:dyDescent="0.35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si="8"/>
        <v>146082733</v>
      </c>
      <c r="Y282" s="43"/>
      <c r="Z282" s="43"/>
      <c r="AA282" s="72">
        <v>45016</v>
      </c>
    </row>
    <row r="283" spans="1:27" x14ac:dyDescent="0.35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8"/>
        <v>146082733</v>
      </c>
      <c r="Y283" s="43"/>
      <c r="Z283" s="43"/>
      <c r="AA283" s="72">
        <v>45016</v>
      </c>
    </row>
    <row r="284" spans="1:27" x14ac:dyDescent="0.35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8"/>
        <v>146082733</v>
      </c>
      <c r="Y284" s="43"/>
      <c r="Z284" s="43"/>
      <c r="AA284" s="72">
        <v>45016</v>
      </c>
    </row>
    <row r="285" spans="1:27" x14ac:dyDescent="0.35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8"/>
        <v>146082733</v>
      </c>
      <c r="Y285" s="43"/>
      <c r="Z285" s="43"/>
      <c r="AA285" s="72">
        <v>45016</v>
      </c>
    </row>
    <row r="286" spans="1:27" x14ac:dyDescent="0.35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8"/>
        <v>146082733</v>
      </c>
      <c r="Y286" s="43"/>
      <c r="Z286" s="43"/>
      <c r="AA286" s="72">
        <v>45016</v>
      </c>
    </row>
    <row r="287" spans="1:27" x14ac:dyDescent="0.35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8"/>
        <v>146082733</v>
      </c>
      <c r="Y287" s="43"/>
      <c r="Z287" s="43"/>
      <c r="AA287" s="72">
        <v>45016</v>
      </c>
    </row>
    <row r="288" spans="1:27" x14ac:dyDescent="0.35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8"/>
        <v>146082733</v>
      </c>
      <c r="Y288" s="43"/>
      <c r="Z288" s="43"/>
      <c r="AA288" s="72">
        <v>45016</v>
      </c>
    </row>
    <row r="289" spans="1:27" x14ac:dyDescent="0.35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8"/>
        <v>146082733</v>
      </c>
      <c r="Y289" s="43"/>
      <c r="Z289" s="43"/>
      <c r="AA289" s="72">
        <v>45016</v>
      </c>
    </row>
    <row r="290" spans="1:27" x14ac:dyDescent="0.35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8"/>
        <v>146082733</v>
      </c>
      <c r="Y290" s="43"/>
      <c r="Z290" s="43"/>
      <c r="AA290" s="72">
        <v>45016</v>
      </c>
    </row>
    <row r="291" spans="1:27" x14ac:dyDescent="0.35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8"/>
        <v>146082733</v>
      </c>
      <c r="Y291" s="43"/>
      <c r="Z291" s="43"/>
      <c r="AA291" s="72">
        <v>45016</v>
      </c>
    </row>
    <row r="292" spans="1:27" x14ac:dyDescent="0.35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8"/>
        <v>146082733</v>
      </c>
      <c r="Y292" s="43"/>
      <c r="Z292" s="43"/>
      <c r="AA292" s="72">
        <v>45016</v>
      </c>
    </row>
    <row r="293" spans="1:27" x14ac:dyDescent="0.35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8"/>
        <v>146082733</v>
      </c>
      <c r="Y293" s="43"/>
      <c r="Z293" s="43"/>
      <c r="AA293" s="72">
        <v>45016</v>
      </c>
    </row>
    <row r="294" spans="1:27" x14ac:dyDescent="0.35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8"/>
        <v>146082733</v>
      </c>
      <c r="Y294" s="43"/>
      <c r="Z294" s="43"/>
      <c r="AA294" s="72">
        <v>45016</v>
      </c>
    </row>
    <row r="295" spans="1:27" x14ac:dyDescent="0.35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8"/>
        <v>146082733</v>
      </c>
      <c r="Y295" s="43"/>
      <c r="Z295" s="43"/>
      <c r="AA295" s="72">
        <v>45016</v>
      </c>
    </row>
    <row r="296" spans="1:27" x14ac:dyDescent="0.35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8"/>
        <v>146082733</v>
      </c>
      <c r="Y296" s="43"/>
      <c r="Z296" s="43"/>
      <c r="AA296" s="72">
        <v>45016</v>
      </c>
    </row>
    <row r="297" spans="1:27" x14ac:dyDescent="0.35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8"/>
        <v>146082733</v>
      </c>
      <c r="Y297" s="43"/>
      <c r="Z297" s="43"/>
      <c r="AA297" s="72">
        <v>45016</v>
      </c>
    </row>
    <row r="298" spans="1:27" x14ac:dyDescent="0.35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8"/>
        <v>146082733</v>
      </c>
      <c r="Y298" s="43"/>
      <c r="Z298" s="43"/>
      <c r="AA298" s="72">
        <v>45016</v>
      </c>
    </row>
    <row r="299" spans="1:27" x14ac:dyDescent="0.35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8"/>
        <v>146082733</v>
      </c>
      <c r="Y299" s="43"/>
      <c r="Z299" s="43"/>
      <c r="AA299" s="72">
        <v>45016</v>
      </c>
    </row>
    <row r="300" spans="1:27" x14ac:dyDescent="0.35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8"/>
        <v>146082733</v>
      </c>
      <c r="Y300" s="43"/>
      <c r="Z300" s="43"/>
      <c r="AA300" s="72">
        <v>45016</v>
      </c>
    </row>
    <row r="301" spans="1:27" x14ac:dyDescent="0.35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8"/>
        <v>146082733</v>
      </c>
      <c r="Y301" s="43"/>
      <c r="Z301" s="43"/>
      <c r="AA301" s="72">
        <v>45016</v>
      </c>
    </row>
    <row r="302" spans="1:27" x14ac:dyDescent="0.35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8"/>
        <v>146082733</v>
      </c>
      <c r="Y302" s="43"/>
      <c r="Z302" s="43"/>
      <c r="AA302" s="72">
        <v>45016</v>
      </c>
    </row>
    <row r="303" spans="1:27" x14ac:dyDescent="0.35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8"/>
        <v>146082733</v>
      </c>
      <c r="Y303" s="43"/>
      <c r="Z303" s="43"/>
      <c r="AA303" s="72">
        <v>45016</v>
      </c>
    </row>
    <row r="304" spans="1:27" x14ac:dyDescent="0.35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8"/>
        <v>146082733</v>
      </c>
      <c r="Y304" s="43"/>
      <c r="Z304" s="43"/>
      <c r="AA304" s="72">
        <v>45016</v>
      </c>
    </row>
    <row r="305" spans="1:27" x14ac:dyDescent="0.35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8"/>
        <v>146082733</v>
      </c>
      <c r="Y305" s="43"/>
      <c r="Z305" s="43"/>
      <c r="AA305" s="72">
        <v>45016</v>
      </c>
    </row>
    <row r="306" spans="1:27" x14ac:dyDescent="0.35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8"/>
        <v>146082733</v>
      </c>
      <c r="Y306" s="43"/>
      <c r="Z306" s="43"/>
      <c r="AA306" s="72">
        <v>45016</v>
      </c>
    </row>
    <row r="307" spans="1:27" x14ac:dyDescent="0.35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8"/>
        <v>146082733</v>
      </c>
      <c r="Y307" s="43"/>
      <c r="Z307" s="43"/>
      <c r="AA307" s="72">
        <v>45016</v>
      </c>
    </row>
    <row r="308" spans="1:27" x14ac:dyDescent="0.35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8"/>
        <v>146082733</v>
      </c>
      <c r="Y308" s="43"/>
      <c r="Z308" s="43"/>
      <c r="AA308" s="72">
        <v>45016</v>
      </c>
    </row>
    <row r="309" spans="1:27" x14ac:dyDescent="0.35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8"/>
        <v>146082733</v>
      </c>
      <c r="Y309" s="43"/>
      <c r="Z309" s="43"/>
      <c r="AA309" s="72">
        <v>45016</v>
      </c>
    </row>
    <row r="310" spans="1:27" x14ac:dyDescent="0.35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8"/>
        <v>146082733</v>
      </c>
      <c r="Y310" s="43"/>
      <c r="Z310" s="43"/>
      <c r="AA310" s="72">
        <v>45016</v>
      </c>
    </row>
    <row r="311" spans="1:27" x14ac:dyDescent="0.35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8"/>
        <v>146082733</v>
      </c>
      <c r="Y311" s="43"/>
      <c r="Z311" s="43"/>
      <c r="AA311" s="72">
        <v>45016</v>
      </c>
    </row>
    <row r="312" spans="1:27" x14ac:dyDescent="0.35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8"/>
        <v>146082733</v>
      </c>
      <c r="Y312" s="43"/>
      <c r="Z312" s="43"/>
      <c r="AA312" s="72">
        <v>45016</v>
      </c>
    </row>
    <row r="313" spans="1:27" x14ac:dyDescent="0.35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8"/>
        <v>146082733</v>
      </c>
      <c r="Y313" s="43"/>
      <c r="Z313" s="43"/>
      <c r="AA313" s="72">
        <v>45016</v>
      </c>
    </row>
    <row r="314" spans="1:27" x14ac:dyDescent="0.35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8"/>
        <v>219139332</v>
      </c>
      <c r="Y314" s="43"/>
      <c r="Z314" s="43"/>
      <c r="AA314" s="72">
        <v>45016</v>
      </c>
    </row>
    <row r="315" spans="1:27" x14ac:dyDescent="0.35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8"/>
        <v>172404355</v>
      </c>
      <c r="Y315" s="43"/>
      <c r="Z315" s="43"/>
      <c r="AA315" s="72">
        <v>45016</v>
      </c>
    </row>
    <row r="316" spans="1:27" x14ac:dyDescent="0.35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8"/>
        <v>172404355</v>
      </c>
      <c r="Y316" s="43"/>
      <c r="Z316" s="43"/>
      <c r="AA316" s="72">
        <v>45016</v>
      </c>
    </row>
    <row r="317" spans="1:27" x14ac:dyDescent="0.35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8"/>
        <v>172404355</v>
      </c>
      <c r="Y317" s="43"/>
      <c r="Z317" s="43"/>
      <c r="AA317" s="72">
        <v>45016</v>
      </c>
    </row>
    <row r="318" spans="1:27" x14ac:dyDescent="0.35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8"/>
        <v>172404355</v>
      </c>
      <c r="Y318" s="43"/>
      <c r="Z318" s="43"/>
      <c r="AA318" s="72">
        <v>45016</v>
      </c>
    </row>
    <row r="319" spans="1:27" x14ac:dyDescent="0.35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8"/>
        <v>172404355</v>
      </c>
      <c r="Y319" s="43"/>
      <c r="Z319" s="43"/>
      <c r="AA319" s="72">
        <v>45016</v>
      </c>
    </row>
    <row r="320" spans="1:27" x14ac:dyDescent="0.35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8"/>
        <v>172404355</v>
      </c>
      <c r="Y320" s="43"/>
      <c r="Z320" s="43"/>
      <c r="AA320" s="72">
        <v>45016</v>
      </c>
    </row>
    <row r="321" spans="1:27" x14ac:dyDescent="0.35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8"/>
        <v>172404355</v>
      </c>
      <c r="Y321" s="43"/>
      <c r="Z321" s="43"/>
      <c r="AA321" s="72">
        <v>45016</v>
      </c>
    </row>
    <row r="322" spans="1:27" x14ac:dyDescent="0.35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ref="X322:X385" si="9">V322+W322</f>
        <v>172404354</v>
      </c>
      <c r="Y322" s="43"/>
      <c r="Z322" s="43"/>
      <c r="AA322" s="72">
        <v>45016</v>
      </c>
    </row>
    <row r="323" spans="1:27" x14ac:dyDescent="0.35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9"/>
        <v>172404355</v>
      </c>
      <c r="Y323" s="43"/>
      <c r="Z323" s="43"/>
      <c r="AA323" s="72">
        <v>45016</v>
      </c>
    </row>
    <row r="324" spans="1:27" x14ac:dyDescent="0.35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9"/>
        <v>172404355</v>
      </c>
      <c r="Y324" s="43"/>
      <c r="Z324" s="43"/>
      <c r="AA324" s="72">
        <v>45016</v>
      </c>
    </row>
    <row r="325" spans="1:27" x14ac:dyDescent="0.35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9"/>
        <v>134970333</v>
      </c>
      <c r="Y325" s="43"/>
      <c r="Z325" s="43"/>
      <c r="AA325" s="72">
        <v>45016</v>
      </c>
    </row>
    <row r="326" spans="1:27" x14ac:dyDescent="0.35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9"/>
        <v>134970333</v>
      </c>
      <c r="Y326" s="43"/>
      <c r="Z326" s="43"/>
      <c r="AA326" s="72">
        <v>45016</v>
      </c>
    </row>
    <row r="327" spans="1:27" x14ac:dyDescent="0.35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9"/>
        <v>271689332</v>
      </c>
      <c r="Y327" s="43"/>
      <c r="Z327" s="43"/>
      <c r="AA327" s="72">
        <v>45016</v>
      </c>
    </row>
    <row r="328" spans="1:27" x14ac:dyDescent="0.35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9"/>
        <v>146082733</v>
      </c>
      <c r="Y328" s="43"/>
      <c r="Z328" s="43"/>
      <c r="AA328" s="72">
        <v>45016</v>
      </c>
    </row>
    <row r="329" spans="1:27" x14ac:dyDescent="0.35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9"/>
        <v>146082733</v>
      </c>
      <c r="Y329" s="43"/>
      <c r="Z329" s="43"/>
      <c r="AA329" s="72">
        <v>45016</v>
      </c>
    </row>
    <row r="330" spans="1:27" x14ac:dyDescent="0.35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9"/>
        <v>146082733</v>
      </c>
      <c r="Y330" s="43"/>
      <c r="Z330" s="43"/>
      <c r="AA330" s="72">
        <v>45016</v>
      </c>
    </row>
    <row r="331" spans="1:27" x14ac:dyDescent="0.35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9"/>
        <v>146082733</v>
      </c>
      <c r="Y331" s="43"/>
      <c r="Z331" s="43"/>
      <c r="AA331" s="72">
        <v>45016</v>
      </c>
    </row>
    <row r="332" spans="1:27" x14ac:dyDescent="0.35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9"/>
        <v>146082733</v>
      </c>
      <c r="Y332" s="43"/>
      <c r="Z332" s="43"/>
      <c r="AA332" s="72">
        <v>45016</v>
      </c>
    </row>
    <row r="333" spans="1:27" x14ac:dyDescent="0.35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9"/>
        <v>146082733</v>
      </c>
      <c r="Y333" s="43"/>
      <c r="Z333" s="43"/>
      <c r="AA333" s="72">
        <v>45016</v>
      </c>
    </row>
    <row r="334" spans="1:27" x14ac:dyDescent="0.35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9"/>
        <v>146082733</v>
      </c>
      <c r="Y334" s="43"/>
      <c r="Z334" s="43"/>
      <c r="AA334" s="72">
        <v>45016</v>
      </c>
    </row>
    <row r="335" spans="1:27" x14ac:dyDescent="0.35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9"/>
        <v>146082733</v>
      </c>
      <c r="Y335" s="43"/>
      <c r="Z335" s="43"/>
      <c r="AA335" s="72">
        <v>45016</v>
      </c>
    </row>
    <row r="336" spans="1:27" x14ac:dyDescent="0.35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9"/>
        <v>146082733</v>
      </c>
      <c r="Y336" s="43"/>
      <c r="Z336" s="43"/>
      <c r="AA336" s="72">
        <v>45016</v>
      </c>
    </row>
    <row r="337" spans="1:27" x14ac:dyDescent="0.35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9"/>
        <v>146082733</v>
      </c>
      <c r="Y337" s="43"/>
      <c r="Z337" s="43"/>
      <c r="AA337" s="72">
        <v>45016</v>
      </c>
    </row>
    <row r="338" spans="1:27" x14ac:dyDescent="0.35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9"/>
        <v>146082733</v>
      </c>
      <c r="Y338" s="43"/>
      <c r="Z338" s="43"/>
      <c r="AA338" s="72">
        <v>45016</v>
      </c>
    </row>
    <row r="339" spans="1:27" x14ac:dyDescent="0.35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9"/>
        <v>146082733</v>
      </c>
      <c r="Y339" s="43"/>
      <c r="Z339" s="43"/>
      <c r="AA339" s="72">
        <v>45016</v>
      </c>
    </row>
    <row r="340" spans="1:27" x14ac:dyDescent="0.35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9"/>
        <v>146082733</v>
      </c>
      <c r="Y340" s="43"/>
      <c r="Z340" s="43"/>
      <c r="AA340" s="72">
        <v>45016</v>
      </c>
    </row>
    <row r="341" spans="1:27" x14ac:dyDescent="0.35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9"/>
        <v>146082733</v>
      </c>
      <c r="Y341" s="43"/>
      <c r="Z341" s="43"/>
      <c r="AA341" s="72">
        <v>45016</v>
      </c>
    </row>
    <row r="342" spans="1:27" x14ac:dyDescent="0.35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9"/>
        <v>146082733</v>
      </c>
      <c r="Y342" s="43"/>
      <c r="Z342" s="43"/>
      <c r="AA342" s="72">
        <v>45016</v>
      </c>
    </row>
    <row r="343" spans="1:27" x14ac:dyDescent="0.35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9"/>
        <v>146082733</v>
      </c>
      <c r="Y343" s="43"/>
      <c r="Z343" s="43"/>
      <c r="AA343" s="72">
        <v>45016</v>
      </c>
    </row>
    <row r="344" spans="1:27" x14ac:dyDescent="0.35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9"/>
        <v>146082733</v>
      </c>
      <c r="Y344" s="43"/>
      <c r="Z344" s="43"/>
      <c r="AA344" s="72">
        <v>45016</v>
      </c>
    </row>
    <row r="345" spans="1:27" x14ac:dyDescent="0.35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9"/>
        <v>146082733</v>
      </c>
      <c r="Y345" s="43"/>
      <c r="Z345" s="43"/>
      <c r="AA345" s="72">
        <v>45016</v>
      </c>
    </row>
    <row r="346" spans="1:27" x14ac:dyDescent="0.35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si="9"/>
        <v>240037355</v>
      </c>
      <c r="Y346" s="43"/>
      <c r="Z346" s="43"/>
      <c r="AA346" s="72">
        <v>45016</v>
      </c>
    </row>
    <row r="347" spans="1:27" x14ac:dyDescent="0.35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9"/>
        <v>240037355</v>
      </c>
      <c r="Y347" s="43"/>
      <c r="Z347" s="43"/>
      <c r="AA347" s="72">
        <v>45016</v>
      </c>
    </row>
    <row r="348" spans="1:27" x14ac:dyDescent="0.35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9"/>
        <v>240037355</v>
      </c>
      <c r="Y348" s="43"/>
      <c r="Z348" s="43"/>
      <c r="AA348" s="72">
        <v>45016</v>
      </c>
    </row>
    <row r="349" spans="1:27" x14ac:dyDescent="0.35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9"/>
        <v>240037355</v>
      </c>
      <c r="Y349" s="43"/>
      <c r="Z349" s="43"/>
      <c r="AA349" s="72">
        <v>45016</v>
      </c>
    </row>
    <row r="350" spans="1:27" x14ac:dyDescent="0.35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9"/>
        <v>240037355</v>
      </c>
      <c r="Y350" s="43"/>
      <c r="Z350" s="43"/>
      <c r="AA350" s="72">
        <v>45016</v>
      </c>
    </row>
    <row r="351" spans="1:27" x14ac:dyDescent="0.35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9"/>
        <v>240037355</v>
      </c>
      <c r="Y351" s="43"/>
      <c r="Z351" s="43"/>
      <c r="AA351" s="72">
        <v>45016</v>
      </c>
    </row>
    <row r="352" spans="1:27" x14ac:dyDescent="0.35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9"/>
        <v>240037355</v>
      </c>
      <c r="Y352" s="43"/>
      <c r="Z352" s="43"/>
      <c r="AA352" s="72">
        <v>45016</v>
      </c>
    </row>
    <row r="353" spans="1:27" x14ac:dyDescent="0.35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9"/>
        <v>240037355</v>
      </c>
      <c r="Y353" s="43"/>
      <c r="Z353" s="43"/>
      <c r="AA353" s="72">
        <v>45016</v>
      </c>
    </row>
    <row r="354" spans="1:27" x14ac:dyDescent="0.35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9"/>
        <v>240037355</v>
      </c>
      <c r="Y354" s="43"/>
      <c r="Z354" s="43"/>
      <c r="AA354" s="72">
        <v>45016</v>
      </c>
    </row>
    <row r="355" spans="1:27" x14ac:dyDescent="0.35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9"/>
        <v>240037355</v>
      </c>
      <c r="Y355" s="43"/>
      <c r="Z355" s="43"/>
      <c r="AA355" s="72">
        <v>45016</v>
      </c>
    </row>
    <row r="356" spans="1:27" x14ac:dyDescent="0.35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9"/>
        <v>240037355</v>
      </c>
      <c r="Y356" s="43"/>
      <c r="Z356" s="43"/>
      <c r="AA356" s="72">
        <v>45016</v>
      </c>
    </row>
    <row r="357" spans="1:27" x14ac:dyDescent="0.35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9"/>
        <v>240037355</v>
      </c>
      <c r="Y357" s="43"/>
      <c r="Z357" s="43"/>
      <c r="AA357" s="72">
        <v>45016</v>
      </c>
    </row>
    <row r="358" spans="1:27" x14ac:dyDescent="0.35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9"/>
        <v>240037355</v>
      </c>
      <c r="Y358" s="43"/>
      <c r="Z358" s="43"/>
      <c r="AA358" s="72">
        <v>45016</v>
      </c>
    </row>
    <row r="359" spans="1:27" x14ac:dyDescent="0.35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9"/>
        <v>240037355</v>
      </c>
      <c r="Y359" s="43"/>
      <c r="Z359" s="43"/>
      <c r="AA359" s="72">
        <v>45016</v>
      </c>
    </row>
    <row r="360" spans="1:27" x14ac:dyDescent="0.35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9"/>
        <v>240037355</v>
      </c>
      <c r="Y360" s="43"/>
      <c r="Z360" s="43"/>
      <c r="AA360" s="72">
        <v>45016</v>
      </c>
    </row>
    <row r="361" spans="1:27" x14ac:dyDescent="0.35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9"/>
        <v>240037355</v>
      </c>
      <c r="Y361" s="43"/>
      <c r="Z361" s="43"/>
      <c r="AA361" s="72">
        <v>45016</v>
      </c>
    </row>
    <row r="362" spans="1:27" x14ac:dyDescent="0.35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9"/>
        <v>240037355</v>
      </c>
      <c r="Y362" s="43"/>
      <c r="Z362" s="43"/>
      <c r="AA362" s="72">
        <v>45016</v>
      </c>
    </row>
    <row r="363" spans="1:27" x14ac:dyDescent="0.35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9"/>
        <v>271689333</v>
      </c>
      <c r="Y363" s="43"/>
      <c r="Z363" s="43"/>
      <c r="AA363" s="72">
        <v>45016</v>
      </c>
    </row>
    <row r="364" spans="1:27" x14ac:dyDescent="0.35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9"/>
        <v>271689333</v>
      </c>
      <c r="Y364" s="43"/>
      <c r="Z364" s="43"/>
      <c r="AA364" s="72">
        <v>45016</v>
      </c>
    </row>
    <row r="365" spans="1:27" x14ac:dyDescent="0.35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9"/>
        <v>271689333</v>
      </c>
      <c r="Y365" s="43"/>
      <c r="Z365" s="43"/>
      <c r="AA365" s="72">
        <v>45016</v>
      </c>
    </row>
    <row r="366" spans="1:27" x14ac:dyDescent="0.35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9"/>
        <v>271689333</v>
      </c>
      <c r="Y366" s="43"/>
      <c r="Z366" s="43"/>
      <c r="AA366" s="72">
        <v>45016</v>
      </c>
    </row>
    <row r="367" spans="1:27" x14ac:dyDescent="0.35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9"/>
        <v>271689333</v>
      </c>
      <c r="Y367" s="43"/>
      <c r="Z367" s="43"/>
      <c r="AA367" s="72">
        <v>45016</v>
      </c>
    </row>
    <row r="368" spans="1:27" x14ac:dyDescent="0.35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9"/>
        <v>271689333</v>
      </c>
      <c r="Y368" s="43"/>
      <c r="Z368" s="43"/>
      <c r="AA368" s="72">
        <v>45016</v>
      </c>
    </row>
    <row r="369" spans="1:27" x14ac:dyDescent="0.35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9"/>
        <v>271689333</v>
      </c>
      <c r="Y369" s="43"/>
      <c r="Z369" s="43"/>
      <c r="AA369" s="72">
        <v>45016</v>
      </c>
    </row>
    <row r="370" spans="1:27" x14ac:dyDescent="0.35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9"/>
        <v>271689333</v>
      </c>
      <c r="Y370" s="43"/>
      <c r="Z370" s="43"/>
      <c r="AA370" s="72">
        <v>45016</v>
      </c>
    </row>
    <row r="371" spans="1:27" x14ac:dyDescent="0.35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9"/>
        <v>271689333</v>
      </c>
      <c r="Y371" s="43"/>
      <c r="Z371" s="43"/>
      <c r="AA371" s="72">
        <v>45016</v>
      </c>
    </row>
    <row r="372" spans="1:27" x14ac:dyDescent="0.35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9"/>
        <v>271689333</v>
      </c>
      <c r="Y372" s="43"/>
      <c r="Z372" s="43"/>
      <c r="AA372" s="72">
        <v>45016</v>
      </c>
    </row>
    <row r="373" spans="1:27" x14ac:dyDescent="0.35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9"/>
        <v>271689333</v>
      </c>
      <c r="Y373" s="43"/>
      <c r="Z373" s="43"/>
      <c r="AA373" s="72">
        <v>45016</v>
      </c>
    </row>
    <row r="374" spans="1:27" x14ac:dyDescent="0.35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9"/>
        <v>271689333</v>
      </c>
      <c r="Y374" s="43"/>
      <c r="Z374" s="43"/>
      <c r="AA374" s="72">
        <v>45016</v>
      </c>
    </row>
    <row r="375" spans="1:27" x14ac:dyDescent="0.35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9"/>
        <v>271689333</v>
      </c>
      <c r="Y375" s="43"/>
      <c r="Z375" s="43"/>
      <c r="AA375" s="72">
        <v>45016</v>
      </c>
    </row>
    <row r="376" spans="1:27" x14ac:dyDescent="0.35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9"/>
        <v>271689333</v>
      </c>
      <c r="Y376" s="43"/>
      <c r="Z376" s="43"/>
      <c r="AA376" s="72">
        <v>45016</v>
      </c>
    </row>
    <row r="377" spans="1:27" x14ac:dyDescent="0.35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9"/>
        <v>271689333</v>
      </c>
      <c r="Y377" s="43"/>
      <c r="Z377" s="43"/>
      <c r="AA377" s="72">
        <v>45016</v>
      </c>
    </row>
    <row r="378" spans="1:27" x14ac:dyDescent="0.35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9"/>
        <v>271689333</v>
      </c>
      <c r="Y378" s="43"/>
      <c r="Z378" s="43"/>
      <c r="AA378" s="72">
        <v>45016</v>
      </c>
    </row>
    <row r="379" spans="1:27" x14ac:dyDescent="0.35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9"/>
        <v>271689333</v>
      </c>
      <c r="Y379" s="43"/>
      <c r="Z379" s="43"/>
      <c r="AA379" s="72">
        <v>45016</v>
      </c>
    </row>
    <row r="380" spans="1:27" x14ac:dyDescent="0.35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9"/>
        <v>271689333</v>
      </c>
      <c r="Y380" s="43"/>
      <c r="Z380" s="43"/>
      <c r="AA380" s="72">
        <v>45016</v>
      </c>
    </row>
    <row r="381" spans="1:27" x14ac:dyDescent="0.35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9"/>
        <v>271689333</v>
      </c>
      <c r="Y381" s="43"/>
      <c r="Z381" s="43"/>
      <c r="AA381" s="72">
        <v>45016</v>
      </c>
    </row>
    <row r="382" spans="1:27" x14ac:dyDescent="0.35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9"/>
        <v>271689333</v>
      </c>
      <c r="Y382" s="43"/>
      <c r="Z382" s="43"/>
      <c r="AA382" s="72">
        <v>45016</v>
      </c>
    </row>
    <row r="383" spans="1:27" x14ac:dyDescent="0.35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9"/>
        <v>271689333</v>
      </c>
      <c r="Y383" s="43"/>
      <c r="Z383" s="43"/>
      <c r="AA383" s="72">
        <v>45016</v>
      </c>
    </row>
    <row r="384" spans="1:27" x14ac:dyDescent="0.35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9"/>
        <v>271689333</v>
      </c>
      <c r="Y384" s="43"/>
      <c r="Z384" s="43"/>
      <c r="AA384" s="72">
        <v>45016</v>
      </c>
    </row>
    <row r="385" spans="1:27" x14ac:dyDescent="0.35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9"/>
        <v>271689333</v>
      </c>
      <c r="Y385" s="43"/>
      <c r="Z385" s="43"/>
      <c r="AA385" s="72">
        <v>45016</v>
      </c>
    </row>
    <row r="386" spans="1:27" x14ac:dyDescent="0.35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ref="X386:X449" si="10">V386+W386</f>
        <v>271689333</v>
      </c>
      <c r="Y386" s="43"/>
      <c r="Z386" s="43"/>
      <c r="AA386" s="72">
        <v>45016</v>
      </c>
    </row>
    <row r="387" spans="1:27" x14ac:dyDescent="0.35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0"/>
        <v>271689333</v>
      </c>
      <c r="Y387" s="43"/>
      <c r="Z387" s="43"/>
      <c r="AA387" s="72">
        <v>45016</v>
      </c>
    </row>
    <row r="388" spans="1:27" x14ac:dyDescent="0.35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0"/>
        <v>271689333</v>
      </c>
      <c r="Y388" s="43"/>
      <c r="Z388" s="43"/>
      <c r="AA388" s="72">
        <v>45016</v>
      </c>
    </row>
    <row r="389" spans="1:27" x14ac:dyDescent="0.35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0"/>
        <v>271689333</v>
      </c>
      <c r="Y389" s="43"/>
      <c r="Z389" s="43"/>
      <c r="AA389" s="72">
        <v>45016</v>
      </c>
    </row>
    <row r="390" spans="1:27" x14ac:dyDescent="0.35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0"/>
        <v>271689333</v>
      </c>
      <c r="Y390" s="43"/>
      <c r="Z390" s="43"/>
      <c r="AA390" s="72">
        <v>45016</v>
      </c>
    </row>
    <row r="391" spans="1:27" x14ac:dyDescent="0.35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0"/>
        <v>271689333</v>
      </c>
      <c r="Y391" s="43"/>
      <c r="Z391" s="43"/>
      <c r="AA391" s="72">
        <v>45016</v>
      </c>
    </row>
    <row r="392" spans="1:27" x14ac:dyDescent="0.35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0"/>
        <v>271689333</v>
      </c>
      <c r="Y392" s="43"/>
      <c r="Z392" s="43"/>
      <c r="AA392" s="72">
        <v>45016</v>
      </c>
    </row>
    <row r="393" spans="1:27" x14ac:dyDescent="0.35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0"/>
        <v>335711889</v>
      </c>
      <c r="Y393" s="43"/>
      <c r="Z393" s="43"/>
      <c r="AA393" s="72">
        <v>45016</v>
      </c>
    </row>
    <row r="394" spans="1:27" x14ac:dyDescent="0.35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0"/>
        <v>335711889</v>
      </c>
      <c r="Y394" s="43"/>
      <c r="Z394" s="43"/>
      <c r="AA394" s="72">
        <v>45016</v>
      </c>
    </row>
    <row r="395" spans="1:27" x14ac:dyDescent="0.35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0"/>
        <v>335711889</v>
      </c>
      <c r="Y395" s="43"/>
      <c r="Z395" s="43"/>
      <c r="AA395" s="72">
        <v>45016</v>
      </c>
    </row>
    <row r="396" spans="1:27" x14ac:dyDescent="0.35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0"/>
        <v>335711889</v>
      </c>
      <c r="Y396" s="43"/>
      <c r="Z396" s="43"/>
      <c r="AA396" s="72">
        <v>45016</v>
      </c>
    </row>
    <row r="397" spans="1:27" x14ac:dyDescent="0.35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0"/>
        <v>335711889</v>
      </c>
      <c r="Y397" s="43"/>
      <c r="Z397" s="43"/>
      <c r="AA397" s="72">
        <v>45016</v>
      </c>
    </row>
    <row r="398" spans="1:27" x14ac:dyDescent="0.35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0"/>
        <v>335711889</v>
      </c>
      <c r="Y398" s="43"/>
      <c r="Z398" s="43"/>
      <c r="AA398" s="72">
        <v>45016</v>
      </c>
    </row>
    <row r="399" spans="1:27" x14ac:dyDescent="0.35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0"/>
        <v>335711889</v>
      </c>
      <c r="Y399" s="43"/>
      <c r="Z399" s="43"/>
      <c r="AA399" s="72">
        <v>45016</v>
      </c>
    </row>
    <row r="400" spans="1:27" x14ac:dyDescent="0.35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0"/>
        <v>335711889</v>
      </c>
      <c r="Y400" s="43"/>
      <c r="Z400" s="43"/>
      <c r="AA400" s="72">
        <v>45016</v>
      </c>
    </row>
    <row r="401" spans="1:27" x14ac:dyDescent="0.35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0"/>
        <v>335711889</v>
      </c>
      <c r="Y401" s="43"/>
      <c r="Z401" s="43"/>
      <c r="AA401" s="72">
        <v>45016</v>
      </c>
    </row>
    <row r="402" spans="1:27" x14ac:dyDescent="0.35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0"/>
        <v>335711889</v>
      </c>
      <c r="Y402" s="43"/>
      <c r="Z402" s="43"/>
      <c r="AA402" s="72">
        <v>45016</v>
      </c>
    </row>
    <row r="403" spans="1:27" x14ac:dyDescent="0.35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0"/>
        <v>335711889</v>
      </c>
      <c r="Y403" s="43"/>
      <c r="Z403" s="43"/>
      <c r="AA403" s="72">
        <v>45016</v>
      </c>
    </row>
    <row r="404" spans="1:27" x14ac:dyDescent="0.35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0"/>
        <v>335711889</v>
      </c>
      <c r="Y404" s="43"/>
      <c r="Z404" s="43"/>
      <c r="AA404" s="72">
        <v>45016</v>
      </c>
    </row>
    <row r="405" spans="1:27" x14ac:dyDescent="0.35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0"/>
        <v>335711889</v>
      </c>
      <c r="Y405" s="43"/>
      <c r="Z405" s="43"/>
      <c r="AA405" s="72">
        <v>45016</v>
      </c>
    </row>
    <row r="406" spans="1:27" x14ac:dyDescent="0.35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0"/>
        <v>335711889</v>
      </c>
      <c r="Y406" s="43"/>
      <c r="Z406" s="43"/>
      <c r="AA406" s="72">
        <v>45016</v>
      </c>
    </row>
    <row r="407" spans="1:27" x14ac:dyDescent="0.35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0"/>
        <v>335711889</v>
      </c>
      <c r="Y407" s="43"/>
      <c r="Z407" s="43"/>
      <c r="AA407" s="72">
        <v>45016</v>
      </c>
    </row>
    <row r="408" spans="1:27" x14ac:dyDescent="0.35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0"/>
        <v>335711889</v>
      </c>
      <c r="Y408" s="43"/>
      <c r="Z408" s="43"/>
      <c r="AA408" s="72">
        <v>45016</v>
      </c>
    </row>
    <row r="409" spans="1:27" x14ac:dyDescent="0.35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0"/>
        <v>335711889</v>
      </c>
      <c r="Y409" s="43"/>
      <c r="Z409" s="43"/>
      <c r="AA409" s="72">
        <v>45016</v>
      </c>
    </row>
    <row r="410" spans="1:27" x14ac:dyDescent="0.35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si="10"/>
        <v>335711889</v>
      </c>
      <c r="Y410" s="43"/>
      <c r="Z410" s="43"/>
      <c r="AA410" s="72">
        <v>45016</v>
      </c>
    </row>
    <row r="411" spans="1:27" x14ac:dyDescent="0.35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0"/>
        <v>335711889</v>
      </c>
      <c r="Y411" s="43"/>
      <c r="Z411" s="43"/>
      <c r="AA411" s="72">
        <v>45016</v>
      </c>
    </row>
    <row r="412" spans="1:27" x14ac:dyDescent="0.35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0"/>
        <v>335711889</v>
      </c>
      <c r="Y412" s="43"/>
      <c r="Z412" s="43"/>
      <c r="AA412" s="72">
        <v>45016</v>
      </c>
    </row>
    <row r="413" spans="1:27" x14ac:dyDescent="0.35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0"/>
        <v>271689333</v>
      </c>
      <c r="Y413" s="43"/>
      <c r="Z413" s="43"/>
      <c r="AA413" s="72">
        <v>45029</v>
      </c>
    </row>
    <row r="414" spans="1:27" x14ac:dyDescent="0.35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0"/>
        <v>271689333</v>
      </c>
      <c r="Y414" s="43"/>
      <c r="Z414" s="43"/>
      <c r="AA414" s="72">
        <v>45029</v>
      </c>
    </row>
    <row r="415" spans="1:27" x14ac:dyDescent="0.35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0"/>
        <v>271689333</v>
      </c>
      <c r="Y415" s="43"/>
      <c r="Z415" s="43"/>
      <c r="AA415" s="72">
        <v>45029</v>
      </c>
    </row>
    <row r="416" spans="1:27" x14ac:dyDescent="0.35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0"/>
        <v>271689333</v>
      </c>
      <c r="Y416" s="43"/>
      <c r="Z416" s="43"/>
      <c r="AA416" s="72">
        <v>45029</v>
      </c>
    </row>
    <row r="417" spans="1:27" x14ac:dyDescent="0.35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0"/>
        <v>271689333</v>
      </c>
      <c r="Y417" s="43"/>
      <c r="Z417" s="43"/>
      <c r="AA417" s="72">
        <v>45029</v>
      </c>
    </row>
    <row r="418" spans="1:27" x14ac:dyDescent="0.35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0"/>
        <v>271689333</v>
      </c>
      <c r="Y418" s="43"/>
      <c r="Z418" s="43"/>
      <c r="AA418" s="72">
        <v>45029</v>
      </c>
    </row>
    <row r="419" spans="1:27" x14ac:dyDescent="0.35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0"/>
        <v>243868332</v>
      </c>
      <c r="Y419" s="43"/>
      <c r="Z419" s="43"/>
      <c r="AA419" s="72">
        <v>45030</v>
      </c>
    </row>
    <row r="420" spans="1:27" x14ac:dyDescent="0.35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0"/>
        <v>243868332</v>
      </c>
      <c r="Y420" s="43"/>
      <c r="Z420" s="43"/>
      <c r="AA420" s="72">
        <v>45043</v>
      </c>
    </row>
    <row r="421" spans="1:27" x14ac:dyDescent="0.35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0"/>
        <v>271689333</v>
      </c>
      <c r="Y421" s="43"/>
      <c r="Z421" s="43"/>
      <c r="AA421" s="72">
        <v>45045</v>
      </c>
    </row>
    <row r="422" spans="1:27" x14ac:dyDescent="0.35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0"/>
        <v>271689333</v>
      </c>
      <c r="Y422" s="43"/>
      <c r="Z422" s="43"/>
      <c r="AA422" s="72">
        <v>45045</v>
      </c>
    </row>
    <row r="423" spans="1:27" x14ac:dyDescent="0.35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0"/>
        <v>271689333</v>
      </c>
      <c r="Y423" s="43"/>
      <c r="Z423" s="43"/>
      <c r="AA423" s="72">
        <v>45045</v>
      </c>
    </row>
    <row r="424" spans="1:27" x14ac:dyDescent="0.35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0"/>
        <v>271689333</v>
      </c>
      <c r="Y424" s="43"/>
      <c r="Z424" s="43"/>
      <c r="AA424" s="72">
        <v>45045</v>
      </c>
    </row>
    <row r="425" spans="1:27" x14ac:dyDescent="0.35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0"/>
        <v>271689333</v>
      </c>
      <c r="Y425" s="43"/>
      <c r="Z425" s="43"/>
      <c r="AA425" s="72">
        <v>45045</v>
      </c>
    </row>
    <row r="426" spans="1:27" x14ac:dyDescent="0.35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0"/>
        <v>210637932</v>
      </c>
      <c r="Y426" s="43"/>
      <c r="Z426" s="43"/>
      <c r="AA426" s="72">
        <v>45045</v>
      </c>
    </row>
    <row r="427" spans="1:27" x14ac:dyDescent="0.35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0"/>
        <v>146082733</v>
      </c>
      <c r="Y427" s="43"/>
      <c r="Z427" s="43"/>
      <c r="AA427" s="72">
        <v>45045</v>
      </c>
    </row>
    <row r="428" spans="1:27" x14ac:dyDescent="0.35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0"/>
        <v>146082733</v>
      </c>
      <c r="Y428" s="43"/>
      <c r="Z428" s="43"/>
      <c r="AA428" s="72">
        <v>45045</v>
      </c>
    </row>
    <row r="429" spans="1:27" x14ac:dyDescent="0.35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0"/>
        <v>146082733</v>
      </c>
      <c r="Y429" s="43"/>
      <c r="Z429" s="43"/>
      <c r="AA429" s="72">
        <v>45045</v>
      </c>
    </row>
    <row r="430" spans="1:27" x14ac:dyDescent="0.35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0"/>
        <v>146082733</v>
      </c>
      <c r="Y430" s="43"/>
      <c r="Z430" s="43"/>
      <c r="AA430" s="72">
        <v>45045</v>
      </c>
    </row>
    <row r="431" spans="1:27" x14ac:dyDescent="0.35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0"/>
        <v>146082733</v>
      </c>
      <c r="Y431" s="43"/>
      <c r="Z431" s="43"/>
      <c r="AA431" s="72">
        <v>45045</v>
      </c>
    </row>
    <row r="432" spans="1:27" x14ac:dyDescent="0.35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0"/>
        <v>146082733</v>
      </c>
      <c r="Y432" s="43"/>
      <c r="Z432" s="43"/>
      <c r="AA432" s="72">
        <v>45045</v>
      </c>
    </row>
    <row r="433" spans="1:27" x14ac:dyDescent="0.35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0"/>
        <v>146082733</v>
      </c>
      <c r="Y433" s="43"/>
      <c r="Z433" s="43"/>
      <c r="AA433" s="72">
        <v>45045</v>
      </c>
    </row>
    <row r="434" spans="1:27" x14ac:dyDescent="0.35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0"/>
        <v>146082733</v>
      </c>
      <c r="Y434" s="43"/>
      <c r="Z434" s="43"/>
      <c r="AA434" s="72">
        <v>45045</v>
      </c>
    </row>
    <row r="435" spans="1:27" x14ac:dyDescent="0.35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0"/>
        <v>146082733</v>
      </c>
      <c r="Y435" s="43"/>
      <c r="Z435" s="43"/>
      <c r="AA435" s="72">
        <v>45045</v>
      </c>
    </row>
    <row r="436" spans="1:27" x14ac:dyDescent="0.35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0"/>
        <v>146082733</v>
      </c>
      <c r="Y436" s="43"/>
      <c r="Z436" s="43"/>
      <c r="AA436" s="72">
        <v>45045</v>
      </c>
    </row>
    <row r="437" spans="1:27" x14ac:dyDescent="0.35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0"/>
        <v>146082733</v>
      </c>
      <c r="Y437" s="43"/>
      <c r="Z437" s="43"/>
      <c r="AA437" s="72">
        <v>45045</v>
      </c>
    </row>
    <row r="438" spans="1:27" x14ac:dyDescent="0.35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0"/>
        <v>146082733</v>
      </c>
      <c r="Y438" s="43"/>
      <c r="Z438" s="43"/>
      <c r="AA438" s="72">
        <v>45045</v>
      </c>
    </row>
    <row r="439" spans="1:27" x14ac:dyDescent="0.35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0"/>
        <v>146082733</v>
      </c>
      <c r="Y439" s="43"/>
      <c r="Z439" s="43"/>
      <c r="AA439" s="72">
        <v>45045</v>
      </c>
    </row>
    <row r="440" spans="1:27" x14ac:dyDescent="0.35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0"/>
        <v>146082733</v>
      </c>
      <c r="Y440" s="43"/>
      <c r="Z440" s="43"/>
      <c r="AA440" s="72">
        <v>45045</v>
      </c>
    </row>
    <row r="441" spans="1:27" x14ac:dyDescent="0.35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0"/>
        <v>146082733</v>
      </c>
      <c r="Y441" s="43"/>
      <c r="Z441" s="43"/>
      <c r="AA441" s="72">
        <v>45045</v>
      </c>
    </row>
    <row r="442" spans="1:27" x14ac:dyDescent="0.35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0"/>
        <v>146082733</v>
      </c>
      <c r="Y442" s="43"/>
      <c r="Z442" s="43"/>
      <c r="AA442" s="72">
        <v>45045</v>
      </c>
    </row>
    <row r="443" spans="1:27" x14ac:dyDescent="0.35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0"/>
        <v>146082733</v>
      </c>
      <c r="Y443" s="43"/>
      <c r="Z443" s="43"/>
      <c r="AA443" s="72">
        <v>45045</v>
      </c>
    </row>
    <row r="444" spans="1:27" x14ac:dyDescent="0.35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0"/>
        <v>146082733</v>
      </c>
      <c r="Y444" s="43"/>
      <c r="Z444" s="43"/>
      <c r="AA444" s="72">
        <v>45045</v>
      </c>
    </row>
    <row r="445" spans="1:27" x14ac:dyDescent="0.35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0"/>
        <v>146082733</v>
      </c>
      <c r="Y445" s="43"/>
      <c r="Z445" s="43"/>
      <c r="AA445" s="72">
        <v>45045</v>
      </c>
    </row>
    <row r="446" spans="1:27" x14ac:dyDescent="0.35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0"/>
        <v>146082733</v>
      </c>
      <c r="Y446" s="43"/>
      <c r="Z446" s="43"/>
      <c r="AA446" s="72">
        <v>45045</v>
      </c>
    </row>
    <row r="447" spans="1:27" x14ac:dyDescent="0.35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0"/>
        <v>240037355</v>
      </c>
      <c r="Y447" s="43"/>
      <c r="Z447" s="43"/>
      <c r="AA447" s="72">
        <v>45045</v>
      </c>
    </row>
    <row r="448" spans="1:27" x14ac:dyDescent="0.35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0"/>
        <v>240037355</v>
      </c>
      <c r="Y448" s="43"/>
      <c r="Z448" s="43"/>
      <c r="AA448" s="72">
        <v>45045</v>
      </c>
    </row>
    <row r="449" spans="1:27" x14ac:dyDescent="0.35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0"/>
        <v>240037355</v>
      </c>
      <c r="Y449" s="43"/>
      <c r="Z449" s="43"/>
      <c r="AA449" s="72">
        <v>45045</v>
      </c>
    </row>
    <row r="450" spans="1:27" x14ac:dyDescent="0.35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ref="X450:X513" si="11">V450+W450</f>
        <v>240037355</v>
      </c>
      <c r="Y450" s="43"/>
      <c r="Z450" s="43"/>
      <c r="AA450" s="72">
        <v>45045</v>
      </c>
    </row>
    <row r="451" spans="1:27" x14ac:dyDescent="0.35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1"/>
        <v>240037355</v>
      </c>
      <c r="Y451" s="43"/>
      <c r="Z451" s="43"/>
      <c r="AA451" s="72">
        <v>45045</v>
      </c>
    </row>
    <row r="452" spans="1:27" x14ac:dyDescent="0.35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1"/>
        <v>240037355</v>
      </c>
      <c r="Y452" s="43"/>
      <c r="Z452" s="43"/>
      <c r="AA452" s="72">
        <v>45045</v>
      </c>
    </row>
    <row r="453" spans="1:27" x14ac:dyDescent="0.35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1"/>
        <v>240037355</v>
      </c>
      <c r="Y453" s="43"/>
      <c r="Z453" s="43"/>
      <c r="AA453" s="72">
        <v>45045</v>
      </c>
    </row>
    <row r="454" spans="1:27" x14ac:dyDescent="0.35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1"/>
        <v>240037355</v>
      </c>
      <c r="Y454" s="43"/>
      <c r="Z454" s="43"/>
      <c r="AA454" s="72">
        <v>45045</v>
      </c>
    </row>
    <row r="455" spans="1:27" x14ac:dyDescent="0.35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1"/>
        <v>240037355</v>
      </c>
      <c r="Y455" s="43"/>
      <c r="Z455" s="43"/>
      <c r="AA455" s="72">
        <v>45045</v>
      </c>
    </row>
    <row r="456" spans="1:27" x14ac:dyDescent="0.35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1"/>
        <v>240037355</v>
      </c>
      <c r="Y456" s="43"/>
      <c r="Z456" s="43"/>
      <c r="AA456" s="72">
        <v>45045</v>
      </c>
    </row>
    <row r="457" spans="1:27" x14ac:dyDescent="0.35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1"/>
        <v>240037355</v>
      </c>
      <c r="Y457" s="43"/>
      <c r="Z457" s="43"/>
      <c r="AA457" s="72">
        <v>45045</v>
      </c>
    </row>
    <row r="458" spans="1:27" x14ac:dyDescent="0.35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1"/>
        <v>240037355</v>
      </c>
      <c r="Y458" s="43"/>
      <c r="Z458" s="43"/>
      <c r="AA458" s="72">
        <v>45045</v>
      </c>
    </row>
    <row r="459" spans="1:27" x14ac:dyDescent="0.35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1"/>
        <v>240037355</v>
      </c>
      <c r="Y459" s="43"/>
      <c r="Z459" s="43"/>
      <c r="AA459" s="72">
        <v>45045</v>
      </c>
    </row>
    <row r="460" spans="1:27" x14ac:dyDescent="0.35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1"/>
        <v>240037355</v>
      </c>
      <c r="Y460" s="43"/>
      <c r="Z460" s="43"/>
      <c r="AA460" s="72">
        <v>45045</v>
      </c>
    </row>
    <row r="461" spans="1:27" x14ac:dyDescent="0.35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1"/>
        <v>240037355</v>
      </c>
      <c r="Y461" s="43"/>
      <c r="Z461" s="43"/>
      <c r="AA461" s="72">
        <v>45045</v>
      </c>
    </row>
    <row r="462" spans="1:27" x14ac:dyDescent="0.35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1"/>
        <v>240037355</v>
      </c>
      <c r="Y462" s="43"/>
      <c r="Z462" s="43"/>
      <c r="AA462" s="72">
        <v>45045</v>
      </c>
    </row>
    <row r="463" spans="1:27" x14ac:dyDescent="0.35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1"/>
        <v>240037355</v>
      </c>
      <c r="Y463" s="43"/>
      <c r="Z463" s="43"/>
      <c r="AA463" s="72">
        <v>45045</v>
      </c>
    </row>
    <row r="464" spans="1:27" x14ac:dyDescent="0.35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1"/>
        <v>240037355</v>
      </c>
      <c r="Y464" s="43"/>
      <c r="Z464" s="43"/>
      <c r="AA464" s="72">
        <v>45045</v>
      </c>
    </row>
    <row r="465" spans="1:27" x14ac:dyDescent="0.35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1"/>
        <v>240037355</v>
      </c>
      <c r="Y465" s="43"/>
      <c r="Z465" s="43"/>
      <c r="AA465" s="72">
        <v>45045</v>
      </c>
    </row>
    <row r="466" spans="1:27" x14ac:dyDescent="0.35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1"/>
        <v>240037355</v>
      </c>
      <c r="Y466" s="43"/>
      <c r="Z466" s="43"/>
      <c r="AA466" s="72">
        <v>45045</v>
      </c>
    </row>
    <row r="467" spans="1:27" x14ac:dyDescent="0.35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1"/>
        <v>240037355</v>
      </c>
      <c r="Y467" s="43"/>
      <c r="Z467" s="43"/>
      <c r="AA467" s="72">
        <v>45045</v>
      </c>
    </row>
    <row r="468" spans="1:27" x14ac:dyDescent="0.35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1"/>
        <v>240037355</v>
      </c>
      <c r="Y468" s="43"/>
      <c r="Z468" s="43"/>
      <c r="AA468" s="72">
        <v>45045</v>
      </c>
    </row>
    <row r="469" spans="1:27" x14ac:dyDescent="0.35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1"/>
        <v>240037355</v>
      </c>
      <c r="Y469" s="43"/>
      <c r="Z469" s="43"/>
      <c r="AA469" s="72">
        <v>45045</v>
      </c>
    </row>
    <row r="470" spans="1:27" x14ac:dyDescent="0.35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1"/>
        <v>240037355</v>
      </c>
      <c r="Y470" s="43"/>
      <c r="Z470" s="43"/>
      <c r="AA470" s="72">
        <v>45045</v>
      </c>
    </row>
    <row r="471" spans="1:27" x14ac:dyDescent="0.35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1"/>
        <v>240037355</v>
      </c>
      <c r="Y471" s="43"/>
      <c r="Z471" s="43"/>
      <c r="AA471" s="72">
        <v>45045</v>
      </c>
    </row>
    <row r="472" spans="1:27" x14ac:dyDescent="0.35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1"/>
        <v>271689333</v>
      </c>
      <c r="Y472" s="43"/>
      <c r="Z472" s="43"/>
      <c r="AA472" s="72">
        <v>45045</v>
      </c>
    </row>
    <row r="473" spans="1:27" x14ac:dyDescent="0.35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1"/>
        <v>271689333</v>
      </c>
      <c r="Y473" s="43"/>
      <c r="Z473" s="43"/>
      <c r="AA473" s="72">
        <v>45045</v>
      </c>
    </row>
    <row r="474" spans="1:27" x14ac:dyDescent="0.35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si="11"/>
        <v>271689333</v>
      </c>
      <c r="Y474" s="43"/>
      <c r="Z474" s="43"/>
      <c r="AA474" s="72">
        <v>45045</v>
      </c>
    </row>
    <row r="475" spans="1:27" x14ac:dyDescent="0.35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1"/>
        <v>271689333</v>
      </c>
      <c r="Y475" s="43"/>
      <c r="Z475" s="43"/>
      <c r="AA475" s="72">
        <v>45045</v>
      </c>
    </row>
    <row r="476" spans="1:27" x14ac:dyDescent="0.35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1"/>
        <v>271689333</v>
      </c>
      <c r="Y476" s="43"/>
      <c r="Z476" s="43"/>
      <c r="AA476" s="72">
        <v>45045</v>
      </c>
    </row>
    <row r="477" spans="1:27" x14ac:dyDescent="0.35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1"/>
        <v>271689333</v>
      </c>
      <c r="Y477" s="43"/>
      <c r="Z477" s="43"/>
      <c r="AA477" s="72">
        <v>45045</v>
      </c>
    </row>
    <row r="478" spans="1:27" x14ac:dyDescent="0.35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1"/>
        <v>271689333</v>
      </c>
      <c r="Y478" s="43"/>
      <c r="Z478" s="43"/>
      <c r="AA478" s="72">
        <v>45045</v>
      </c>
    </row>
    <row r="479" spans="1:27" x14ac:dyDescent="0.35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1"/>
        <v>271689333</v>
      </c>
      <c r="Y479" s="43"/>
      <c r="Z479" s="43"/>
      <c r="AA479" s="72">
        <v>45045</v>
      </c>
    </row>
    <row r="480" spans="1:27" x14ac:dyDescent="0.35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1"/>
        <v>271689333</v>
      </c>
      <c r="Y480" s="43"/>
      <c r="Z480" s="43"/>
      <c r="AA480" s="72">
        <v>45045</v>
      </c>
    </row>
    <row r="481" spans="1:27" x14ac:dyDescent="0.35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1"/>
        <v>271689333</v>
      </c>
      <c r="Y481" s="43"/>
      <c r="Z481" s="43"/>
      <c r="AA481" s="72">
        <v>45045</v>
      </c>
    </row>
    <row r="482" spans="1:27" x14ac:dyDescent="0.35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1"/>
        <v>271689333</v>
      </c>
      <c r="Y482" s="43"/>
      <c r="Z482" s="43"/>
      <c r="AA482" s="72">
        <v>45045</v>
      </c>
    </row>
    <row r="483" spans="1:27" x14ac:dyDescent="0.35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1"/>
        <v>271689333</v>
      </c>
      <c r="Y483" s="43"/>
      <c r="Z483" s="43"/>
      <c r="AA483" s="72">
        <v>45045</v>
      </c>
    </row>
    <row r="484" spans="1:27" x14ac:dyDescent="0.35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1"/>
        <v>271689333</v>
      </c>
      <c r="Y484" s="43"/>
      <c r="Z484" s="43"/>
      <c r="AA484" s="72">
        <v>45045</v>
      </c>
    </row>
    <row r="485" spans="1:27" x14ac:dyDescent="0.35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1"/>
        <v>271689333</v>
      </c>
      <c r="Y485" s="43"/>
      <c r="Z485" s="43"/>
      <c r="AA485" s="72">
        <v>45045</v>
      </c>
    </row>
    <row r="486" spans="1:27" x14ac:dyDescent="0.35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1"/>
        <v>271689333</v>
      </c>
      <c r="Y486" s="43"/>
      <c r="Z486" s="43"/>
      <c r="AA486" s="72">
        <v>45045</v>
      </c>
    </row>
    <row r="487" spans="1:27" x14ac:dyDescent="0.35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1"/>
        <v>271689333</v>
      </c>
      <c r="Y487" s="43"/>
      <c r="Z487" s="43"/>
      <c r="AA487" s="72">
        <v>45045</v>
      </c>
    </row>
    <row r="488" spans="1:27" x14ac:dyDescent="0.35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1"/>
        <v>271689333</v>
      </c>
      <c r="Y488" s="43"/>
      <c r="Z488" s="43"/>
      <c r="AA488" s="72">
        <v>45045</v>
      </c>
    </row>
    <row r="489" spans="1:27" x14ac:dyDescent="0.35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1"/>
        <v>271689333</v>
      </c>
      <c r="Y489" s="43"/>
      <c r="Z489" s="43"/>
      <c r="AA489" s="72">
        <v>45045</v>
      </c>
    </row>
    <row r="490" spans="1:27" x14ac:dyDescent="0.35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1"/>
        <v>271689333</v>
      </c>
      <c r="Y490" s="43"/>
      <c r="Z490" s="43"/>
      <c r="AA490" s="72">
        <v>45045</v>
      </c>
    </row>
    <row r="491" spans="1:27" x14ac:dyDescent="0.35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1"/>
        <v>271689333</v>
      </c>
      <c r="Y491" s="43"/>
      <c r="Z491" s="43"/>
      <c r="AA491" s="72">
        <v>45045</v>
      </c>
    </row>
    <row r="492" spans="1:27" x14ac:dyDescent="0.35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1"/>
        <v>271689333</v>
      </c>
      <c r="Y492" s="43"/>
      <c r="Z492" s="43"/>
      <c r="AA492" s="72">
        <v>45045</v>
      </c>
    </row>
    <row r="493" spans="1:27" x14ac:dyDescent="0.35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1"/>
        <v>271689333</v>
      </c>
      <c r="Y493" s="43"/>
      <c r="Z493" s="43"/>
      <c r="AA493" s="72">
        <v>45045</v>
      </c>
    </row>
    <row r="494" spans="1:27" x14ac:dyDescent="0.35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1"/>
        <v>271689333</v>
      </c>
      <c r="Y494" s="43"/>
      <c r="Z494" s="43"/>
      <c r="AA494" s="72">
        <v>45045</v>
      </c>
    </row>
    <row r="495" spans="1:27" x14ac:dyDescent="0.35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1"/>
        <v>271689333</v>
      </c>
      <c r="Y495" s="43"/>
      <c r="Z495" s="43"/>
      <c r="AA495" s="72">
        <v>45045</v>
      </c>
    </row>
    <row r="496" spans="1:27" x14ac:dyDescent="0.35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1"/>
        <v>271689333</v>
      </c>
      <c r="Y496" s="43"/>
      <c r="Z496" s="43"/>
      <c r="AA496" s="72">
        <v>45045</v>
      </c>
    </row>
    <row r="497" spans="1:27" x14ac:dyDescent="0.35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1"/>
        <v>271689333</v>
      </c>
      <c r="Y497" s="43"/>
      <c r="Z497" s="43"/>
      <c r="AA497" s="72">
        <v>45045</v>
      </c>
    </row>
    <row r="498" spans="1:27" x14ac:dyDescent="0.35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1"/>
        <v>271689333</v>
      </c>
      <c r="Y498" s="43"/>
      <c r="Z498" s="43"/>
      <c r="AA498" s="72">
        <v>45045</v>
      </c>
    </row>
    <row r="499" spans="1:27" x14ac:dyDescent="0.35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1"/>
        <v>271689333</v>
      </c>
      <c r="Y499" s="43"/>
      <c r="Z499" s="43"/>
      <c r="AA499" s="72">
        <v>45045</v>
      </c>
    </row>
    <row r="500" spans="1:27" x14ac:dyDescent="0.35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1"/>
        <v>271689333</v>
      </c>
      <c r="Y500" s="43"/>
      <c r="Z500" s="43"/>
      <c r="AA500" s="72">
        <v>45045</v>
      </c>
    </row>
    <row r="501" spans="1:27" x14ac:dyDescent="0.35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1"/>
        <v>271689333</v>
      </c>
      <c r="Y501" s="43"/>
      <c r="Z501" s="43"/>
      <c r="AA501" s="72">
        <v>45045</v>
      </c>
    </row>
    <row r="502" spans="1:27" x14ac:dyDescent="0.35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1"/>
        <v>271689333</v>
      </c>
      <c r="Y502" s="43"/>
      <c r="Z502" s="43"/>
      <c r="AA502" s="72">
        <v>45045</v>
      </c>
    </row>
    <row r="503" spans="1:27" x14ac:dyDescent="0.35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1"/>
        <v>271689333</v>
      </c>
      <c r="Y503" s="43"/>
      <c r="Z503" s="43"/>
      <c r="AA503" s="72">
        <v>45045</v>
      </c>
    </row>
    <row r="504" spans="1:27" x14ac:dyDescent="0.35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1"/>
        <v>240037355</v>
      </c>
      <c r="Y504" s="43"/>
      <c r="Z504" s="43"/>
      <c r="AA504" s="72">
        <v>45045</v>
      </c>
    </row>
    <row r="505" spans="1:27" x14ac:dyDescent="0.35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1"/>
        <v>240037355</v>
      </c>
      <c r="Y505" s="43"/>
      <c r="Z505" s="43"/>
      <c r="AA505" s="72">
        <v>45045</v>
      </c>
    </row>
    <row r="506" spans="1:27" x14ac:dyDescent="0.35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1"/>
        <v>240037355</v>
      </c>
      <c r="Y506" s="43"/>
      <c r="Z506" s="43"/>
      <c r="AA506" s="72">
        <v>45045</v>
      </c>
    </row>
    <row r="507" spans="1:27" x14ac:dyDescent="0.35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1"/>
        <v>240037355</v>
      </c>
      <c r="Y507" s="43"/>
      <c r="Z507" s="43"/>
      <c r="AA507" s="72">
        <v>45045</v>
      </c>
    </row>
    <row r="508" spans="1:27" x14ac:dyDescent="0.35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1"/>
        <v>240037355</v>
      </c>
      <c r="Y508" s="43"/>
      <c r="Z508" s="43"/>
      <c r="AA508" s="72">
        <v>45045</v>
      </c>
    </row>
    <row r="509" spans="1:27" x14ac:dyDescent="0.35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1"/>
        <v>240037355</v>
      </c>
      <c r="Y509" s="43"/>
      <c r="Z509" s="43"/>
      <c r="AA509" s="72">
        <v>45045</v>
      </c>
    </row>
    <row r="510" spans="1:27" x14ac:dyDescent="0.35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1"/>
        <v>240037355</v>
      </c>
      <c r="Y510" s="43"/>
      <c r="Z510" s="43"/>
      <c r="AA510" s="72">
        <v>45045</v>
      </c>
    </row>
    <row r="511" spans="1:27" x14ac:dyDescent="0.35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1"/>
        <v>240037355</v>
      </c>
      <c r="Y511" s="43"/>
      <c r="Z511" s="43"/>
      <c r="AA511" s="72">
        <v>45045</v>
      </c>
    </row>
    <row r="512" spans="1:27" x14ac:dyDescent="0.35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1"/>
        <v>240037355</v>
      </c>
      <c r="Y512" s="43"/>
      <c r="Z512" s="43"/>
      <c r="AA512" s="72">
        <v>45045</v>
      </c>
    </row>
    <row r="513" spans="1:27" x14ac:dyDescent="0.35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1"/>
        <v>248237999.06999999</v>
      </c>
      <c r="Y513" s="49">
        <v>0</v>
      </c>
      <c r="Z513" s="49">
        <v>0</v>
      </c>
      <c r="AA513" s="72">
        <v>45045</v>
      </c>
    </row>
    <row r="514" spans="1:27" x14ac:dyDescent="0.35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ref="X514:X577" si="12">V514+W514</f>
        <v>271689333</v>
      </c>
      <c r="Y514" s="49">
        <v>0</v>
      </c>
      <c r="Z514" s="49">
        <v>0</v>
      </c>
      <c r="AA514" s="72">
        <v>45057</v>
      </c>
    </row>
    <row r="515" spans="1:27" x14ac:dyDescent="0.35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2"/>
        <v>271689333</v>
      </c>
      <c r="Y515" s="49">
        <v>0</v>
      </c>
      <c r="Z515" s="49">
        <v>0</v>
      </c>
      <c r="AA515" s="72">
        <v>45057</v>
      </c>
    </row>
    <row r="516" spans="1:27" x14ac:dyDescent="0.35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2"/>
        <v>382977333</v>
      </c>
      <c r="Y516" s="49">
        <v>0</v>
      </c>
      <c r="Z516" s="49">
        <v>0</v>
      </c>
      <c r="AA516" s="72">
        <v>45061</v>
      </c>
    </row>
    <row r="517" spans="1:27" x14ac:dyDescent="0.35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2"/>
        <v>218656333</v>
      </c>
      <c r="Y517" s="43"/>
      <c r="Z517" s="43"/>
      <c r="AA517" s="72">
        <v>45062</v>
      </c>
    </row>
    <row r="518" spans="1:27" x14ac:dyDescent="0.35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2"/>
        <v>218656333</v>
      </c>
      <c r="Y518" s="43"/>
      <c r="Z518" s="43"/>
      <c r="AA518" s="72">
        <v>45062</v>
      </c>
    </row>
    <row r="519" spans="1:27" x14ac:dyDescent="0.35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2"/>
        <v>218656333</v>
      </c>
      <c r="Y519" s="43"/>
      <c r="Z519" s="43"/>
      <c r="AA519" s="72">
        <v>45062</v>
      </c>
    </row>
    <row r="520" spans="1:27" x14ac:dyDescent="0.35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2"/>
        <v>218656333</v>
      </c>
      <c r="Y520" s="43"/>
      <c r="Z520" s="43"/>
      <c r="AA520" s="72">
        <v>45062</v>
      </c>
    </row>
    <row r="521" spans="1:27" x14ac:dyDescent="0.35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2"/>
        <v>218656333</v>
      </c>
      <c r="Y521" s="43"/>
      <c r="Z521" s="43"/>
      <c r="AA521" s="72">
        <v>45062</v>
      </c>
    </row>
    <row r="522" spans="1:27" x14ac:dyDescent="0.35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2"/>
        <v>218656333</v>
      </c>
      <c r="Y522" s="43"/>
      <c r="Z522" s="43"/>
      <c r="AA522" s="72">
        <v>45062</v>
      </c>
    </row>
    <row r="523" spans="1:27" x14ac:dyDescent="0.35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2"/>
        <v>218656333</v>
      </c>
      <c r="Y523" s="43"/>
      <c r="Z523" s="43"/>
      <c r="AA523" s="72">
        <v>45062</v>
      </c>
    </row>
    <row r="524" spans="1:27" x14ac:dyDescent="0.35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2"/>
        <v>218656333</v>
      </c>
      <c r="Y524" s="43"/>
      <c r="Z524" s="43"/>
      <c r="AA524" s="72">
        <v>45062</v>
      </c>
    </row>
    <row r="525" spans="1:27" x14ac:dyDescent="0.35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2"/>
        <v>218656333</v>
      </c>
      <c r="Y525" s="43"/>
      <c r="Z525" s="43"/>
      <c r="AA525" s="72">
        <v>45062</v>
      </c>
    </row>
    <row r="526" spans="1:27" x14ac:dyDescent="0.35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2"/>
        <v>218656333</v>
      </c>
      <c r="Y526" s="43"/>
      <c r="Z526" s="43"/>
      <c r="AA526" s="72">
        <v>45062</v>
      </c>
    </row>
    <row r="527" spans="1:27" x14ac:dyDescent="0.35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2"/>
        <v>271114332</v>
      </c>
      <c r="Y527" s="43"/>
      <c r="Z527" s="43"/>
      <c r="AA527" s="72">
        <v>45065</v>
      </c>
    </row>
    <row r="528" spans="1:27" x14ac:dyDescent="0.35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2"/>
        <v>239508355</v>
      </c>
      <c r="Y528" s="43"/>
      <c r="Z528" s="43"/>
      <c r="AA528" s="72">
        <v>45066</v>
      </c>
    </row>
    <row r="529" spans="1:27" x14ac:dyDescent="0.35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2"/>
        <v>239508355</v>
      </c>
      <c r="Y529" s="43"/>
      <c r="Z529" s="43"/>
      <c r="AA529" s="72">
        <v>45066</v>
      </c>
    </row>
    <row r="530" spans="1:27" x14ac:dyDescent="0.35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2"/>
        <v>239508355</v>
      </c>
      <c r="Y530" s="43"/>
      <c r="Z530" s="43"/>
      <c r="AA530" s="72">
        <v>45066</v>
      </c>
    </row>
    <row r="531" spans="1:27" x14ac:dyDescent="0.35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2"/>
        <v>239508355</v>
      </c>
      <c r="Y531" s="43"/>
      <c r="Z531" s="43"/>
      <c r="AA531" s="72">
        <v>45066</v>
      </c>
    </row>
    <row r="532" spans="1:27" x14ac:dyDescent="0.35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2"/>
        <v>239508355</v>
      </c>
      <c r="Y532" s="43"/>
      <c r="Z532" s="43"/>
      <c r="AA532" s="72">
        <v>45066</v>
      </c>
    </row>
    <row r="533" spans="1:27" x14ac:dyDescent="0.35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2"/>
        <v>239508355</v>
      </c>
      <c r="Y533" s="43"/>
      <c r="Z533" s="43"/>
      <c r="AA533" s="72">
        <v>45066</v>
      </c>
    </row>
    <row r="534" spans="1:27" x14ac:dyDescent="0.35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2"/>
        <v>239508355</v>
      </c>
      <c r="Y534" s="43"/>
      <c r="Z534" s="43"/>
      <c r="AA534" s="72">
        <v>45066</v>
      </c>
    </row>
    <row r="535" spans="1:27" x14ac:dyDescent="0.35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2"/>
        <v>239508355</v>
      </c>
      <c r="Y535" s="43"/>
      <c r="Z535" s="43"/>
      <c r="AA535" s="72">
        <v>45066</v>
      </c>
    </row>
    <row r="536" spans="1:27" x14ac:dyDescent="0.35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2"/>
        <v>239508355</v>
      </c>
      <c r="Y536" s="43"/>
      <c r="Z536" s="43"/>
      <c r="AA536" s="72">
        <v>45066</v>
      </c>
    </row>
    <row r="537" spans="1:27" x14ac:dyDescent="0.35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2"/>
        <v>239508355</v>
      </c>
      <c r="Y537" s="43"/>
      <c r="Z537" s="43"/>
      <c r="AA537" s="72">
        <v>45066</v>
      </c>
    </row>
    <row r="538" spans="1:27" x14ac:dyDescent="0.35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si="12"/>
        <v>239508355</v>
      </c>
      <c r="Y538" s="43"/>
      <c r="Z538" s="43"/>
      <c r="AA538" s="72">
        <v>45066</v>
      </c>
    </row>
    <row r="539" spans="1:27" x14ac:dyDescent="0.35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2"/>
        <v>239508355</v>
      </c>
      <c r="Y539" s="43"/>
      <c r="Z539" s="43"/>
      <c r="AA539" s="72">
        <v>45066</v>
      </c>
    </row>
    <row r="540" spans="1:27" x14ac:dyDescent="0.35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2"/>
        <v>239508355</v>
      </c>
      <c r="Y540" s="43"/>
      <c r="Z540" s="43"/>
      <c r="AA540" s="72">
        <v>45066</v>
      </c>
    </row>
    <row r="541" spans="1:27" x14ac:dyDescent="0.35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2"/>
        <v>239508355</v>
      </c>
      <c r="Y541" s="43"/>
      <c r="Z541" s="43"/>
      <c r="AA541" s="72">
        <v>45066</v>
      </c>
    </row>
    <row r="542" spans="1:27" x14ac:dyDescent="0.35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2"/>
        <v>239508355</v>
      </c>
      <c r="Y542" s="43"/>
      <c r="Z542" s="43"/>
      <c r="AA542" s="72">
        <v>45066</v>
      </c>
    </row>
    <row r="543" spans="1:27" x14ac:dyDescent="0.35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2"/>
        <v>239508355</v>
      </c>
      <c r="Y543" s="43"/>
      <c r="Z543" s="43"/>
      <c r="AA543" s="72">
        <v>45066</v>
      </c>
    </row>
    <row r="544" spans="1:27" x14ac:dyDescent="0.35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2"/>
        <v>239508355</v>
      </c>
      <c r="Y544" s="43"/>
      <c r="Z544" s="43"/>
      <c r="AA544" s="72">
        <v>45066</v>
      </c>
    </row>
    <row r="545" spans="1:27" x14ac:dyDescent="0.35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2"/>
        <v>239508355</v>
      </c>
      <c r="Y545" s="43"/>
      <c r="Z545" s="43"/>
      <c r="AA545" s="72">
        <v>45066</v>
      </c>
    </row>
    <row r="546" spans="1:27" s="38" customFormat="1" x14ac:dyDescent="0.35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2"/>
        <v>262301354.97</v>
      </c>
      <c r="Y546" s="100"/>
      <c r="Z546" s="100"/>
      <c r="AA546" s="73">
        <v>45066</v>
      </c>
    </row>
    <row r="547" spans="1:27" x14ac:dyDescent="0.35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2"/>
        <v>239508355</v>
      </c>
      <c r="Y547" s="43"/>
      <c r="Z547" s="43"/>
      <c r="AA547" s="72">
        <v>45066</v>
      </c>
    </row>
    <row r="548" spans="1:27" x14ac:dyDescent="0.35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2"/>
        <v>239508355</v>
      </c>
      <c r="Y548" s="43"/>
      <c r="Z548" s="43"/>
      <c r="AA548" s="72">
        <v>45066</v>
      </c>
    </row>
    <row r="549" spans="1:27" x14ac:dyDescent="0.35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2"/>
        <v>239508355</v>
      </c>
      <c r="Y549" s="43"/>
      <c r="Z549" s="43"/>
      <c r="AA549" s="72">
        <v>45066</v>
      </c>
    </row>
    <row r="550" spans="1:27" x14ac:dyDescent="0.35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2"/>
        <v>239508355</v>
      </c>
      <c r="Y550" s="43"/>
      <c r="Z550" s="43"/>
      <c r="AA550" s="72">
        <v>45066</v>
      </c>
    </row>
    <row r="551" spans="1:27" x14ac:dyDescent="0.35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2"/>
        <v>243333583</v>
      </c>
      <c r="Y551" s="43"/>
      <c r="Z551" s="43"/>
      <c r="AA551" s="72">
        <v>45066</v>
      </c>
    </row>
    <row r="552" spans="1:27" x14ac:dyDescent="0.35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2"/>
        <v>172105355</v>
      </c>
      <c r="Y552" s="43"/>
      <c r="Z552" s="43"/>
      <c r="AA552" s="72">
        <v>45066</v>
      </c>
    </row>
    <row r="553" spans="1:27" x14ac:dyDescent="0.35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2"/>
        <v>172105355</v>
      </c>
      <c r="Y553" s="43"/>
      <c r="Z553" s="43"/>
      <c r="AA553" s="72">
        <v>45066</v>
      </c>
    </row>
    <row r="554" spans="1:27" x14ac:dyDescent="0.35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2"/>
        <v>172105355</v>
      </c>
      <c r="Y554" s="43"/>
      <c r="Z554" s="43"/>
      <c r="AA554" s="72">
        <v>45066</v>
      </c>
    </row>
    <row r="555" spans="1:27" x14ac:dyDescent="0.35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2"/>
        <v>172105356</v>
      </c>
      <c r="Y555" s="43"/>
      <c r="Z555" s="43"/>
      <c r="AA555" s="72">
        <v>45066</v>
      </c>
    </row>
    <row r="556" spans="1:27" x14ac:dyDescent="0.35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2"/>
        <v>172105356</v>
      </c>
      <c r="Y556" s="43"/>
      <c r="Z556" s="43"/>
      <c r="AA556" s="72">
        <v>45066</v>
      </c>
    </row>
    <row r="557" spans="1:27" x14ac:dyDescent="0.35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2"/>
        <v>172105356</v>
      </c>
      <c r="Y557" s="43"/>
      <c r="Z557" s="43"/>
      <c r="AA557" s="72">
        <v>45066</v>
      </c>
    </row>
    <row r="558" spans="1:27" x14ac:dyDescent="0.35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2"/>
        <v>172105356</v>
      </c>
      <c r="Y558" s="43"/>
      <c r="Z558" s="43"/>
      <c r="AA558" s="72">
        <v>45066</v>
      </c>
    </row>
    <row r="559" spans="1:27" x14ac:dyDescent="0.35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2"/>
        <v>239508355</v>
      </c>
      <c r="Y559" s="43"/>
      <c r="Z559" s="43"/>
      <c r="AA559" s="72">
        <v>45066</v>
      </c>
    </row>
    <row r="560" spans="1:27" x14ac:dyDescent="0.35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2"/>
        <v>239508355</v>
      </c>
      <c r="Y560" s="43"/>
      <c r="Z560" s="43"/>
      <c r="AA560" s="72">
        <v>45066</v>
      </c>
    </row>
    <row r="561" spans="1:27" x14ac:dyDescent="0.35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2"/>
        <v>239508355</v>
      </c>
      <c r="Y561" s="43"/>
      <c r="Z561" s="43"/>
      <c r="AA561" s="72">
        <v>45066</v>
      </c>
    </row>
    <row r="562" spans="1:27" x14ac:dyDescent="0.35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2"/>
        <v>239508355</v>
      </c>
      <c r="Y562" s="43"/>
      <c r="Z562" s="43"/>
      <c r="AA562" s="72">
        <v>45066</v>
      </c>
    </row>
    <row r="563" spans="1:27" x14ac:dyDescent="0.35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2"/>
        <v>239508355</v>
      </c>
      <c r="Y563" s="43"/>
      <c r="Z563" s="43"/>
      <c r="AA563" s="72">
        <v>45066</v>
      </c>
    </row>
    <row r="564" spans="1:27" x14ac:dyDescent="0.35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2"/>
        <v>239508355</v>
      </c>
      <c r="Y564" s="43"/>
      <c r="Z564" s="43"/>
      <c r="AA564" s="72">
        <v>45066</v>
      </c>
    </row>
    <row r="565" spans="1:27" x14ac:dyDescent="0.35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2"/>
        <v>239508355</v>
      </c>
      <c r="Y565" s="43"/>
      <c r="Z565" s="43"/>
      <c r="AA565" s="72">
        <v>45066</v>
      </c>
    </row>
    <row r="566" spans="1:27" x14ac:dyDescent="0.35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2"/>
        <v>239508355</v>
      </c>
      <c r="Y566" s="43"/>
      <c r="Z566" s="43"/>
      <c r="AA566" s="72">
        <v>45066</v>
      </c>
    </row>
    <row r="567" spans="1:27" x14ac:dyDescent="0.35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2"/>
        <v>239508355</v>
      </c>
      <c r="Y567" s="43"/>
      <c r="Z567" s="43"/>
      <c r="AA567" s="72">
        <v>45066</v>
      </c>
    </row>
    <row r="568" spans="1:27" x14ac:dyDescent="0.35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2"/>
        <v>239508355</v>
      </c>
      <c r="Y568" s="43"/>
      <c r="Z568" s="43"/>
      <c r="AA568" s="72">
        <v>45066</v>
      </c>
    </row>
    <row r="569" spans="1:27" x14ac:dyDescent="0.35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2"/>
        <v>271114333</v>
      </c>
      <c r="Y569" s="43"/>
      <c r="Z569" s="43"/>
      <c r="AA569" s="72">
        <v>45066</v>
      </c>
    </row>
    <row r="570" spans="1:27" x14ac:dyDescent="0.35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2"/>
        <v>271114333</v>
      </c>
      <c r="Y570" s="43"/>
      <c r="Z570" s="43"/>
      <c r="AA570" s="72">
        <v>45066</v>
      </c>
    </row>
    <row r="571" spans="1:27" x14ac:dyDescent="0.35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2"/>
        <v>271114333</v>
      </c>
      <c r="Y571" s="43"/>
      <c r="Z571" s="43"/>
      <c r="AA571" s="72">
        <v>45066</v>
      </c>
    </row>
    <row r="572" spans="1:27" x14ac:dyDescent="0.35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2"/>
        <v>271114333</v>
      </c>
      <c r="Y572" s="43"/>
      <c r="Z572" s="43"/>
      <c r="AA572" s="72">
        <v>45066</v>
      </c>
    </row>
    <row r="573" spans="1:27" x14ac:dyDescent="0.35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2"/>
        <v>271114333</v>
      </c>
      <c r="Y573" s="43"/>
      <c r="Z573" s="43"/>
      <c r="AA573" s="72">
        <v>45066</v>
      </c>
    </row>
    <row r="574" spans="1:27" x14ac:dyDescent="0.35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2"/>
        <v>271114333</v>
      </c>
      <c r="Y574" s="43"/>
      <c r="Z574" s="43"/>
      <c r="AA574" s="72">
        <v>45066</v>
      </c>
    </row>
    <row r="575" spans="1:27" x14ac:dyDescent="0.35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2"/>
        <v>271114333</v>
      </c>
      <c r="Y575" s="43"/>
      <c r="Z575" s="43"/>
      <c r="AA575" s="72">
        <v>45066</v>
      </c>
    </row>
    <row r="576" spans="1:27" x14ac:dyDescent="0.35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2"/>
        <v>271114333</v>
      </c>
      <c r="Y576" s="43"/>
      <c r="Z576" s="43"/>
      <c r="AA576" s="72">
        <v>45066</v>
      </c>
    </row>
    <row r="577" spans="1:27" x14ac:dyDescent="0.35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2"/>
        <v>271114333</v>
      </c>
      <c r="Y577" s="43"/>
      <c r="Z577" s="43"/>
      <c r="AA577" s="72">
        <v>45066</v>
      </c>
    </row>
    <row r="578" spans="1:27" x14ac:dyDescent="0.35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ref="X578:X641" si="13">V578+W578</f>
        <v>271114333</v>
      </c>
      <c r="Y578" s="43"/>
      <c r="Z578" s="43"/>
      <c r="AA578" s="72">
        <v>45066</v>
      </c>
    </row>
    <row r="579" spans="1:27" x14ac:dyDescent="0.35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3"/>
        <v>271114333</v>
      </c>
      <c r="Y579" s="43"/>
      <c r="Z579" s="43"/>
      <c r="AA579" s="72">
        <v>45066</v>
      </c>
    </row>
    <row r="580" spans="1:27" x14ac:dyDescent="0.35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3"/>
        <v>271114333</v>
      </c>
      <c r="Y580" s="43"/>
      <c r="Z580" s="43"/>
      <c r="AA580" s="72">
        <v>45066</v>
      </c>
    </row>
    <row r="581" spans="1:27" x14ac:dyDescent="0.35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3"/>
        <v>271114333</v>
      </c>
      <c r="Y581" s="43"/>
      <c r="Z581" s="43"/>
      <c r="AA581" s="72">
        <v>45066</v>
      </c>
    </row>
    <row r="582" spans="1:27" x14ac:dyDescent="0.35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3"/>
        <v>271114333</v>
      </c>
      <c r="Y582" s="43"/>
      <c r="Z582" s="43"/>
      <c r="AA582" s="72">
        <v>45066</v>
      </c>
    </row>
    <row r="583" spans="1:27" x14ac:dyDescent="0.35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3"/>
        <v>271114333</v>
      </c>
      <c r="Y583" s="43"/>
      <c r="Z583" s="43"/>
      <c r="AA583" s="72">
        <v>45066</v>
      </c>
    </row>
    <row r="584" spans="1:27" x14ac:dyDescent="0.35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3"/>
        <v>271114333</v>
      </c>
      <c r="Y584" s="43"/>
      <c r="Z584" s="43"/>
      <c r="AA584" s="72">
        <v>45066</v>
      </c>
    </row>
    <row r="585" spans="1:27" x14ac:dyDescent="0.35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3"/>
        <v>271114333</v>
      </c>
      <c r="Y585" s="43"/>
      <c r="Z585" s="43"/>
      <c r="AA585" s="72">
        <v>45066</v>
      </c>
    </row>
    <row r="586" spans="1:27" x14ac:dyDescent="0.35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3"/>
        <v>271114333</v>
      </c>
      <c r="Y586" s="43"/>
      <c r="Z586" s="43"/>
      <c r="AA586" s="72">
        <v>45066</v>
      </c>
    </row>
    <row r="587" spans="1:27" x14ac:dyDescent="0.35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3"/>
        <v>271114333</v>
      </c>
      <c r="Y587" s="43"/>
      <c r="Z587" s="43"/>
      <c r="AA587" s="72">
        <v>45066</v>
      </c>
    </row>
    <row r="588" spans="1:27" x14ac:dyDescent="0.35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3"/>
        <v>271114333</v>
      </c>
      <c r="Y588" s="43"/>
      <c r="Z588" s="43"/>
      <c r="AA588" s="72">
        <v>45066</v>
      </c>
    </row>
    <row r="589" spans="1:27" x14ac:dyDescent="0.35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3"/>
        <v>271114333</v>
      </c>
      <c r="Y589" s="43"/>
      <c r="Z589" s="43"/>
      <c r="AA589" s="72">
        <v>45066</v>
      </c>
    </row>
    <row r="590" spans="1:27" x14ac:dyDescent="0.35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3"/>
        <v>271114333</v>
      </c>
      <c r="Y590" s="43"/>
      <c r="Z590" s="43"/>
      <c r="AA590" s="72">
        <v>45066</v>
      </c>
    </row>
    <row r="591" spans="1:27" x14ac:dyDescent="0.35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3"/>
        <v>271114333</v>
      </c>
      <c r="Y591" s="43"/>
      <c r="Z591" s="43"/>
      <c r="AA591" s="72">
        <v>45066</v>
      </c>
    </row>
    <row r="592" spans="1:27" x14ac:dyDescent="0.35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3"/>
        <v>271114333</v>
      </c>
      <c r="Y592" s="43"/>
      <c r="Z592" s="43"/>
      <c r="AA592" s="72">
        <v>45066</v>
      </c>
    </row>
    <row r="593" spans="1:27" x14ac:dyDescent="0.35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3"/>
        <v>271114333</v>
      </c>
      <c r="Y593" s="43"/>
      <c r="Z593" s="43"/>
      <c r="AA593" s="72">
        <v>45066</v>
      </c>
    </row>
    <row r="594" spans="1:27" x14ac:dyDescent="0.35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3"/>
        <v>172105355</v>
      </c>
      <c r="Y594" s="43"/>
      <c r="Z594" s="43"/>
      <c r="AA594" s="72">
        <v>45066</v>
      </c>
    </row>
    <row r="595" spans="1:27" x14ac:dyDescent="0.35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3"/>
        <v>172105355</v>
      </c>
      <c r="Y595" s="43"/>
      <c r="Z595" s="43"/>
      <c r="AA595" s="72">
        <v>45066</v>
      </c>
    </row>
    <row r="596" spans="1:27" x14ac:dyDescent="0.35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3"/>
        <v>172105355</v>
      </c>
      <c r="Y596" s="43"/>
      <c r="Z596" s="43"/>
      <c r="AA596" s="72">
        <v>45066</v>
      </c>
    </row>
    <row r="597" spans="1:27" x14ac:dyDescent="0.35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3"/>
        <v>172105355</v>
      </c>
      <c r="Y597" s="43"/>
      <c r="Z597" s="43"/>
      <c r="AA597" s="72">
        <v>45066</v>
      </c>
    </row>
    <row r="598" spans="1:27" x14ac:dyDescent="0.35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3"/>
        <v>172105355</v>
      </c>
      <c r="Y598" s="43"/>
      <c r="Z598" s="43"/>
      <c r="AA598" s="72">
        <v>45066</v>
      </c>
    </row>
    <row r="599" spans="1:27" x14ac:dyDescent="0.35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3"/>
        <v>271114333</v>
      </c>
      <c r="Y599" s="43"/>
      <c r="Z599" s="43"/>
      <c r="AA599" s="72">
        <v>45066</v>
      </c>
    </row>
    <row r="600" spans="1:27" x14ac:dyDescent="0.35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3"/>
        <v>271114333</v>
      </c>
      <c r="Y600" s="43"/>
      <c r="Z600" s="43"/>
      <c r="AA600" s="72">
        <v>45066</v>
      </c>
    </row>
    <row r="601" spans="1:27" x14ac:dyDescent="0.35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3"/>
        <v>271114333</v>
      </c>
      <c r="Y601" s="43"/>
      <c r="Z601" s="43"/>
      <c r="AA601" s="72">
        <v>45066</v>
      </c>
    </row>
    <row r="602" spans="1:27" x14ac:dyDescent="0.35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si="13"/>
        <v>271114333</v>
      </c>
      <c r="Y602" s="43"/>
      <c r="Z602" s="43"/>
      <c r="AA602" s="72">
        <v>45066</v>
      </c>
    </row>
    <row r="603" spans="1:27" x14ac:dyDescent="0.35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3"/>
        <v>271114333</v>
      </c>
      <c r="Y603" s="43"/>
      <c r="Z603" s="43"/>
      <c r="AA603" s="72">
        <v>45066</v>
      </c>
    </row>
    <row r="604" spans="1:27" x14ac:dyDescent="0.35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3"/>
        <v>271114333</v>
      </c>
      <c r="Y604" s="43"/>
      <c r="Z604" s="43"/>
      <c r="AA604" s="72">
        <v>45066</v>
      </c>
    </row>
    <row r="605" spans="1:27" x14ac:dyDescent="0.35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3"/>
        <v>271114333</v>
      </c>
      <c r="Y605" s="43"/>
      <c r="Z605" s="43"/>
      <c r="AA605" s="72">
        <v>45066</v>
      </c>
    </row>
    <row r="606" spans="1:27" x14ac:dyDescent="0.35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3"/>
        <v>271114333</v>
      </c>
      <c r="Y606" s="43"/>
      <c r="Z606" s="43"/>
      <c r="AA606" s="72">
        <v>45066</v>
      </c>
    </row>
    <row r="607" spans="1:27" x14ac:dyDescent="0.35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3"/>
        <v>271114333</v>
      </c>
      <c r="Y607" s="43"/>
      <c r="Z607" s="43"/>
      <c r="AA607" s="72">
        <v>45066</v>
      </c>
    </row>
    <row r="608" spans="1:27" x14ac:dyDescent="0.35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3"/>
        <v>271114333</v>
      </c>
      <c r="Y608" s="43"/>
      <c r="Z608" s="43"/>
      <c r="AA608" s="72">
        <v>45066</v>
      </c>
    </row>
    <row r="609" spans="1:27" x14ac:dyDescent="0.35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3"/>
        <v>271114333</v>
      </c>
      <c r="Y609" s="43"/>
      <c r="Z609" s="43"/>
      <c r="AA609" s="72">
        <v>45066</v>
      </c>
    </row>
    <row r="610" spans="1:27" x14ac:dyDescent="0.35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3"/>
        <v>271114333</v>
      </c>
      <c r="Y610" s="43"/>
      <c r="Z610" s="43"/>
      <c r="AA610" s="72">
        <v>45066</v>
      </c>
    </row>
    <row r="611" spans="1:27" x14ac:dyDescent="0.35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3"/>
        <v>271114333</v>
      </c>
      <c r="Y611" s="43"/>
      <c r="Z611" s="43"/>
      <c r="AA611" s="72">
        <v>45066</v>
      </c>
    </row>
    <row r="612" spans="1:27" x14ac:dyDescent="0.35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3"/>
        <v>271114333</v>
      </c>
      <c r="Y612" s="43"/>
      <c r="Z612" s="43"/>
      <c r="AA612" s="72">
        <v>45066</v>
      </c>
    </row>
    <row r="613" spans="1:27" x14ac:dyDescent="0.35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3"/>
        <v>271114333</v>
      </c>
      <c r="Y613" s="43"/>
      <c r="Z613" s="43"/>
      <c r="AA613" s="72">
        <v>45066</v>
      </c>
    </row>
    <row r="614" spans="1:27" x14ac:dyDescent="0.35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3"/>
        <v>239508355</v>
      </c>
      <c r="Y614" s="43"/>
      <c r="Z614" s="43"/>
      <c r="AA614" s="72">
        <v>45066</v>
      </c>
    </row>
    <row r="615" spans="1:27" x14ac:dyDescent="0.35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3"/>
        <v>239508355</v>
      </c>
      <c r="Y615" s="43"/>
      <c r="Z615" s="43"/>
      <c r="AA615" s="72">
        <v>45066</v>
      </c>
    </row>
    <row r="616" spans="1:27" x14ac:dyDescent="0.35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3"/>
        <v>239508355</v>
      </c>
      <c r="Y616" s="43"/>
      <c r="Z616" s="43"/>
      <c r="AA616" s="72">
        <v>45066</v>
      </c>
    </row>
    <row r="617" spans="1:27" x14ac:dyDescent="0.35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3"/>
        <v>239508355</v>
      </c>
      <c r="Y617" s="43"/>
      <c r="Z617" s="43"/>
      <c r="AA617" s="72">
        <v>45066</v>
      </c>
    </row>
    <row r="618" spans="1:27" x14ac:dyDescent="0.35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3"/>
        <v>239508355</v>
      </c>
      <c r="Y618" s="43"/>
      <c r="Z618" s="43"/>
      <c r="AA618" s="72">
        <v>45066</v>
      </c>
    </row>
    <row r="619" spans="1:27" x14ac:dyDescent="0.35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3"/>
        <v>239508355</v>
      </c>
      <c r="Y619" s="43"/>
      <c r="Z619" s="43"/>
      <c r="AA619" s="72">
        <v>45066</v>
      </c>
    </row>
    <row r="620" spans="1:27" x14ac:dyDescent="0.35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3"/>
        <v>239508355</v>
      </c>
      <c r="Y620" s="43"/>
      <c r="Z620" s="43"/>
      <c r="AA620" s="72">
        <v>45066</v>
      </c>
    </row>
    <row r="621" spans="1:27" x14ac:dyDescent="0.35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3"/>
        <v>239508355</v>
      </c>
      <c r="Y621" s="43"/>
      <c r="Z621" s="43"/>
      <c r="AA621" s="72">
        <v>45066</v>
      </c>
    </row>
    <row r="622" spans="1:27" x14ac:dyDescent="0.35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3"/>
        <v>239508355</v>
      </c>
      <c r="Y622" s="43"/>
      <c r="Z622" s="43"/>
      <c r="AA622" s="72">
        <v>45066</v>
      </c>
    </row>
    <row r="623" spans="1:27" x14ac:dyDescent="0.35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3"/>
        <v>239508355</v>
      </c>
      <c r="Y623" s="43"/>
      <c r="Z623" s="43"/>
      <c r="AA623" s="72">
        <v>45066</v>
      </c>
    </row>
    <row r="624" spans="1:27" x14ac:dyDescent="0.35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3"/>
        <v>239508355</v>
      </c>
      <c r="Y624" s="43"/>
      <c r="Z624" s="43"/>
      <c r="AA624" s="72">
        <v>45066</v>
      </c>
    </row>
    <row r="625" spans="1:27" x14ac:dyDescent="0.35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3"/>
        <v>239508355</v>
      </c>
      <c r="Y625" s="43"/>
      <c r="Z625" s="43"/>
      <c r="AA625" s="72">
        <v>45066</v>
      </c>
    </row>
    <row r="626" spans="1:27" x14ac:dyDescent="0.35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3"/>
        <v>239508355</v>
      </c>
      <c r="Y626" s="43"/>
      <c r="Z626" s="43"/>
      <c r="AA626" s="72">
        <v>45066</v>
      </c>
    </row>
    <row r="627" spans="1:27" x14ac:dyDescent="0.35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3"/>
        <v>239508355</v>
      </c>
      <c r="Y627" s="43"/>
      <c r="Z627" s="43"/>
      <c r="AA627" s="72">
        <v>45066</v>
      </c>
    </row>
    <row r="628" spans="1:27" x14ac:dyDescent="0.35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3"/>
        <v>239508355</v>
      </c>
      <c r="Y628" s="43"/>
      <c r="Z628" s="43"/>
      <c r="AA628" s="72">
        <v>45066</v>
      </c>
    </row>
    <row r="629" spans="1:27" x14ac:dyDescent="0.35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3"/>
        <v>239508355</v>
      </c>
      <c r="Y629" s="43"/>
      <c r="Z629" s="43"/>
      <c r="AA629" s="72">
        <v>45066</v>
      </c>
    </row>
    <row r="630" spans="1:27" x14ac:dyDescent="0.35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3"/>
        <v>239508355</v>
      </c>
      <c r="Y630" s="43"/>
      <c r="Z630" s="43"/>
      <c r="AA630" s="72">
        <v>45066</v>
      </c>
    </row>
    <row r="631" spans="1:27" x14ac:dyDescent="0.35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3"/>
        <v>239508355</v>
      </c>
      <c r="Y631" s="43"/>
      <c r="Z631" s="43"/>
      <c r="AA631" s="72">
        <v>45066</v>
      </c>
    </row>
    <row r="632" spans="1:27" x14ac:dyDescent="0.35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3"/>
        <v>239508355</v>
      </c>
      <c r="Y632" s="43"/>
      <c r="Z632" s="43"/>
      <c r="AA632" s="72">
        <v>45066</v>
      </c>
    </row>
    <row r="633" spans="1:27" x14ac:dyDescent="0.35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3"/>
        <v>239508355</v>
      </c>
      <c r="Y633" s="43"/>
      <c r="Z633" s="43"/>
      <c r="AA633" s="72">
        <v>45066</v>
      </c>
    </row>
    <row r="634" spans="1:27" x14ac:dyDescent="0.35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3"/>
        <v>207487453</v>
      </c>
      <c r="Y634" s="23" t="s">
        <v>2120</v>
      </c>
      <c r="Z634" s="23" t="s">
        <v>2121</v>
      </c>
      <c r="AA634" s="72">
        <v>45069</v>
      </c>
    </row>
    <row r="635" spans="1:27" x14ac:dyDescent="0.35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3"/>
        <v>207487453</v>
      </c>
      <c r="Y635" s="23" t="s">
        <v>2120</v>
      </c>
      <c r="Z635" s="23" t="s">
        <v>2121</v>
      </c>
      <c r="AA635" s="72">
        <v>45069</v>
      </c>
    </row>
    <row r="636" spans="1:27" x14ac:dyDescent="0.35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3"/>
        <v>207487453</v>
      </c>
      <c r="Y636" s="23" t="s">
        <v>2120</v>
      </c>
      <c r="Z636" s="23" t="s">
        <v>2121</v>
      </c>
      <c r="AA636" s="72">
        <v>45069</v>
      </c>
    </row>
    <row r="637" spans="1:27" x14ac:dyDescent="0.35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3"/>
        <v>207487453</v>
      </c>
      <c r="Y637" s="23" t="s">
        <v>2120</v>
      </c>
      <c r="Z637" s="23" t="s">
        <v>2121</v>
      </c>
      <c r="AA637" s="72">
        <v>45069</v>
      </c>
    </row>
    <row r="638" spans="1:27" x14ac:dyDescent="0.35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3"/>
        <v>207487453</v>
      </c>
      <c r="Y638" s="23" t="s">
        <v>2120</v>
      </c>
      <c r="Z638" s="23" t="s">
        <v>2121</v>
      </c>
      <c r="AA638" s="72">
        <v>45069</v>
      </c>
    </row>
    <row r="639" spans="1:27" x14ac:dyDescent="0.35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3"/>
        <v>207487453</v>
      </c>
      <c r="Y639" s="23" t="s">
        <v>2120</v>
      </c>
      <c r="Z639" s="23" t="s">
        <v>2121</v>
      </c>
      <c r="AA639" s="72">
        <v>45069</v>
      </c>
    </row>
    <row r="640" spans="1:27" x14ac:dyDescent="0.35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3"/>
        <v>207487453</v>
      </c>
      <c r="Y640" s="23" t="s">
        <v>2120</v>
      </c>
      <c r="Z640" s="23" t="s">
        <v>2121</v>
      </c>
      <c r="AA640" s="72">
        <v>45069</v>
      </c>
    </row>
    <row r="641" spans="1:27" x14ac:dyDescent="0.35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3"/>
        <v>183719305</v>
      </c>
      <c r="Y641" s="23" t="s">
        <v>1908</v>
      </c>
      <c r="Z641" s="23" t="s">
        <v>1909</v>
      </c>
      <c r="AA641" s="72">
        <v>45071</v>
      </c>
    </row>
    <row r="642" spans="1:27" x14ac:dyDescent="0.35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ref="X642:X705" si="14">V642+W642</f>
        <v>183719305</v>
      </c>
      <c r="Y642" s="23" t="s">
        <v>1908</v>
      </c>
      <c r="Z642" s="23" t="s">
        <v>1909</v>
      </c>
      <c r="AA642" s="72">
        <v>45071</v>
      </c>
    </row>
    <row r="643" spans="1:27" x14ac:dyDescent="0.35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4"/>
        <v>183719305</v>
      </c>
      <c r="Y643" s="23" t="s">
        <v>1908</v>
      </c>
      <c r="Z643" s="23" t="s">
        <v>1909</v>
      </c>
      <c r="AA643" s="72">
        <v>45071</v>
      </c>
    </row>
    <row r="644" spans="1:27" x14ac:dyDescent="0.35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4"/>
        <v>183719305</v>
      </c>
      <c r="Y644" s="23" t="s">
        <v>1908</v>
      </c>
      <c r="Z644" s="23" t="s">
        <v>1909</v>
      </c>
      <c r="AA644" s="72">
        <v>45071</v>
      </c>
    </row>
    <row r="645" spans="1:27" x14ac:dyDescent="0.35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4"/>
        <v>183719305</v>
      </c>
      <c r="Y645" s="23" t="s">
        <v>1908</v>
      </c>
      <c r="Z645" s="23" t="s">
        <v>1909</v>
      </c>
      <c r="AA645" s="72">
        <v>45071</v>
      </c>
    </row>
    <row r="646" spans="1:27" x14ac:dyDescent="0.35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4"/>
        <v>183719305</v>
      </c>
      <c r="Y646" s="23" t="s">
        <v>1908</v>
      </c>
      <c r="Z646" s="23" t="s">
        <v>1909</v>
      </c>
      <c r="AA646" s="72">
        <v>45071</v>
      </c>
    </row>
    <row r="647" spans="1:27" x14ac:dyDescent="0.35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4"/>
        <v>183719305</v>
      </c>
      <c r="Y647" s="23" t="s">
        <v>1908</v>
      </c>
      <c r="Z647" s="23" t="s">
        <v>1909</v>
      </c>
      <c r="AA647" s="72">
        <v>45071</v>
      </c>
    </row>
    <row r="648" spans="1:27" x14ac:dyDescent="0.35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4"/>
        <v>183719305</v>
      </c>
      <c r="Y648" s="23" t="s">
        <v>1908</v>
      </c>
      <c r="Z648" s="23" t="s">
        <v>1909</v>
      </c>
      <c r="AA648" s="72">
        <v>45071</v>
      </c>
    </row>
    <row r="649" spans="1:27" x14ac:dyDescent="0.35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4"/>
        <v>183719305</v>
      </c>
      <c r="Y649" s="23" t="s">
        <v>1908</v>
      </c>
      <c r="Z649" s="23" t="s">
        <v>1909</v>
      </c>
      <c r="AA649" s="72">
        <v>45071</v>
      </c>
    </row>
    <row r="650" spans="1:27" x14ac:dyDescent="0.35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4"/>
        <v>183719305</v>
      </c>
      <c r="Y650" s="23" t="s">
        <v>1908</v>
      </c>
      <c r="Z650" s="23" t="s">
        <v>1909</v>
      </c>
      <c r="AA650" s="72">
        <v>45071</v>
      </c>
    </row>
    <row r="651" spans="1:27" x14ac:dyDescent="0.35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4"/>
        <v>158580906</v>
      </c>
      <c r="Y651" s="23" t="s">
        <v>1908</v>
      </c>
      <c r="Z651" s="23" t="s">
        <v>1909</v>
      </c>
      <c r="AA651" s="72">
        <v>45075</v>
      </c>
    </row>
    <row r="652" spans="1:27" x14ac:dyDescent="0.35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4"/>
        <v>158580906</v>
      </c>
      <c r="Y652" s="23" t="s">
        <v>1908</v>
      </c>
      <c r="Z652" s="23" t="s">
        <v>1909</v>
      </c>
      <c r="AA652" s="72">
        <v>45075</v>
      </c>
    </row>
    <row r="653" spans="1:27" x14ac:dyDescent="0.35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4"/>
        <v>158580906</v>
      </c>
      <c r="Y653" s="23" t="s">
        <v>1908</v>
      </c>
      <c r="Z653" s="23" t="s">
        <v>1909</v>
      </c>
      <c r="AA653" s="72">
        <v>45076</v>
      </c>
    </row>
    <row r="654" spans="1:27" x14ac:dyDescent="0.35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4"/>
        <v>158580906</v>
      </c>
      <c r="Y654" s="23" t="s">
        <v>1908</v>
      </c>
      <c r="Z654" s="23" t="s">
        <v>1909</v>
      </c>
      <c r="AA654" s="72">
        <v>45076</v>
      </c>
    </row>
    <row r="655" spans="1:27" x14ac:dyDescent="0.35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4"/>
        <v>251883564</v>
      </c>
      <c r="Y655" s="23" t="s">
        <v>2114</v>
      </c>
      <c r="Z655" s="23" t="s">
        <v>2115</v>
      </c>
      <c r="AA655" s="72">
        <v>45077</v>
      </c>
    </row>
    <row r="656" spans="1:27" x14ac:dyDescent="0.35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4"/>
        <v>251883564</v>
      </c>
      <c r="Y656" s="23" t="s">
        <v>2114</v>
      </c>
      <c r="Z656" s="23" t="s">
        <v>2115</v>
      </c>
      <c r="AA656" s="72">
        <v>45077</v>
      </c>
    </row>
    <row r="657" spans="1:27" x14ac:dyDescent="0.35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4"/>
        <v>251883564</v>
      </c>
      <c r="Y657" s="23" t="s">
        <v>2114</v>
      </c>
      <c r="Z657" s="23" t="s">
        <v>2115</v>
      </c>
      <c r="AA657" s="72">
        <v>45077</v>
      </c>
    </row>
    <row r="658" spans="1:27" x14ac:dyDescent="0.35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4"/>
        <v>251883564</v>
      </c>
      <c r="Y658" s="23" t="s">
        <v>2114</v>
      </c>
      <c r="Z658" s="23" t="s">
        <v>2115</v>
      </c>
      <c r="AA658" s="72">
        <v>45077</v>
      </c>
    </row>
    <row r="659" spans="1:27" x14ac:dyDescent="0.35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4"/>
        <v>251883564</v>
      </c>
      <c r="Y659" s="23" t="s">
        <v>2114</v>
      </c>
      <c r="Z659" s="23" t="s">
        <v>2115</v>
      </c>
      <c r="AA659" s="72">
        <v>45077</v>
      </c>
    </row>
    <row r="660" spans="1:27" x14ac:dyDescent="0.35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4"/>
        <v>251883564</v>
      </c>
      <c r="Y660" s="23" t="s">
        <v>2114</v>
      </c>
      <c r="Z660" s="23" t="s">
        <v>2115</v>
      </c>
      <c r="AA660" s="72">
        <v>45077</v>
      </c>
    </row>
    <row r="661" spans="1:27" x14ac:dyDescent="0.35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4"/>
        <v>251883564</v>
      </c>
      <c r="Y661" s="23" t="s">
        <v>2114</v>
      </c>
      <c r="Z661" s="23" t="s">
        <v>2115</v>
      </c>
      <c r="AA661" s="72">
        <v>45077</v>
      </c>
    </row>
    <row r="662" spans="1:27" x14ac:dyDescent="0.35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4"/>
        <v>251883564</v>
      </c>
      <c r="Y662" s="23" t="s">
        <v>2114</v>
      </c>
      <c r="Z662" s="23" t="s">
        <v>2115</v>
      </c>
      <c r="AA662" s="72">
        <v>45077</v>
      </c>
    </row>
    <row r="663" spans="1:27" x14ac:dyDescent="0.35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4"/>
        <v>251883564</v>
      </c>
      <c r="Y663" s="23" t="s">
        <v>2114</v>
      </c>
      <c r="Z663" s="23" t="s">
        <v>2115</v>
      </c>
      <c r="AA663" s="72">
        <v>45077</v>
      </c>
    </row>
    <row r="664" spans="1:27" x14ac:dyDescent="0.35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4"/>
        <v>251883564</v>
      </c>
      <c r="Y664" s="23" t="s">
        <v>2114</v>
      </c>
      <c r="Z664" s="23" t="s">
        <v>2115</v>
      </c>
      <c r="AA664" s="72">
        <v>45077</v>
      </c>
    </row>
    <row r="665" spans="1:27" x14ac:dyDescent="0.35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4"/>
        <v>251883564</v>
      </c>
      <c r="Y665" s="23" t="s">
        <v>2114</v>
      </c>
      <c r="Z665" s="23" t="s">
        <v>2115</v>
      </c>
      <c r="AA665" s="72">
        <v>45077</v>
      </c>
    </row>
    <row r="666" spans="1:27" x14ac:dyDescent="0.35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si="14"/>
        <v>251883564</v>
      </c>
      <c r="Y666" s="23" t="s">
        <v>2114</v>
      </c>
      <c r="Z666" s="23" t="s">
        <v>2115</v>
      </c>
      <c r="AA666" s="72">
        <v>45077</v>
      </c>
    </row>
    <row r="667" spans="1:27" x14ac:dyDescent="0.35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4"/>
        <v>251883564</v>
      </c>
      <c r="Y667" s="23" t="s">
        <v>2114</v>
      </c>
      <c r="Z667" s="23" t="s">
        <v>2115</v>
      </c>
      <c r="AA667" s="72">
        <v>45077</v>
      </c>
    </row>
    <row r="668" spans="1:27" x14ac:dyDescent="0.35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4"/>
        <v>207230890</v>
      </c>
      <c r="Y668" s="23" t="s">
        <v>2116</v>
      </c>
      <c r="Z668" s="23" t="s">
        <v>2117</v>
      </c>
      <c r="AA668" s="72">
        <v>45077</v>
      </c>
    </row>
    <row r="669" spans="1:27" x14ac:dyDescent="0.35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4"/>
        <v>207230890</v>
      </c>
      <c r="Y669" s="23" t="s">
        <v>2116</v>
      </c>
      <c r="Z669" s="23" t="s">
        <v>2117</v>
      </c>
      <c r="AA669" s="72">
        <v>45077</v>
      </c>
    </row>
    <row r="670" spans="1:27" x14ac:dyDescent="0.35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4"/>
        <v>207230890</v>
      </c>
      <c r="Y670" s="23" t="s">
        <v>2116</v>
      </c>
      <c r="Z670" s="23" t="s">
        <v>2117</v>
      </c>
      <c r="AA670" s="72">
        <v>45077</v>
      </c>
    </row>
    <row r="671" spans="1:27" x14ac:dyDescent="0.35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4"/>
        <v>207230890</v>
      </c>
      <c r="Y671" s="23" t="s">
        <v>2116</v>
      </c>
      <c r="Z671" s="23" t="s">
        <v>2117</v>
      </c>
      <c r="AA671" s="72">
        <v>45077</v>
      </c>
    </row>
    <row r="672" spans="1:27" x14ac:dyDescent="0.35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4"/>
        <v>207230890</v>
      </c>
      <c r="Y672" s="23" t="s">
        <v>2116</v>
      </c>
      <c r="Z672" s="23" t="s">
        <v>2117</v>
      </c>
      <c r="AA672" s="72">
        <v>45077</v>
      </c>
    </row>
    <row r="673" spans="1:27" x14ac:dyDescent="0.35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4"/>
        <v>207230890</v>
      </c>
      <c r="Y673" s="23" t="s">
        <v>2116</v>
      </c>
      <c r="Z673" s="23" t="s">
        <v>2117</v>
      </c>
      <c r="AA673" s="72">
        <v>45077</v>
      </c>
    </row>
    <row r="674" spans="1:27" x14ac:dyDescent="0.35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4"/>
        <v>207230890</v>
      </c>
      <c r="Y674" s="23" t="s">
        <v>2116</v>
      </c>
      <c r="Z674" s="23" t="s">
        <v>2117</v>
      </c>
      <c r="AA674" s="72">
        <v>45077</v>
      </c>
    </row>
    <row r="675" spans="1:27" x14ac:dyDescent="0.35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4"/>
        <v>207230890</v>
      </c>
      <c r="Y675" s="23" t="s">
        <v>2116</v>
      </c>
      <c r="Z675" s="23" t="s">
        <v>2117</v>
      </c>
      <c r="AA675" s="72">
        <v>45077</v>
      </c>
    </row>
    <row r="676" spans="1:27" x14ac:dyDescent="0.35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4"/>
        <v>207230890</v>
      </c>
      <c r="Y676" s="23" t="s">
        <v>2116</v>
      </c>
      <c r="Z676" s="23" t="s">
        <v>2117</v>
      </c>
      <c r="AA676" s="72">
        <v>45077</v>
      </c>
    </row>
    <row r="677" spans="1:27" x14ac:dyDescent="0.35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4"/>
        <v>207230890</v>
      </c>
      <c r="Y677" s="23" t="s">
        <v>2116</v>
      </c>
      <c r="Z677" s="23" t="s">
        <v>2117</v>
      </c>
      <c r="AA677" s="72">
        <v>45077</v>
      </c>
    </row>
    <row r="678" spans="1:27" x14ac:dyDescent="0.35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4"/>
        <v>232158181</v>
      </c>
      <c r="Y678" s="23" t="s">
        <v>2116</v>
      </c>
      <c r="Z678" s="23" t="s">
        <v>2117</v>
      </c>
      <c r="AA678" s="72">
        <v>45077</v>
      </c>
    </row>
    <row r="679" spans="1:27" x14ac:dyDescent="0.35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4"/>
        <v>232158181</v>
      </c>
      <c r="Y679" s="23" t="s">
        <v>2116</v>
      </c>
      <c r="Z679" s="23" t="s">
        <v>2117</v>
      </c>
      <c r="AA679" s="72">
        <v>45077</v>
      </c>
    </row>
    <row r="680" spans="1:27" x14ac:dyDescent="0.35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4"/>
        <v>232158181</v>
      </c>
      <c r="Y680" s="23" t="s">
        <v>2116</v>
      </c>
      <c r="Z680" s="23" t="s">
        <v>2117</v>
      </c>
      <c r="AA680" s="72">
        <v>45077</v>
      </c>
    </row>
    <row r="681" spans="1:27" x14ac:dyDescent="0.35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4"/>
        <v>232158181</v>
      </c>
      <c r="Y681" s="23" t="s">
        <v>2116</v>
      </c>
      <c r="Z681" s="23" t="s">
        <v>2117</v>
      </c>
      <c r="AA681" s="72">
        <v>45077</v>
      </c>
    </row>
    <row r="682" spans="1:27" x14ac:dyDescent="0.35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4"/>
        <v>232158181</v>
      </c>
      <c r="Y682" s="23" t="s">
        <v>2116</v>
      </c>
      <c r="Z682" s="23" t="s">
        <v>2117</v>
      </c>
      <c r="AA682" s="72">
        <v>45077</v>
      </c>
    </row>
    <row r="683" spans="1:27" x14ac:dyDescent="0.35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4"/>
        <v>232158181</v>
      </c>
      <c r="Y683" s="23" t="s">
        <v>2116</v>
      </c>
      <c r="Z683" s="23" t="s">
        <v>2117</v>
      </c>
      <c r="AA683" s="72">
        <v>45077</v>
      </c>
    </row>
    <row r="684" spans="1:27" x14ac:dyDescent="0.35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4"/>
        <v>232158181</v>
      </c>
      <c r="Y684" s="23" t="s">
        <v>2116</v>
      </c>
      <c r="Z684" s="23" t="s">
        <v>2117</v>
      </c>
      <c r="AA684" s="72">
        <v>45077</v>
      </c>
    </row>
    <row r="685" spans="1:27" x14ac:dyDescent="0.35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4"/>
        <v>232158181</v>
      </c>
      <c r="Y685" s="23" t="s">
        <v>2116</v>
      </c>
      <c r="Z685" s="23" t="s">
        <v>2117</v>
      </c>
      <c r="AA685" s="72">
        <v>45077</v>
      </c>
    </row>
    <row r="686" spans="1:27" x14ac:dyDescent="0.35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4"/>
        <v>232158181</v>
      </c>
      <c r="Y686" s="23" t="s">
        <v>2116</v>
      </c>
      <c r="Z686" s="23" t="s">
        <v>2117</v>
      </c>
      <c r="AA686" s="72">
        <v>45077</v>
      </c>
    </row>
    <row r="687" spans="1:27" x14ac:dyDescent="0.35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4"/>
        <v>232158181</v>
      </c>
      <c r="Y687" s="23" t="s">
        <v>2116</v>
      </c>
      <c r="Z687" s="23" t="s">
        <v>2117</v>
      </c>
      <c r="AA687" s="72">
        <v>45077</v>
      </c>
    </row>
    <row r="688" spans="1:27" x14ac:dyDescent="0.35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4"/>
        <v>207230890</v>
      </c>
      <c r="Y688" s="23" t="s">
        <v>2118</v>
      </c>
      <c r="Z688" s="23" t="s">
        <v>2119</v>
      </c>
      <c r="AA688" s="72">
        <v>45077</v>
      </c>
    </row>
    <row r="689" spans="1:27" x14ac:dyDescent="0.35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4"/>
        <v>207230890</v>
      </c>
      <c r="Y689" s="23" t="s">
        <v>2118</v>
      </c>
      <c r="Z689" s="23" t="s">
        <v>2119</v>
      </c>
      <c r="AA689" s="72">
        <v>45077</v>
      </c>
    </row>
    <row r="690" spans="1:27" x14ac:dyDescent="0.35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4"/>
        <v>207230890</v>
      </c>
      <c r="Y690" s="23" t="s">
        <v>2118</v>
      </c>
      <c r="Z690" s="23" t="s">
        <v>2119</v>
      </c>
      <c r="AA690" s="72">
        <v>45077</v>
      </c>
    </row>
    <row r="691" spans="1:27" x14ac:dyDescent="0.35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4"/>
        <v>207230890</v>
      </c>
      <c r="Y691" s="23" t="s">
        <v>2118</v>
      </c>
      <c r="Z691" s="23" t="s">
        <v>2119</v>
      </c>
      <c r="AA691" s="72">
        <v>45077</v>
      </c>
    </row>
    <row r="692" spans="1:27" x14ac:dyDescent="0.35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4"/>
        <v>207230890</v>
      </c>
      <c r="Y692" s="23" t="s">
        <v>2120</v>
      </c>
      <c r="Z692" s="23" t="s">
        <v>2121</v>
      </c>
      <c r="AA692" s="72">
        <v>45077</v>
      </c>
    </row>
    <row r="693" spans="1:27" x14ac:dyDescent="0.35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4"/>
        <v>207230890</v>
      </c>
      <c r="Y693" s="23" t="s">
        <v>2120</v>
      </c>
      <c r="Z693" s="23" t="s">
        <v>2121</v>
      </c>
      <c r="AA693" s="72">
        <v>45077</v>
      </c>
    </row>
    <row r="694" spans="1:27" x14ac:dyDescent="0.35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4"/>
        <v>183719305</v>
      </c>
      <c r="Y694" s="23" t="s">
        <v>1908</v>
      </c>
      <c r="Z694" s="23" t="s">
        <v>1909</v>
      </c>
      <c r="AA694" s="72">
        <v>45077</v>
      </c>
    </row>
    <row r="695" spans="1:27" x14ac:dyDescent="0.35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4"/>
        <v>219927383</v>
      </c>
      <c r="Y695" s="23" t="s">
        <v>2118</v>
      </c>
      <c r="Z695" s="23" t="s">
        <v>2119</v>
      </c>
      <c r="AA695" s="72">
        <v>45077</v>
      </c>
    </row>
    <row r="696" spans="1:27" x14ac:dyDescent="0.35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4"/>
        <v>219927383</v>
      </c>
      <c r="Y696" s="23" t="s">
        <v>2118</v>
      </c>
      <c r="Z696" s="23" t="s">
        <v>2119</v>
      </c>
      <c r="AA696" s="72">
        <v>45077</v>
      </c>
    </row>
    <row r="697" spans="1:27" x14ac:dyDescent="0.35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4"/>
        <v>219927383</v>
      </c>
      <c r="Y697" s="23" t="s">
        <v>2118</v>
      </c>
      <c r="Z697" s="23" t="s">
        <v>2119</v>
      </c>
      <c r="AA697" s="72">
        <v>45077</v>
      </c>
    </row>
    <row r="698" spans="1:27" x14ac:dyDescent="0.35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4"/>
        <v>219927383</v>
      </c>
      <c r="Y698" s="23" t="s">
        <v>2118</v>
      </c>
      <c r="Z698" s="23" t="s">
        <v>2119</v>
      </c>
      <c r="AA698" s="72">
        <v>45077</v>
      </c>
    </row>
    <row r="699" spans="1:27" x14ac:dyDescent="0.35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4"/>
        <v>219927383</v>
      </c>
      <c r="Y699" s="23" t="s">
        <v>2118</v>
      </c>
      <c r="Z699" s="23" t="s">
        <v>2119</v>
      </c>
      <c r="AA699" s="72">
        <v>45077</v>
      </c>
    </row>
    <row r="700" spans="1:27" x14ac:dyDescent="0.35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4"/>
        <v>225295308</v>
      </c>
      <c r="Y700" s="23" t="s">
        <v>1908</v>
      </c>
      <c r="Z700" s="23" t="s">
        <v>1909</v>
      </c>
      <c r="AA700" s="72">
        <v>45077</v>
      </c>
    </row>
    <row r="701" spans="1:27" x14ac:dyDescent="0.35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4"/>
        <v>225295308</v>
      </c>
      <c r="Y701" s="23" t="s">
        <v>1908</v>
      </c>
      <c r="Z701" s="23" t="s">
        <v>1909</v>
      </c>
      <c r="AA701" s="72">
        <v>45077</v>
      </c>
    </row>
    <row r="702" spans="1:27" x14ac:dyDescent="0.35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4"/>
        <v>225295308</v>
      </c>
      <c r="Y702" s="23" t="s">
        <v>1908</v>
      </c>
      <c r="Z702" s="23" t="s">
        <v>1909</v>
      </c>
      <c r="AA702" s="72">
        <v>45077</v>
      </c>
    </row>
    <row r="703" spans="1:27" x14ac:dyDescent="0.35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4"/>
        <v>225295308</v>
      </c>
      <c r="Y703" s="23" t="s">
        <v>1908</v>
      </c>
      <c r="Z703" s="23" t="s">
        <v>1909</v>
      </c>
      <c r="AA703" s="72">
        <v>45077</v>
      </c>
    </row>
    <row r="704" spans="1:27" x14ac:dyDescent="0.35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4"/>
        <v>225295308</v>
      </c>
      <c r="Y704" s="23" t="s">
        <v>1908</v>
      </c>
      <c r="Z704" s="23" t="s">
        <v>1909</v>
      </c>
      <c r="AA704" s="72">
        <v>45077</v>
      </c>
    </row>
    <row r="705" spans="1:27" x14ac:dyDescent="0.35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4"/>
        <v>158580906</v>
      </c>
      <c r="Y705" s="23" t="s">
        <v>2122</v>
      </c>
      <c r="Z705" s="23" t="s">
        <v>2123</v>
      </c>
      <c r="AA705" s="72">
        <v>45077</v>
      </c>
    </row>
    <row r="706" spans="1:27" x14ac:dyDescent="0.35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ref="X706:X769" si="15">V706+W706</f>
        <v>158580906</v>
      </c>
      <c r="Y706" s="23" t="s">
        <v>2122</v>
      </c>
      <c r="Z706" s="23" t="s">
        <v>2123</v>
      </c>
      <c r="AA706" s="72">
        <v>45077</v>
      </c>
    </row>
    <row r="707" spans="1:27" x14ac:dyDescent="0.35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5"/>
        <v>158580905</v>
      </c>
      <c r="Y707" s="23" t="s">
        <v>2124</v>
      </c>
      <c r="Z707" s="23" t="s">
        <v>2125</v>
      </c>
      <c r="AA707" s="72">
        <v>45077</v>
      </c>
    </row>
    <row r="708" spans="1:27" x14ac:dyDescent="0.35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5"/>
        <v>158580905</v>
      </c>
      <c r="Y708" s="23" t="s">
        <v>2124</v>
      </c>
      <c r="Z708" s="23" t="s">
        <v>2125</v>
      </c>
      <c r="AA708" s="72">
        <v>45077</v>
      </c>
    </row>
    <row r="709" spans="1:27" x14ac:dyDescent="0.35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5"/>
        <v>158580905</v>
      </c>
      <c r="Y709" s="23" t="s">
        <v>2124</v>
      </c>
      <c r="Z709" s="23" t="s">
        <v>2125</v>
      </c>
      <c r="AA709" s="72">
        <v>45077</v>
      </c>
    </row>
    <row r="710" spans="1:27" x14ac:dyDescent="0.35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5"/>
        <v>167236021</v>
      </c>
      <c r="Y710" s="23" t="s">
        <v>2126</v>
      </c>
      <c r="Z710" s="23" t="s">
        <v>2127</v>
      </c>
      <c r="AA710" s="72">
        <v>45077</v>
      </c>
    </row>
    <row r="711" spans="1:27" x14ac:dyDescent="0.35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5"/>
        <v>167236021</v>
      </c>
      <c r="Y711" s="23" t="s">
        <v>2126</v>
      </c>
      <c r="Z711" s="23" t="s">
        <v>2127</v>
      </c>
      <c r="AA711" s="72">
        <v>45077</v>
      </c>
    </row>
    <row r="712" spans="1:27" x14ac:dyDescent="0.35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5"/>
        <v>167236021</v>
      </c>
      <c r="Y712" s="23" t="s">
        <v>2126</v>
      </c>
      <c r="Z712" s="23" t="s">
        <v>2127</v>
      </c>
      <c r="AA712" s="72">
        <v>45077</v>
      </c>
    </row>
    <row r="713" spans="1:27" x14ac:dyDescent="0.35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5"/>
        <v>183719305</v>
      </c>
      <c r="Y713" s="23" t="s">
        <v>2122</v>
      </c>
      <c r="Z713" s="23" t="s">
        <v>2123</v>
      </c>
      <c r="AA713" s="72">
        <v>45077</v>
      </c>
    </row>
    <row r="714" spans="1:27" x14ac:dyDescent="0.35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5"/>
        <v>234637699.65000001</v>
      </c>
      <c r="Y714" s="43"/>
      <c r="Z714" s="43"/>
      <c r="AA714" s="72">
        <v>45077</v>
      </c>
    </row>
    <row r="715" spans="1:27" x14ac:dyDescent="0.35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6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7">Q715*11%</f>
        <v>23252384.649999999</v>
      </c>
      <c r="T715" s="25">
        <v>0</v>
      </c>
      <c r="U715" s="25"/>
      <c r="V715" s="39">
        <f t="shared" ref="V715:V718" si="18">SUM(Q715:U715)</f>
        <v>234637699.65000001</v>
      </c>
      <c r="W715" s="25">
        <v>0</v>
      </c>
      <c r="X715" s="27">
        <f t="shared" si="15"/>
        <v>234637699.65000001</v>
      </c>
      <c r="Y715" s="43"/>
      <c r="Z715" s="43"/>
      <c r="AA715" s="72">
        <v>45077</v>
      </c>
    </row>
    <row r="716" spans="1:27" x14ac:dyDescent="0.35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6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7"/>
        <v>23252384.649999999</v>
      </c>
      <c r="T716" s="25">
        <v>0</v>
      </c>
      <c r="U716" s="25"/>
      <c r="V716" s="39">
        <f t="shared" si="18"/>
        <v>234637699.65000001</v>
      </c>
      <c r="W716" s="25">
        <v>0</v>
      </c>
      <c r="X716" s="27">
        <f t="shared" si="15"/>
        <v>234637699.65000001</v>
      </c>
      <c r="Y716" s="43"/>
      <c r="Z716" s="43"/>
      <c r="AA716" s="72">
        <v>45077</v>
      </c>
    </row>
    <row r="717" spans="1:27" x14ac:dyDescent="0.35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6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7"/>
        <v>23252384.649999999</v>
      </c>
      <c r="T717" s="25">
        <v>0</v>
      </c>
      <c r="U717" s="25"/>
      <c r="V717" s="39">
        <f t="shared" si="18"/>
        <v>234637699.65000001</v>
      </c>
      <c r="W717" s="25">
        <v>0</v>
      </c>
      <c r="X717" s="27">
        <f t="shared" si="15"/>
        <v>234637699.65000001</v>
      </c>
      <c r="Y717" s="43"/>
      <c r="Z717" s="43"/>
      <c r="AA717" s="72">
        <v>45077</v>
      </c>
    </row>
    <row r="718" spans="1:27" x14ac:dyDescent="0.35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6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7"/>
        <v>23252384.649999999</v>
      </c>
      <c r="T718" s="25">
        <v>0</v>
      </c>
      <c r="U718" s="25"/>
      <c r="V718" s="39">
        <f t="shared" si="18"/>
        <v>234637699.65000001</v>
      </c>
      <c r="W718" s="25">
        <v>0</v>
      </c>
      <c r="X718" s="27">
        <f t="shared" si="15"/>
        <v>234637699.65000001</v>
      </c>
      <c r="Y718" s="43"/>
      <c r="Z718" s="43"/>
      <c r="AA718" s="72">
        <v>45077</v>
      </c>
    </row>
    <row r="719" spans="1:27" x14ac:dyDescent="0.35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5"/>
        <v>234114333</v>
      </c>
      <c r="Y719" s="23" t="s">
        <v>2164</v>
      </c>
      <c r="Z719" s="23" t="s">
        <v>2165</v>
      </c>
      <c r="AA719" s="72">
        <v>45084</v>
      </c>
    </row>
    <row r="720" spans="1:27" x14ac:dyDescent="0.35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5"/>
        <v>234114333</v>
      </c>
      <c r="Y720" s="23" t="s">
        <v>2164</v>
      </c>
      <c r="Z720" s="23" t="s">
        <v>2165</v>
      </c>
      <c r="AA720" s="72">
        <v>45084</v>
      </c>
    </row>
    <row r="721" spans="1:27" x14ac:dyDescent="0.35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5"/>
        <v>129600205</v>
      </c>
      <c r="Y721" s="23" t="s">
        <v>2311</v>
      </c>
      <c r="Z721" s="23" t="s">
        <v>2312</v>
      </c>
      <c r="AA721" s="72">
        <v>45098</v>
      </c>
    </row>
    <row r="722" spans="1:27" x14ac:dyDescent="0.35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5"/>
        <v>129600205</v>
      </c>
      <c r="Y722" s="23" t="s">
        <v>2311</v>
      </c>
      <c r="Z722" s="23" t="s">
        <v>2312</v>
      </c>
      <c r="AA722" s="72">
        <v>45098</v>
      </c>
    </row>
    <row r="723" spans="1:27" x14ac:dyDescent="0.35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5"/>
        <v>129600205</v>
      </c>
      <c r="Y723" s="23" t="s">
        <v>2311</v>
      </c>
      <c r="Z723" s="23" t="s">
        <v>2312</v>
      </c>
      <c r="AA723" s="72">
        <v>45098</v>
      </c>
    </row>
    <row r="724" spans="1:27" x14ac:dyDescent="0.35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5"/>
        <v>129600205</v>
      </c>
      <c r="Y724" s="23" t="s">
        <v>2311</v>
      </c>
      <c r="Z724" s="23" t="s">
        <v>2312</v>
      </c>
      <c r="AA724" s="72">
        <v>45098</v>
      </c>
    </row>
    <row r="725" spans="1:27" x14ac:dyDescent="0.35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5"/>
        <v>131105355</v>
      </c>
      <c r="Y725" s="23" t="s">
        <v>2313</v>
      </c>
      <c r="Z725" s="23" t="s">
        <v>2314</v>
      </c>
      <c r="AA725" s="72">
        <v>45098</v>
      </c>
    </row>
    <row r="726" spans="1:27" x14ac:dyDescent="0.35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5"/>
        <v>131105355</v>
      </c>
      <c r="Y726" s="23" t="s">
        <v>2313</v>
      </c>
      <c r="Z726" s="23" t="s">
        <v>2314</v>
      </c>
      <c r="AA726" s="72">
        <v>45098</v>
      </c>
    </row>
    <row r="727" spans="1:27" x14ac:dyDescent="0.35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5"/>
        <v>129600205</v>
      </c>
      <c r="Y727" s="23" t="s">
        <v>2315</v>
      </c>
      <c r="Z727" s="23" t="s">
        <v>2316</v>
      </c>
      <c r="AA727" s="72">
        <v>45098</v>
      </c>
    </row>
    <row r="728" spans="1:27" x14ac:dyDescent="0.35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5"/>
        <v>129600205</v>
      </c>
      <c r="Y728" s="23" t="s">
        <v>2315</v>
      </c>
      <c r="Z728" s="23" t="s">
        <v>2316</v>
      </c>
      <c r="AA728" s="72">
        <v>45098</v>
      </c>
    </row>
    <row r="729" spans="1:27" x14ac:dyDescent="0.35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5"/>
        <v>129600205</v>
      </c>
      <c r="Y729" s="23" t="s">
        <v>2315</v>
      </c>
      <c r="Z729" s="23" t="s">
        <v>2316</v>
      </c>
      <c r="AA729" s="72">
        <v>45098</v>
      </c>
    </row>
    <row r="730" spans="1:27" x14ac:dyDescent="0.35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si="15"/>
        <v>129600205</v>
      </c>
      <c r="Y730" s="23" t="s">
        <v>2315</v>
      </c>
      <c r="Z730" s="23" t="s">
        <v>2316</v>
      </c>
      <c r="AA730" s="72">
        <v>45098</v>
      </c>
    </row>
    <row r="731" spans="1:27" x14ac:dyDescent="0.35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15"/>
        <v>129600205</v>
      </c>
      <c r="Y731" s="23" t="s">
        <v>2315</v>
      </c>
      <c r="Z731" s="23" t="s">
        <v>2316</v>
      </c>
      <c r="AA731" s="72">
        <v>45098</v>
      </c>
    </row>
    <row r="732" spans="1:27" x14ac:dyDescent="0.35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15"/>
        <v>167871304</v>
      </c>
      <c r="Y732" s="23" t="s">
        <v>2122</v>
      </c>
      <c r="Z732" s="23" t="s">
        <v>2123</v>
      </c>
      <c r="AA732" s="72">
        <v>45098</v>
      </c>
    </row>
    <row r="733" spans="1:27" x14ac:dyDescent="0.35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15"/>
        <v>110971790</v>
      </c>
      <c r="Y733" s="23" t="s">
        <v>2317</v>
      </c>
      <c r="Z733" s="23" t="s">
        <v>2318</v>
      </c>
      <c r="AA733" s="72">
        <v>45098</v>
      </c>
    </row>
    <row r="734" spans="1:27" x14ac:dyDescent="0.35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15"/>
        <v>110971790</v>
      </c>
      <c r="Y734" s="23" t="s">
        <v>2317</v>
      </c>
      <c r="Z734" s="23" t="s">
        <v>2318</v>
      </c>
      <c r="AA734" s="72">
        <v>45098</v>
      </c>
    </row>
    <row r="735" spans="1:27" x14ac:dyDescent="0.35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15"/>
        <v>110971790</v>
      </c>
      <c r="Y735" s="23" t="s">
        <v>2317</v>
      </c>
      <c r="Z735" s="23" t="s">
        <v>2318</v>
      </c>
      <c r="AA735" s="72">
        <v>45098</v>
      </c>
    </row>
    <row r="736" spans="1:27" x14ac:dyDescent="0.35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15"/>
        <v>110971790</v>
      </c>
      <c r="Y736" s="23" t="s">
        <v>2319</v>
      </c>
      <c r="Z736" s="23" t="s">
        <v>2320</v>
      </c>
      <c r="AA736" s="72">
        <v>45098</v>
      </c>
    </row>
    <row r="737" spans="1:27" x14ac:dyDescent="0.35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15"/>
        <v>110971790</v>
      </c>
      <c r="Y737" s="23" t="s">
        <v>2319</v>
      </c>
      <c r="Z737" s="23" t="s">
        <v>2320</v>
      </c>
      <c r="AA737" s="72">
        <v>45098</v>
      </c>
    </row>
    <row r="738" spans="1:27" x14ac:dyDescent="0.35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15"/>
        <v>110971790</v>
      </c>
      <c r="Y738" s="23" t="s">
        <v>2319</v>
      </c>
      <c r="Z738" s="23" t="s">
        <v>2320</v>
      </c>
      <c r="AA738" s="72">
        <v>45098</v>
      </c>
    </row>
    <row r="739" spans="1:27" x14ac:dyDescent="0.35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15"/>
        <v>110971790</v>
      </c>
      <c r="Y739" s="23" t="s">
        <v>2319</v>
      </c>
      <c r="Z739" s="23" t="s">
        <v>2320</v>
      </c>
      <c r="AA739" s="72">
        <v>45098</v>
      </c>
    </row>
    <row r="740" spans="1:27" x14ac:dyDescent="0.35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15"/>
        <v>110971790</v>
      </c>
      <c r="Y740" s="23" t="s">
        <v>2319</v>
      </c>
      <c r="Z740" s="23" t="s">
        <v>2320</v>
      </c>
      <c r="AA740" s="72">
        <v>45098</v>
      </c>
    </row>
    <row r="741" spans="1:27" x14ac:dyDescent="0.35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15"/>
        <v>110971790</v>
      </c>
      <c r="Y741" s="23" t="s">
        <v>2319</v>
      </c>
      <c r="Z741" s="23" t="s">
        <v>2320</v>
      </c>
      <c r="AA741" s="72">
        <v>45098</v>
      </c>
    </row>
    <row r="742" spans="1:27" x14ac:dyDescent="0.35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15"/>
        <v>110971790</v>
      </c>
      <c r="Y742" s="23" t="s">
        <v>2319</v>
      </c>
      <c r="Z742" s="23" t="s">
        <v>2320</v>
      </c>
      <c r="AA742" s="72">
        <v>45098</v>
      </c>
    </row>
    <row r="743" spans="1:27" x14ac:dyDescent="0.35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15"/>
        <v>110971790</v>
      </c>
      <c r="Y743" s="23" t="s">
        <v>2319</v>
      </c>
      <c r="Z743" s="23" t="s">
        <v>2320</v>
      </c>
      <c r="AA743" s="72">
        <v>45098</v>
      </c>
    </row>
    <row r="744" spans="1:27" x14ac:dyDescent="0.35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15"/>
        <v>110971790</v>
      </c>
      <c r="Y744" s="23" t="s">
        <v>2319</v>
      </c>
      <c r="Z744" s="23" t="s">
        <v>2320</v>
      </c>
      <c r="AA744" s="72">
        <v>45098</v>
      </c>
    </row>
    <row r="745" spans="1:27" x14ac:dyDescent="0.35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15"/>
        <v>110971790</v>
      </c>
      <c r="Y745" s="23" t="s">
        <v>2319</v>
      </c>
      <c r="Z745" s="23" t="s">
        <v>2320</v>
      </c>
      <c r="AA745" s="72">
        <v>45098</v>
      </c>
    </row>
    <row r="746" spans="1:27" x14ac:dyDescent="0.35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15"/>
        <v>110971790</v>
      </c>
      <c r="Y746" s="23" t="s">
        <v>2321</v>
      </c>
      <c r="Z746" s="23" t="s">
        <v>2322</v>
      </c>
      <c r="AA746" s="72">
        <v>45098</v>
      </c>
    </row>
    <row r="747" spans="1:27" x14ac:dyDescent="0.35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15"/>
        <v>110971790</v>
      </c>
      <c r="Y747" s="23" t="s">
        <v>2321</v>
      </c>
      <c r="Z747" s="23" t="s">
        <v>2322</v>
      </c>
      <c r="AA747" s="72">
        <v>45098</v>
      </c>
    </row>
    <row r="748" spans="1:27" x14ac:dyDescent="0.35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15"/>
        <v>110971790</v>
      </c>
      <c r="Y748" s="23" t="s">
        <v>2321</v>
      </c>
      <c r="Z748" s="23" t="s">
        <v>2322</v>
      </c>
      <c r="AA748" s="72">
        <v>45098</v>
      </c>
    </row>
    <row r="749" spans="1:27" x14ac:dyDescent="0.35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15"/>
        <v>110971790</v>
      </c>
      <c r="Y749" s="23" t="s">
        <v>2321</v>
      </c>
      <c r="Z749" s="23" t="s">
        <v>2322</v>
      </c>
      <c r="AA749" s="72">
        <v>45098</v>
      </c>
    </row>
    <row r="750" spans="1:27" x14ac:dyDescent="0.35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15"/>
        <v>110971790</v>
      </c>
      <c r="Y750" s="23" t="s">
        <v>2321</v>
      </c>
      <c r="Z750" s="23" t="s">
        <v>2322</v>
      </c>
      <c r="AA750" s="72">
        <v>45098</v>
      </c>
    </row>
    <row r="751" spans="1:27" x14ac:dyDescent="0.35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15"/>
        <v>110971790</v>
      </c>
      <c r="Y751" s="23" t="s">
        <v>2321</v>
      </c>
      <c r="Z751" s="23" t="s">
        <v>2322</v>
      </c>
      <c r="AA751" s="72">
        <v>45098</v>
      </c>
    </row>
    <row r="752" spans="1:27" x14ac:dyDescent="0.35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15"/>
        <v>110971790</v>
      </c>
      <c r="Y752" s="23" t="s">
        <v>2321</v>
      </c>
      <c r="Z752" s="23" t="s">
        <v>2322</v>
      </c>
      <c r="AA752" s="72">
        <v>45098</v>
      </c>
    </row>
    <row r="753" spans="1:27" x14ac:dyDescent="0.35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15"/>
        <v>110971790</v>
      </c>
      <c r="Y753" s="23" t="s">
        <v>2321</v>
      </c>
      <c r="Z753" s="23" t="s">
        <v>2322</v>
      </c>
      <c r="AA753" s="72">
        <v>45098</v>
      </c>
    </row>
    <row r="754" spans="1:27" x14ac:dyDescent="0.35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15"/>
        <v>110971790</v>
      </c>
      <c r="Y754" s="23" t="s">
        <v>2321</v>
      </c>
      <c r="Z754" s="23" t="s">
        <v>2322</v>
      </c>
      <c r="AA754" s="72">
        <v>45098</v>
      </c>
    </row>
    <row r="755" spans="1:27" x14ac:dyDescent="0.35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15"/>
        <v>110971790</v>
      </c>
      <c r="Y755" s="23" t="s">
        <v>2321</v>
      </c>
      <c r="Z755" s="23" t="s">
        <v>2322</v>
      </c>
      <c r="AA755" s="72">
        <v>45098</v>
      </c>
    </row>
    <row r="756" spans="1:27" x14ac:dyDescent="0.35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15"/>
        <v>110971790</v>
      </c>
      <c r="Y756" s="23" t="s">
        <v>2321</v>
      </c>
      <c r="Z756" s="23" t="s">
        <v>2322</v>
      </c>
      <c r="AA756" s="72">
        <v>45098</v>
      </c>
    </row>
    <row r="757" spans="1:27" x14ac:dyDescent="0.35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15"/>
        <v>110971790</v>
      </c>
      <c r="Y757" s="23" t="s">
        <v>2321</v>
      </c>
      <c r="Z757" s="23" t="s">
        <v>2322</v>
      </c>
      <c r="AA757" s="72">
        <v>45098</v>
      </c>
    </row>
    <row r="758" spans="1:27" x14ac:dyDescent="0.35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15"/>
        <v>110971790</v>
      </c>
      <c r="Y758" s="23" t="s">
        <v>2321</v>
      </c>
      <c r="Z758" s="23" t="s">
        <v>2322</v>
      </c>
      <c r="AA758" s="72">
        <v>45098</v>
      </c>
    </row>
    <row r="759" spans="1:27" x14ac:dyDescent="0.35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15"/>
        <v>110971790</v>
      </c>
      <c r="Y759" s="23" t="s">
        <v>2321</v>
      </c>
      <c r="Z759" s="23" t="s">
        <v>2322</v>
      </c>
      <c r="AA759" s="72">
        <v>45098</v>
      </c>
    </row>
    <row r="760" spans="1:27" x14ac:dyDescent="0.35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15"/>
        <v>110971790</v>
      </c>
      <c r="Y760" s="23" t="s">
        <v>2321</v>
      </c>
      <c r="Z760" s="23" t="s">
        <v>2322</v>
      </c>
      <c r="AA760" s="72">
        <v>45098</v>
      </c>
    </row>
    <row r="761" spans="1:27" x14ac:dyDescent="0.35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15"/>
        <v>158434632</v>
      </c>
      <c r="Y761" s="23" t="s">
        <v>2323</v>
      </c>
      <c r="Z761" s="23" t="s">
        <v>2324</v>
      </c>
      <c r="AA761" s="72">
        <v>45098</v>
      </c>
    </row>
    <row r="762" spans="1:27" x14ac:dyDescent="0.35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15"/>
        <v>148434632</v>
      </c>
      <c r="Y762" s="23" t="s">
        <v>2325</v>
      </c>
      <c r="Z762" s="23" t="s">
        <v>2326</v>
      </c>
      <c r="AA762" s="72">
        <v>45098</v>
      </c>
    </row>
    <row r="763" spans="1:27" x14ac:dyDescent="0.35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15"/>
        <v>147399982</v>
      </c>
      <c r="Y763" s="23" t="s">
        <v>2124</v>
      </c>
      <c r="Z763" s="23" t="s">
        <v>2125</v>
      </c>
      <c r="AA763" s="72">
        <v>45098</v>
      </c>
    </row>
    <row r="764" spans="1:27" x14ac:dyDescent="0.35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15"/>
        <v>103735189</v>
      </c>
      <c r="Y764" s="23" t="s">
        <v>2317</v>
      </c>
      <c r="Z764" s="23" t="s">
        <v>2318</v>
      </c>
      <c r="AA764" s="72">
        <v>45098</v>
      </c>
    </row>
    <row r="765" spans="1:27" x14ac:dyDescent="0.35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15"/>
        <v>103735189</v>
      </c>
      <c r="Y765" s="23" t="s">
        <v>2317</v>
      </c>
      <c r="Z765" s="23" t="s">
        <v>2318</v>
      </c>
      <c r="AA765" s="72">
        <v>45098</v>
      </c>
    </row>
    <row r="766" spans="1:27" x14ac:dyDescent="0.35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15"/>
        <v>103735189</v>
      </c>
      <c r="Y766" s="23" t="s">
        <v>2317</v>
      </c>
      <c r="Z766" s="23" t="s">
        <v>2318</v>
      </c>
      <c r="AA766" s="72">
        <v>45098</v>
      </c>
    </row>
    <row r="767" spans="1:27" x14ac:dyDescent="0.35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15"/>
        <v>235541278</v>
      </c>
      <c r="Y767" s="23" t="s">
        <v>2317</v>
      </c>
      <c r="Z767" s="23" t="s">
        <v>2318</v>
      </c>
      <c r="AA767" s="72">
        <v>45099</v>
      </c>
    </row>
    <row r="768" spans="1:27" x14ac:dyDescent="0.35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15"/>
        <v>235541278</v>
      </c>
      <c r="Y768" s="23" t="s">
        <v>2317</v>
      </c>
      <c r="Z768" s="23" t="s">
        <v>2318</v>
      </c>
      <c r="AA768" s="72">
        <v>45099</v>
      </c>
    </row>
    <row r="769" spans="1:27" x14ac:dyDescent="0.35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15"/>
        <v>235541278</v>
      </c>
      <c r="Y769" s="23" t="s">
        <v>2317</v>
      </c>
      <c r="Z769" s="23" t="s">
        <v>2318</v>
      </c>
      <c r="AA769" s="72">
        <v>45099</v>
      </c>
    </row>
    <row r="770" spans="1:27" x14ac:dyDescent="0.35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ref="X770:X833" si="19">V770+W770</f>
        <v>235541278</v>
      </c>
      <c r="Y770" s="23" t="s">
        <v>2317</v>
      </c>
      <c r="Z770" s="23" t="s">
        <v>2318</v>
      </c>
      <c r="AA770" s="72">
        <v>45099</v>
      </c>
    </row>
    <row r="771" spans="1:27" x14ac:dyDescent="0.35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19"/>
        <v>235541278</v>
      </c>
      <c r="Y771" s="23" t="s">
        <v>2317</v>
      </c>
      <c r="Z771" s="23" t="s">
        <v>2318</v>
      </c>
      <c r="AA771" s="72">
        <v>45099</v>
      </c>
    </row>
    <row r="772" spans="1:27" x14ac:dyDescent="0.35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19"/>
        <v>235541278</v>
      </c>
      <c r="Y772" s="23" t="s">
        <v>2317</v>
      </c>
      <c r="Z772" s="23" t="s">
        <v>2318</v>
      </c>
      <c r="AA772" s="72">
        <v>45099</v>
      </c>
    </row>
    <row r="773" spans="1:27" x14ac:dyDescent="0.35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19"/>
        <v>235541278</v>
      </c>
      <c r="Y773" s="23" t="s">
        <v>2317</v>
      </c>
      <c r="Z773" s="23" t="s">
        <v>2318</v>
      </c>
      <c r="AA773" s="72">
        <v>45099</v>
      </c>
    </row>
    <row r="774" spans="1:27" x14ac:dyDescent="0.35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19"/>
        <v>196969355</v>
      </c>
      <c r="Y774" s="23" t="s">
        <v>2647</v>
      </c>
      <c r="Z774" s="23" t="s">
        <v>2648</v>
      </c>
      <c r="AA774" s="72">
        <v>45099</v>
      </c>
    </row>
    <row r="775" spans="1:27" x14ac:dyDescent="0.35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19"/>
        <v>196969355</v>
      </c>
      <c r="Y775" s="23" t="s">
        <v>2647</v>
      </c>
      <c r="Z775" s="23" t="s">
        <v>2648</v>
      </c>
      <c r="AA775" s="72">
        <v>45099</v>
      </c>
    </row>
    <row r="776" spans="1:27" x14ac:dyDescent="0.35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19"/>
        <v>196969355</v>
      </c>
      <c r="Y776" s="23" t="s">
        <v>2647</v>
      </c>
      <c r="Z776" s="23" t="s">
        <v>2648</v>
      </c>
      <c r="AA776" s="72">
        <v>45099</v>
      </c>
    </row>
    <row r="777" spans="1:27" x14ac:dyDescent="0.35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19"/>
        <v>196969355</v>
      </c>
      <c r="Y777" s="23" t="s">
        <v>2647</v>
      </c>
      <c r="Z777" s="23" t="s">
        <v>2648</v>
      </c>
      <c r="AA777" s="72">
        <v>45099</v>
      </c>
    </row>
    <row r="778" spans="1:27" x14ac:dyDescent="0.35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19"/>
        <v>196969355</v>
      </c>
      <c r="Y778" s="23" t="s">
        <v>2647</v>
      </c>
      <c r="Z778" s="23" t="s">
        <v>2648</v>
      </c>
      <c r="AA778" s="72">
        <v>45099</v>
      </c>
    </row>
    <row r="779" spans="1:27" x14ac:dyDescent="0.35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19"/>
        <v>198286584</v>
      </c>
      <c r="Y779" s="23" t="s">
        <v>2311</v>
      </c>
      <c r="Z779" s="23" t="s">
        <v>2312</v>
      </c>
      <c r="AA779" s="72">
        <v>45099</v>
      </c>
    </row>
    <row r="780" spans="1:27" x14ac:dyDescent="0.35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19"/>
        <v>198286584</v>
      </c>
      <c r="Y780" s="23" t="s">
        <v>2311</v>
      </c>
      <c r="Z780" s="23" t="s">
        <v>2312</v>
      </c>
      <c r="AA780" s="72">
        <v>45099</v>
      </c>
    </row>
    <row r="781" spans="1:27" x14ac:dyDescent="0.35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19"/>
        <v>198286584</v>
      </c>
      <c r="Y781" s="23" t="s">
        <v>2311</v>
      </c>
      <c r="Z781" s="23" t="s">
        <v>2312</v>
      </c>
      <c r="AA781" s="72">
        <v>45099</v>
      </c>
    </row>
    <row r="782" spans="1:27" x14ac:dyDescent="0.35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19"/>
        <v>198286584</v>
      </c>
      <c r="Y782" s="23" t="s">
        <v>2311</v>
      </c>
      <c r="Z782" s="23" t="s">
        <v>2312</v>
      </c>
      <c r="AA782" s="72">
        <v>45099</v>
      </c>
    </row>
    <row r="783" spans="1:27" x14ac:dyDescent="0.35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19"/>
        <v>198286584</v>
      </c>
      <c r="Y783" s="23" t="s">
        <v>2311</v>
      </c>
      <c r="Z783" s="23" t="s">
        <v>2312</v>
      </c>
      <c r="AA783" s="72">
        <v>45099</v>
      </c>
    </row>
    <row r="784" spans="1:27" x14ac:dyDescent="0.35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19"/>
        <v>198286584</v>
      </c>
      <c r="Y784" s="23" t="s">
        <v>2311</v>
      </c>
      <c r="Z784" s="23" t="s">
        <v>2312</v>
      </c>
      <c r="AA784" s="72">
        <v>45099</v>
      </c>
    </row>
    <row r="785" spans="1:27" x14ac:dyDescent="0.35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19"/>
        <v>198286584</v>
      </c>
      <c r="Y785" s="23" t="s">
        <v>2311</v>
      </c>
      <c r="Z785" s="23" t="s">
        <v>2312</v>
      </c>
      <c r="AA785" s="72">
        <v>45099</v>
      </c>
    </row>
    <row r="786" spans="1:27" x14ac:dyDescent="0.35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19"/>
        <v>193474505</v>
      </c>
      <c r="Y786" s="23" t="s">
        <v>2315</v>
      </c>
      <c r="Z786" s="23" t="s">
        <v>2316</v>
      </c>
      <c r="AA786" s="72">
        <v>45099</v>
      </c>
    </row>
    <row r="787" spans="1:27" x14ac:dyDescent="0.35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19"/>
        <v>193474505</v>
      </c>
      <c r="Y787" s="23" t="s">
        <v>2315</v>
      </c>
      <c r="Z787" s="23" t="s">
        <v>2316</v>
      </c>
      <c r="AA787" s="72">
        <v>45099</v>
      </c>
    </row>
    <row r="788" spans="1:27" x14ac:dyDescent="0.35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19"/>
        <v>193474505</v>
      </c>
      <c r="Y788" s="23" t="s">
        <v>2315</v>
      </c>
      <c r="Z788" s="23" t="s">
        <v>2316</v>
      </c>
      <c r="AA788" s="72">
        <v>45099</v>
      </c>
    </row>
    <row r="789" spans="1:27" x14ac:dyDescent="0.35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19"/>
        <v>193474505</v>
      </c>
      <c r="Y789" s="23" t="s">
        <v>2315</v>
      </c>
      <c r="Z789" s="23" t="s">
        <v>2316</v>
      </c>
      <c r="AA789" s="72">
        <v>45099</v>
      </c>
    </row>
    <row r="790" spans="1:27" x14ac:dyDescent="0.35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19"/>
        <v>193474505</v>
      </c>
      <c r="Y790" s="23" t="s">
        <v>2315</v>
      </c>
      <c r="Z790" s="23" t="s">
        <v>2316</v>
      </c>
      <c r="AA790" s="72">
        <v>45099</v>
      </c>
    </row>
    <row r="791" spans="1:27" x14ac:dyDescent="0.35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19"/>
        <v>172569355</v>
      </c>
      <c r="Y791" s="23" t="s">
        <v>2649</v>
      </c>
      <c r="Z791" s="23" t="s">
        <v>2650</v>
      </c>
      <c r="AA791" s="72">
        <v>45099</v>
      </c>
    </row>
    <row r="792" spans="1:27" x14ac:dyDescent="0.35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19"/>
        <v>172569355</v>
      </c>
      <c r="Y792" s="23" t="s">
        <v>2649</v>
      </c>
      <c r="Z792" s="23" t="s">
        <v>2650</v>
      </c>
      <c r="AA792" s="72">
        <v>45099</v>
      </c>
    </row>
    <row r="793" spans="1:27" x14ac:dyDescent="0.35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19"/>
        <v>158580905</v>
      </c>
      <c r="Y793" s="23" t="s">
        <v>2651</v>
      </c>
      <c r="Z793" s="23" t="s">
        <v>2652</v>
      </c>
      <c r="AA793" s="72">
        <v>45099</v>
      </c>
    </row>
    <row r="794" spans="1:27" x14ac:dyDescent="0.35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si="19"/>
        <v>158580905</v>
      </c>
      <c r="Y794" s="23" t="s">
        <v>2651</v>
      </c>
      <c r="Z794" s="23" t="s">
        <v>2652</v>
      </c>
      <c r="AA794" s="72">
        <v>45099</v>
      </c>
    </row>
    <row r="795" spans="1:27" x14ac:dyDescent="0.35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19"/>
        <v>158580905</v>
      </c>
      <c r="Y795" s="23" t="s">
        <v>2651</v>
      </c>
      <c r="Z795" s="23" t="s">
        <v>2652</v>
      </c>
      <c r="AA795" s="72">
        <v>45099</v>
      </c>
    </row>
    <row r="796" spans="1:27" x14ac:dyDescent="0.35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19"/>
        <v>98135189</v>
      </c>
      <c r="Y796" s="23" t="s">
        <v>2653</v>
      </c>
      <c r="Z796" s="23" t="s">
        <v>2654</v>
      </c>
      <c r="AA796" s="72">
        <v>45099</v>
      </c>
    </row>
    <row r="797" spans="1:27" x14ac:dyDescent="0.35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19"/>
        <v>98135189</v>
      </c>
      <c r="Y797" s="23" t="s">
        <v>2653</v>
      </c>
      <c r="Z797" s="23" t="s">
        <v>2654</v>
      </c>
      <c r="AA797" s="72">
        <v>45099</v>
      </c>
    </row>
    <row r="798" spans="1:27" x14ac:dyDescent="0.35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19"/>
        <v>89525190</v>
      </c>
      <c r="Y798" s="23" t="s">
        <v>2319</v>
      </c>
      <c r="Z798" s="23" t="s">
        <v>2320</v>
      </c>
      <c r="AA798" s="72">
        <v>45099</v>
      </c>
    </row>
    <row r="799" spans="1:27" x14ac:dyDescent="0.35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19"/>
        <v>89525190</v>
      </c>
      <c r="Y799" s="23" t="s">
        <v>2319</v>
      </c>
      <c r="Z799" s="23" t="s">
        <v>2320</v>
      </c>
      <c r="AA799" s="72">
        <v>45099</v>
      </c>
    </row>
    <row r="800" spans="1:27" x14ac:dyDescent="0.35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19"/>
        <v>89525190</v>
      </c>
      <c r="Y800" s="23" t="s">
        <v>2319</v>
      </c>
      <c r="Z800" s="23" t="s">
        <v>2320</v>
      </c>
      <c r="AA800" s="72">
        <v>45099</v>
      </c>
    </row>
    <row r="801" spans="1:27" x14ac:dyDescent="0.35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19"/>
        <v>212795650</v>
      </c>
      <c r="Y801" s="23" t="s">
        <v>2319</v>
      </c>
      <c r="Z801" s="23" t="s">
        <v>2320</v>
      </c>
      <c r="AA801" s="72">
        <v>45104</v>
      </c>
    </row>
    <row r="802" spans="1:27" x14ac:dyDescent="0.35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19"/>
        <v>212795650</v>
      </c>
      <c r="Y802" s="23" t="s">
        <v>2319</v>
      </c>
      <c r="Z802" s="23" t="s">
        <v>2320</v>
      </c>
      <c r="AA802" s="72">
        <v>45104</v>
      </c>
    </row>
    <row r="803" spans="1:27" x14ac:dyDescent="0.35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19"/>
        <v>212795650</v>
      </c>
      <c r="Y803" s="23" t="s">
        <v>2319</v>
      </c>
      <c r="Z803" s="23" t="s">
        <v>2320</v>
      </c>
      <c r="AA803" s="72">
        <v>45104</v>
      </c>
    </row>
    <row r="804" spans="1:27" x14ac:dyDescent="0.35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19"/>
        <v>212795650</v>
      </c>
      <c r="Y804" s="23" t="s">
        <v>2319</v>
      </c>
      <c r="Z804" s="23" t="s">
        <v>2320</v>
      </c>
      <c r="AA804" s="72">
        <v>45104</v>
      </c>
    </row>
    <row r="805" spans="1:27" x14ac:dyDescent="0.35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19"/>
        <v>267484083</v>
      </c>
      <c r="Y805" s="23" t="s">
        <v>2651</v>
      </c>
      <c r="Z805" s="23" t="s">
        <v>2652</v>
      </c>
      <c r="AA805" s="72">
        <v>45105</v>
      </c>
    </row>
    <row r="806" spans="1:27" x14ac:dyDescent="0.35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19"/>
        <v>272550020</v>
      </c>
      <c r="Y806" s="23" t="s">
        <v>2653</v>
      </c>
      <c r="Z806" s="23" t="s">
        <v>2654</v>
      </c>
      <c r="AA806" s="72">
        <v>45105</v>
      </c>
    </row>
    <row r="807" spans="1:27" x14ac:dyDescent="0.35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19"/>
        <v>271114333</v>
      </c>
      <c r="Y807" s="23" t="s">
        <v>88</v>
      </c>
      <c r="Z807" s="23" t="s">
        <v>88</v>
      </c>
      <c r="AA807" s="72">
        <v>45107</v>
      </c>
    </row>
    <row r="808" spans="1:27" x14ac:dyDescent="0.35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19"/>
        <v>271114333</v>
      </c>
      <c r="Y808" s="23" t="s">
        <v>88</v>
      </c>
      <c r="Z808" s="23" t="s">
        <v>88</v>
      </c>
      <c r="AA808" s="72">
        <v>45107</v>
      </c>
    </row>
    <row r="809" spans="1:27" x14ac:dyDescent="0.35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19"/>
        <v>271114333</v>
      </c>
      <c r="Y809" s="23" t="s">
        <v>88</v>
      </c>
      <c r="Z809" s="23" t="s">
        <v>88</v>
      </c>
      <c r="AA809" s="72">
        <v>45107</v>
      </c>
    </row>
    <row r="810" spans="1:27" x14ac:dyDescent="0.35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19"/>
        <v>271114333</v>
      </c>
      <c r="Y810" s="23" t="s">
        <v>88</v>
      </c>
      <c r="Z810" s="23" t="s">
        <v>88</v>
      </c>
      <c r="AA810" s="72">
        <v>45107</v>
      </c>
    </row>
    <row r="811" spans="1:27" x14ac:dyDescent="0.35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19"/>
        <v>271114333</v>
      </c>
      <c r="Y811" s="23" t="s">
        <v>88</v>
      </c>
      <c r="Z811" s="23" t="s">
        <v>88</v>
      </c>
      <c r="AA811" s="72">
        <v>45107</v>
      </c>
    </row>
    <row r="812" spans="1:27" x14ac:dyDescent="0.35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19"/>
        <v>271114333</v>
      </c>
      <c r="Y812" s="23" t="s">
        <v>88</v>
      </c>
      <c r="Z812" s="23" t="s">
        <v>88</v>
      </c>
      <c r="AA812" s="72">
        <v>45107</v>
      </c>
    </row>
    <row r="813" spans="1:27" x14ac:dyDescent="0.35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19"/>
        <v>271114333</v>
      </c>
      <c r="Y813" s="23" t="s">
        <v>88</v>
      </c>
      <c r="Z813" s="23" t="s">
        <v>88</v>
      </c>
      <c r="AA813" s="72">
        <v>45107</v>
      </c>
    </row>
    <row r="814" spans="1:27" x14ac:dyDescent="0.35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19"/>
        <v>271114333</v>
      </c>
      <c r="Y814" s="23" t="s">
        <v>88</v>
      </c>
      <c r="Z814" s="23" t="s">
        <v>88</v>
      </c>
      <c r="AA814" s="72">
        <v>45107</v>
      </c>
    </row>
    <row r="815" spans="1:27" x14ac:dyDescent="0.35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19"/>
        <v>271114333</v>
      </c>
      <c r="Y815" s="23" t="s">
        <v>88</v>
      </c>
      <c r="Z815" s="23" t="s">
        <v>88</v>
      </c>
      <c r="AA815" s="72">
        <v>45107</v>
      </c>
    </row>
    <row r="816" spans="1:27" x14ac:dyDescent="0.35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19"/>
        <v>271114333</v>
      </c>
      <c r="Y816" s="23" t="s">
        <v>88</v>
      </c>
      <c r="Z816" s="23" t="s">
        <v>88</v>
      </c>
      <c r="AA816" s="72">
        <v>45107</v>
      </c>
    </row>
    <row r="817" spans="1:27" x14ac:dyDescent="0.35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19"/>
        <v>271114333</v>
      </c>
      <c r="Y817" s="23" t="s">
        <v>88</v>
      </c>
      <c r="Z817" s="23" t="s">
        <v>88</v>
      </c>
      <c r="AA817" s="72">
        <v>45107</v>
      </c>
    </row>
    <row r="818" spans="1:27" x14ac:dyDescent="0.35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19"/>
        <v>271114333</v>
      </c>
      <c r="Y818" s="23" t="s">
        <v>88</v>
      </c>
      <c r="Z818" s="23" t="s">
        <v>88</v>
      </c>
      <c r="AA818" s="72">
        <v>45107</v>
      </c>
    </row>
    <row r="819" spans="1:27" x14ac:dyDescent="0.35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19"/>
        <v>271114333</v>
      </c>
      <c r="Y819" s="23" t="s">
        <v>88</v>
      </c>
      <c r="Z819" s="23" t="s">
        <v>88</v>
      </c>
      <c r="AA819" s="72">
        <v>45107</v>
      </c>
    </row>
    <row r="820" spans="1:27" x14ac:dyDescent="0.35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19"/>
        <v>271114333</v>
      </c>
      <c r="Y820" s="23" t="s">
        <v>88</v>
      </c>
      <c r="Z820" s="23" t="s">
        <v>88</v>
      </c>
      <c r="AA820" s="72">
        <v>45107</v>
      </c>
    </row>
    <row r="821" spans="1:27" x14ac:dyDescent="0.35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19"/>
        <v>271114333</v>
      </c>
      <c r="Y821" s="23" t="s">
        <v>88</v>
      </c>
      <c r="Z821" s="23" t="s">
        <v>88</v>
      </c>
      <c r="AA821" s="72">
        <v>45107</v>
      </c>
    </row>
    <row r="822" spans="1:27" x14ac:dyDescent="0.35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19"/>
        <v>271114333</v>
      </c>
      <c r="Y822" s="23" t="s">
        <v>88</v>
      </c>
      <c r="Z822" s="23" t="s">
        <v>88</v>
      </c>
      <c r="AA822" s="72">
        <v>45107</v>
      </c>
    </row>
    <row r="823" spans="1:27" x14ac:dyDescent="0.35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19"/>
        <v>271114333</v>
      </c>
      <c r="Y823" s="23" t="s">
        <v>88</v>
      </c>
      <c r="Z823" s="23" t="s">
        <v>88</v>
      </c>
      <c r="AA823" s="72">
        <v>45107</v>
      </c>
    </row>
    <row r="824" spans="1:27" x14ac:dyDescent="0.35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19"/>
        <v>271114333</v>
      </c>
      <c r="Y824" s="23" t="s">
        <v>88</v>
      </c>
      <c r="Z824" s="23" t="s">
        <v>88</v>
      </c>
      <c r="AA824" s="72">
        <v>45107</v>
      </c>
    </row>
    <row r="825" spans="1:27" x14ac:dyDescent="0.35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19"/>
        <v>271114333</v>
      </c>
      <c r="Y825" s="23" t="s">
        <v>88</v>
      </c>
      <c r="Z825" s="23" t="s">
        <v>88</v>
      </c>
      <c r="AA825" s="72">
        <v>45107</v>
      </c>
    </row>
    <row r="826" spans="1:27" x14ac:dyDescent="0.35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19"/>
        <v>271114333</v>
      </c>
      <c r="Y826" s="23" t="s">
        <v>88</v>
      </c>
      <c r="Z826" s="23" t="s">
        <v>88</v>
      </c>
      <c r="AA826" s="72">
        <v>45107</v>
      </c>
    </row>
    <row r="827" spans="1:27" x14ac:dyDescent="0.35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19"/>
        <v>218656333</v>
      </c>
      <c r="Y827" s="23" t="s">
        <v>88</v>
      </c>
      <c r="Z827" s="23" t="s">
        <v>88</v>
      </c>
      <c r="AA827" s="72">
        <v>45107</v>
      </c>
    </row>
    <row r="828" spans="1:27" x14ac:dyDescent="0.35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19"/>
        <v>218656333</v>
      </c>
      <c r="Y828" s="23" t="s">
        <v>88</v>
      </c>
      <c r="Z828" s="23" t="s">
        <v>88</v>
      </c>
      <c r="AA828" s="72">
        <v>45107</v>
      </c>
    </row>
    <row r="829" spans="1:27" x14ac:dyDescent="0.35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19"/>
        <v>218656333</v>
      </c>
      <c r="Y829" s="23" t="s">
        <v>88</v>
      </c>
      <c r="Z829" s="23" t="s">
        <v>88</v>
      </c>
      <c r="AA829" s="72">
        <v>45107</v>
      </c>
    </row>
    <row r="830" spans="1:27" x14ac:dyDescent="0.35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19"/>
        <v>218656333</v>
      </c>
      <c r="Y830" s="23" t="s">
        <v>88</v>
      </c>
      <c r="Z830" s="23" t="s">
        <v>88</v>
      </c>
      <c r="AA830" s="72">
        <v>45107</v>
      </c>
    </row>
    <row r="831" spans="1:27" x14ac:dyDescent="0.35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19"/>
        <v>218656333</v>
      </c>
      <c r="Y831" s="23" t="s">
        <v>88</v>
      </c>
      <c r="Z831" s="23" t="s">
        <v>88</v>
      </c>
      <c r="AA831" s="72">
        <v>45107</v>
      </c>
    </row>
    <row r="832" spans="1:27" x14ac:dyDescent="0.35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19"/>
        <v>218656333</v>
      </c>
      <c r="Y832" s="23" t="s">
        <v>88</v>
      </c>
      <c r="Z832" s="23" t="s">
        <v>88</v>
      </c>
      <c r="AA832" s="72">
        <v>45107</v>
      </c>
    </row>
    <row r="833" spans="1:27" x14ac:dyDescent="0.35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19"/>
        <v>218656333</v>
      </c>
      <c r="Y833" s="23" t="s">
        <v>88</v>
      </c>
      <c r="Z833" s="23" t="s">
        <v>88</v>
      </c>
      <c r="AA833" s="72">
        <v>45107</v>
      </c>
    </row>
    <row r="834" spans="1:27" x14ac:dyDescent="0.35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ref="X834:X897" si="20">V834+W834</f>
        <v>218656333</v>
      </c>
      <c r="Y834" s="23" t="s">
        <v>88</v>
      </c>
      <c r="Z834" s="23" t="s">
        <v>88</v>
      </c>
      <c r="AA834" s="72">
        <v>45107</v>
      </c>
    </row>
    <row r="835" spans="1:27" x14ac:dyDescent="0.35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0"/>
        <v>218656333</v>
      </c>
      <c r="Y835" s="23" t="s">
        <v>88</v>
      </c>
      <c r="Z835" s="23" t="s">
        <v>88</v>
      </c>
      <c r="AA835" s="72">
        <v>45107</v>
      </c>
    </row>
    <row r="836" spans="1:27" x14ac:dyDescent="0.35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0"/>
        <v>218656333</v>
      </c>
      <c r="Y836" s="23" t="s">
        <v>88</v>
      </c>
      <c r="Z836" s="23" t="s">
        <v>88</v>
      </c>
      <c r="AA836" s="72">
        <v>45107</v>
      </c>
    </row>
    <row r="837" spans="1:27" x14ac:dyDescent="0.35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0"/>
        <v>239508355</v>
      </c>
      <c r="Y837" s="23" t="s">
        <v>88</v>
      </c>
      <c r="Z837" s="23" t="s">
        <v>88</v>
      </c>
      <c r="AA837" s="72">
        <v>45107</v>
      </c>
    </row>
    <row r="838" spans="1:27" x14ac:dyDescent="0.35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0"/>
        <v>239508355</v>
      </c>
      <c r="Y838" s="23" t="s">
        <v>88</v>
      </c>
      <c r="Z838" s="23" t="s">
        <v>88</v>
      </c>
      <c r="AA838" s="72">
        <v>45107</v>
      </c>
    </row>
    <row r="839" spans="1:27" x14ac:dyDescent="0.35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0"/>
        <v>239508355</v>
      </c>
      <c r="Y839" s="23" t="s">
        <v>88</v>
      </c>
      <c r="Z839" s="23" t="s">
        <v>88</v>
      </c>
      <c r="AA839" s="72">
        <v>45107</v>
      </c>
    </row>
    <row r="840" spans="1:27" x14ac:dyDescent="0.35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0"/>
        <v>239508355</v>
      </c>
      <c r="Y840" s="23" t="s">
        <v>88</v>
      </c>
      <c r="Z840" s="23" t="s">
        <v>88</v>
      </c>
      <c r="AA840" s="72">
        <v>45107</v>
      </c>
    </row>
    <row r="841" spans="1:27" x14ac:dyDescent="0.35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0"/>
        <v>239508355</v>
      </c>
      <c r="Y841" s="23" t="s">
        <v>88</v>
      </c>
      <c r="Z841" s="23" t="s">
        <v>88</v>
      </c>
      <c r="AA841" s="72">
        <v>45107</v>
      </c>
    </row>
    <row r="842" spans="1:27" x14ac:dyDescent="0.35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0"/>
        <v>239508355</v>
      </c>
      <c r="Y842" s="23" t="s">
        <v>88</v>
      </c>
      <c r="Z842" s="23" t="s">
        <v>88</v>
      </c>
      <c r="AA842" s="72">
        <v>45107</v>
      </c>
    </row>
    <row r="843" spans="1:27" x14ac:dyDescent="0.35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0"/>
        <v>239508355</v>
      </c>
      <c r="Y843" s="23" t="s">
        <v>88</v>
      </c>
      <c r="Z843" s="23" t="s">
        <v>88</v>
      </c>
      <c r="AA843" s="72">
        <v>45107</v>
      </c>
    </row>
    <row r="844" spans="1:27" x14ac:dyDescent="0.35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0"/>
        <v>239508355</v>
      </c>
      <c r="Y844" s="23" t="s">
        <v>88</v>
      </c>
      <c r="Z844" s="23" t="s">
        <v>88</v>
      </c>
      <c r="AA844" s="72">
        <v>45107</v>
      </c>
    </row>
    <row r="845" spans="1:27" x14ac:dyDescent="0.35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0"/>
        <v>206569355</v>
      </c>
      <c r="Y845" s="23" t="s">
        <v>88</v>
      </c>
      <c r="Z845" s="23" t="s">
        <v>88</v>
      </c>
      <c r="AA845" s="72">
        <v>45107</v>
      </c>
    </row>
    <row r="846" spans="1:27" x14ac:dyDescent="0.35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0"/>
        <v>206569355</v>
      </c>
      <c r="Y846" s="23" t="s">
        <v>88</v>
      </c>
      <c r="Z846" s="23" t="s">
        <v>88</v>
      </c>
      <c r="AA846" s="72">
        <v>45107</v>
      </c>
    </row>
    <row r="847" spans="1:27" x14ac:dyDescent="0.35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0"/>
        <v>134504051</v>
      </c>
      <c r="Y847" s="23" t="s">
        <v>2321</v>
      </c>
      <c r="Z847" s="23" t="s">
        <v>2322</v>
      </c>
      <c r="AA847" s="72">
        <v>45107</v>
      </c>
    </row>
    <row r="848" spans="1:27" x14ac:dyDescent="0.35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0"/>
        <v>134504051</v>
      </c>
      <c r="Y848" s="23" t="s">
        <v>2321</v>
      </c>
      <c r="Z848" s="23" t="s">
        <v>2322</v>
      </c>
      <c r="AA848" s="72">
        <v>45107</v>
      </c>
    </row>
    <row r="849" spans="1:27" x14ac:dyDescent="0.35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0"/>
        <v>134504051</v>
      </c>
      <c r="Y849" s="23" t="s">
        <v>2321</v>
      </c>
      <c r="Z849" s="23" t="s">
        <v>2322</v>
      </c>
      <c r="AA849" s="72">
        <v>45107</v>
      </c>
    </row>
    <row r="850" spans="1:27" x14ac:dyDescent="0.35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0"/>
        <v>239508355</v>
      </c>
      <c r="Y850" s="23" t="s">
        <v>88</v>
      </c>
      <c r="Z850" s="23" t="s">
        <v>88</v>
      </c>
      <c r="AA850" s="72">
        <v>45107</v>
      </c>
    </row>
    <row r="851" spans="1:27" x14ac:dyDescent="0.35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0"/>
        <v>239508355</v>
      </c>
      <c r="Y851" s="23" t="s">
        <v>88</v>
      </c>
      <c r="Z851" s="23" t="s">
        <v>88</v>
      </c>
      <c r="AA851" s="72">
        <v>45107</v>
      </c>
    </row>
    <row r="852" spans="1:27" x14ac:dyDescent="0.35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0"/>
        <v>239508355</v>
      </c>
      <c r="Y852" s="23" t="s">
        <v>88</v>
      </c>
      <c r="Z852" s="23" t="s">
        <v>88</v>
      </c>
      <c r="AA852" s="72">
        <v>45107</v>
      </c>
    </row>
    <row r="853" spans="1:27" x14ac:dyDescent="0.35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0"/>
        <v>239508355</v>
      </c>
      <c r="Y853" s="23" t="s">
        <v>88</v>
      </c>
      <c r="Z853" s="23" t="s">
        <v>88</v>
      </c>
      <c r="AA853" s="72">
        <v>45107</v>
      </c>
    </row>
    <row r="854" spans="1:27" x14ac:dyDescent="0.35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0"/>
        <v>239508355</v>
      </c>
      <c r="Y854" s="23" t="s">
        <v>88</v>
      </c>
      <c r="Z854" s="23" t="s">
        <v>88</v>
      </c>
      <c r="AA854" s="72">
        <v>45107</v>
      </c>
    </row>
    <row r="855" spans="1:27" x14ac:dyDescent="0.35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0"/>
        <v>239508355</v>
      </c>
      <c r="Y855" s="23" t="s">
        <v>88</v>
      </c>
      <c r="Z855" s="23" t="s">
        <v>88</v>
      </c>
      <c r="AA855" s="72">
        <v>45107</v>
      </c>
    </row>
    <row r="856" spans="1:27" x14ac:dyDescent="0.35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0"/>
        <v>239508355</v>
      </c>
      <c r="Y856" s="23" t="s">
        <v>88</v>
      </c>
      <c r="Z856" s="23" t="s">
        <v>88</v>
      </c>
      <c r="AA856" s="72">
        <v>45107</v>
      </c>
    </row>
    <row r="857" spans="1:27" x14ac:dyDescent="0.35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0"/>
        <v>218656333</v>
      </c>
      <c r="Y857" s="23" t="s">
        <v>88</v>
      </c>
      <c r="Z857" s="23" t="s">
        <v>88</v>
      </c>
      <c r="AA857" s="72">
        <v>45107</v>
      </c>
    </row>
    <row r="858" spans="1:27" x14ac:dyDescent="0.35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si="20"/>
        <v>218656333</v>
      </c>
      <c r="Y858" s="23" t="s">
        <v>88</v>
      </c>
      <c r="Z858" s="23" t="s">
        <v>88</v>
      </c>
      <c r="AA858" s="72">
        <v>45107</v>
      </c>
    </row>
    <row r="859" spans="1:27" x14ac:dyDescent="0.35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0"/>
        <v>218656333</v>
      </c>
      <c r="Y859" s="23" t="s">
        <v>88</v>
      </c>
      <c r="Z859" s="23" t="s">
        <v>88</v>
      </c>
      <c r="AA859" s="72">
        <v>45107</v>
      </c>
    </row>
    <row r="860" spans="1:27" x14ac:dyDescent="0.35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0"/>
        <v>271114333</v>
      </c>
      <c r="Y860" s="23" t="s">
        <v>88</v>
      </c>
      <c r="Z860" s="23" t="s">
        <v>88</v>
      </c>
      <c r="AA860" s="72">
        <v>45107</v>
      </c>
    </row>
    <row r="861" spans="1:27" x14ac:dyDescent="0.35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0"/>
        <v>271114333</v>
      </c>
      <c r="Y861" s="23" t="s">
        <v>88</v>
      </c>
      <c r="Z861" s="23" t="s">
        <v>88</v>
      </c>
      <c r="AA861" s="72">
        <v>45107</v>
      </c>
    </row>
    <row r="862" spans="1:27" x14ac:dyDescent="0.35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0"/>
        <v>271114333</v>
      </c>
      <c r="Y862" s="23" t="s">
        <v>88</v>
      </c>
      <c r="Z862" s="23" t="s">
        <v>88</v>
      </c>
      <c r="AA862" s="72">
        <v>45107</v>
      </c>
    </row>
    <row r="863" spans="1:27" x14ac:dyDescent="0.35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0"/>
        <v>271114333</v>
      </c>
      <c r="Y863" s="23" t="s">
        <v>88</v>
      </c>
      <c r="Z863" s="23" t="s">
        <v>88</v>
      </c>
      <c r="AA863" s="72">
        <v>45107</v>
      </c>
    </row>
    <row r="864" spans="1:27" x14ac:dyDescent="0.35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0"/>
        <v>271114333</v>
      </c>
      <c r="Y864" s="23" t="s">
        <v>88</v>
      </c>
      <c r="Z864" s="23" t="s">
        <v>88</v>
      </c>
      <c r="AA864" s="72">
        <v>45107</v>
      </c>
    </row>
    <row r="865" spans="1:27" x14ac:dyDescent="0.35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0"/>
        <v>271114333</v>
      </c>
      <c r="Y865" s="23" t="s">
        <v>88</v>
      </c>
      <c r="Z865" s="23" t="s">
        <v>88</v>
      </c>
      <c r="AA865" s="72">
        <v>45107</v>
      </c>
    </row>
    <row r="866" spans="1:27" x14ac:dyDescent="0.35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0"/>
        <v>271114333</v>
      </c>
      <c r="Y866" s="23" t="s">
        <v>88</v>
      </c>
      <c r="Z866" s="23" t="s">
        <v>88</v>
      </c>
      <c r="AA866" s="72">
        <v>45107</v>
      </c>
    </row>
    <row r="867" spans="1:27" x14ac:dyDescent="0.35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0"/>
        <v>243333583</v>
      </c>
      <c r="Y867" s="23" t="s">
        <v>88</v>
      </c>
      <c r="Z867" s="23" t="s">
        <v>88</v>
      </c>
      <c r="AA867" s="72">
        <v>45107</v>
      </c>
    </row>
    <row r="868" spans="1:27" x14ac:dyDescent="0.35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0"/>
        <v>271114332</v>
      </c>
      <c r="Y868" s="23" t="s">
        <v>88</v>
      </c>
      <c r="Z868" s="23" t="s">
        <v>88</v>
      </c>
      <c r="AA868" s="72">
        <v>45107</v>
      </c>
    </row>
    <row r="869" spans="1:27" x14ac:dyDescent="0.35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0"/>
        <v>175982333</v>
      </c>
      <c r="Y869" s="23" t="s">
        <v>88</v>
      </c>
      <c r="Z869" s="23" t="s">
        <v>88</v>
      </c>
      <c r="AA869" s="72">
        <v>45124</v>
      </c>
    </row>
    <row r="870" spans="1:27" x14ac:dyDescent="0.35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0"/>
        <v>167735490</v>
      </c>
      <c r="Y870" s="23" t="s">
        <v>3207</v>
      </c>
      <c r="Z870" s="23" t="s">
        <v>3208</v>
      </c>
      <c r="AA870" s="72">
        <v>45135</v>
      </c>
    </row>
    <row r="871" spans="1:27" x14ac:dyDescent="0.35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0"/>
        <v>167735490</v>
      </c>
      <c r="Y871" s="23" t="s">
        <v>3207</v>
      </c>
      <c r="Z871" s="23" t="s">
        <v>3208</v>
      </c>
      <c r="AA871" s="72">
        <v>45135</v>
      </c>
    </row>
    <row r="872" spans="1:27" x14ac:dyDescent="0.35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0"/>
        <v>167735490</v>
      </c>
      <c r="Y872" s="23" t="s">
        <v>3207</v>
      </c>
      <c r="Z872" s="23" t="s">
        <v>3208</v>
      </c>
      <c r="AA872" s="72">
        <v>45135</v>
      </c>
    </row>
    <row r="873" spans="1:27" x14ac:dyDescent="0.35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0"/>
        <v>203333583</v>
      </c>
      <c r="Y873" s="23" t="s">
        <v>3209</v>
      </c>
      <c r="Z873" s="23" t="s">
        <v>3210</v>
      </c>
      <c r="AA873" s="72">
        <v>45135</v>
      </c>
    </row>
    <row r="874" spans="1:27" x14ac:dyDescent="0.35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0"/>
        <v>167735490</v>
      </c>
      <c r="Y874" s="23" t="s">
        <v>3207</v>
      </c>
      <c r="Z874" s="23" t="s">
        <v>3208</v>
      </c>
      <c r="AA874" s="72">
        <v>45135</v>
      </c>
    </row>
    <row r="875" spans="1:27" x14ac:dyDescent="0.35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0"/>
        <v>167735490</v>
      </c>
      <c r="Y875" s="23" t="s">
        <v>3207</v>
      </c>
      <c r="Z875" s="23" t="s">
        <v>3208</v>
      </c>
      <c r="AA875" s="72">
        <v>45135</v>
      </c>
    </row>
    <row r="876" spans="1:27" x14ac:dyDescent="0.35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0"/>
        <v>205260547</v>
      </c>
      <c r="Y876" s="23" t="s">
        <v>3207</v>
      </c>
      <c r="Z876" s="23" t="s">
        <v>3208</v>
      </c>
      <c r="AA876" s="72">
        <v>45135</v>
      </c>
    </row>
    <row r="877" spans="1:27" x14ac:dyDescent="0.35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0"/>
        <v>167735490</v>
      </c>
      <c r="Y877" s="23" t="s">
        <v>3211</v>
      </c>
      <c r="Z877" s="23" t="s">
        <v>3212</v>
      </c>
      <c r="AA877" s="72">
        <v>45135</v>
      </c>
    </row>
    <row r="878" spans="1:27" x14ac:dyDescent="0.35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0"/>
        <v>343820175</v>
      </c>
      <c r="Y878" s="23" t="s">
        <v>3211</v>
      </c>
      <c r="Z878" s="23" t="s">
        <v>3212</v>
      </c>
      <c r="AA878" s="72">
        <v>45138</v>
      </c>
    </row>
    <row r="879" spans="1:27" x14ac:dyDescent="0.35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0"/>
        <v>271114333</v>
      </c>
      <c r="Y879" s="23" t="s">
        <v>88</v>
      </c>
      <c r="Z879" s="23" t="s">
        <v>88</v>
      </c>
      <c r="AA879" s="72">
        <v>45138</v>
      </c>
    </row>
    <row r="880" spans="1:27" x14ac:dyDescent="0.35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0"/>
        <v>271114333</v>
      </c>
      <c r="Y880" s="23" t="s">
        <v>88</v>
      </c>
      <c r="Z880" s="23" t="s">
        <v>88</v>
      </c>
      <c r="AA880" s="72">
        <v>45138</v>
      </c>
    </row>
    <row r="881" spans="1:27" x14ac:dyDescent="0.35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0"/>
        <v>271114333</v>
      </c>
      <c r="Y881" s="23" t="s">
        <v>88</v>
      </c>
      <c r="Z881" s="23" t="s">
        <v>88</v>
      </c>
      <c r="AA881" s="72">
        <v>45138</v>
      </c>
    </row>
    <row r="882" spans="1:27" x14ac:dyDescent="0.35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0"/>
        <v>271114333</v>
      </c>
      <c r="Y882" s="23" t="s">
        <v>88</v>
      </c>
      <c r="Z882" s="23" t="s">
        <v>88</v>
      </c>
      <c r="AA882" s="72">
        <v>45138</v>
      </c>
    </row>
    <row r="883" spans="1:27" x14ac:dyDescent="0.35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0"/>
        <v>271114333</v>
      </c>
      <c r="Y883" s="23" t="s">
        <v>88</v>
      </c>
      <c r="Z883" s="23" t="s">
        <v>88</v>
      </c>
      <c r="AA883" s="72">
        <v>45138</v>
      </c>
    </row>
    <row r="884" spans="1:27" x14ac:dyDescent="0.35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0"/>
        <v>271114333</v>
      </c>
      <c r="Y884" s="23" t="s">
        <v>88</v>
      </c>
      <c r="Z884" s="23" t="s">
        <v>88</v>
      </c>
      <c r="AA884" s="72">
        <v>45138</v>
      </c>
    </row>
    <row r="885" spans="1:27" x14ac:dyDescent="0.35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0"/>
        <v>271114333</v>
      </c>
      <c r="Y885" s="23" t="s">
        <v>88</v>
      </c>
      <c r="Z885" s="23" t="s">
        <v>88</v>
      </c>
      <c r="AA885" s="72">
        <v>45138</v>
      </c>
    </row>
    <row r="886" spans="1:27" x14ac:dyDescent="0.35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0"/>
        <v>271114333</v>
      </c>
      <c r="Y886" s="23" t="s">
        <v>88</v>
      </c>
      <c r="Z886" s="23" t="s">
        <v>88</v>
      </c>
      <c r="AA886" s="72">
        <v>45138</v>
      </c>
    </row>
    <row r="887" spans="1:27" x14ac:dyDescent="0.35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0"/>
        <v>271114333</v>
      </c>
      <c r="Y887" s="23" t="s">
        <v>88</v>
      </c>
      <c r="Z887" s="23" t="s">
        <v>88</v>
      </c>
      <c r="AA887" s="72">
        <v>45138</v>
      </c>
    </row>
    <row r="888" spans="1:27" x14ac:dyDescent="0.35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0"/>
        <v>271114333</v>
      </c>
      <c r="Y888" s="23" t="s">
        <v>88</v>
      </c>
      <c r="Z888" s="23" t="s">
        <v>88</v>
      </c>
      <c r="AA888" s="72">
        <v>45138</v>
      </c>
    </row>
    <row r="889" spans="1:27" x14ac:dyDescent="0.35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0"/>
        <v>271114333</v>
      </c>
      <c r="Y889" s="23" t="s">
        <v>88</v>
      </c>
      <c r="Z889" s="23" t="s">
        <v>88</v>
      </c>
      <c r="AA889" s="72">
        <v>45138</v>
      </c>
    </row>
    <row r="890" spans="1:27" x14ac:dyDescent="0.35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0"/>
        <v>271114333</v>
      </c>
      <c r="Y890" s="23" t="s">
        <v>88</v>
      </c>
      <c r="Z890" s="23" t="s">
        <v>88</v>
      </c>
      <c r="AA890" s="72">
        <v>45138</v>
      </c>
    </row>
    <row r="891" spans="1:27" x14ac:dyDescent="0.35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0"/>
        <v>271114333</v>
      </c>
      <c r="Y891" s="23" t="s">
        <v>88</v>
      </c>
      <c r="Z891" s="23" t="s">
        <v>88</v>
      </c>
      <c r="AA891" s="72">
        <v>45138</v>
      </c>
    </row>
    <row r="892" spans="1:27" x14ac:dyDescent="0.35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0"/>
        <v>271114333</v>
      </c>
      <c r="Y892" s="23" t="s">
        <v>88</v>
      </c>
      <c r="Z892" s="23" t="s">
        <v>88</v>
      </c>
      <c r="AA892" s="72">
        <v>45138</v>
      </c>
    </row>
    <row r="893" spans="1:27" x14ac:dyDescent="0.35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0"/>
        <v>271114333</v>
      </c>
      <c r="Y893" s="23" t="s">
        <v>88</v>
      </c>
      <c r="Z893" s="23" t="s">
        <v>88</v>
      </c>
      <c r="AA893" s="72">
        <v>45138</v>
      </c>
    </row>
    <row r="894" spans="1:27" x14ac:dyDescent="0.35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0"/>
        <v>271114333</v>
      </c>
      <c r="Y894" s="23" t="s">
        <v>88</v>
      </c>
      <c r="Z894" s="23" t="s">
        <v>88</v>
      </c>
      <c r="AA894" s="72">
        <v>45138</v>
      </c>
    </row>
    <row r="895" spans="1:27" x14ac:dyDescent="0.35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0"/>
        <v>271114333</v>
      </c>
      <c r="Y895" s="23" t="s">
        <v>88</v>
      </c>
      <c r="Z895" s="23" t="s">
        <v>88</v>
      </c>
      <c r="AA895" s="72">
        <v>45138</v>
      </c>
    </row>
    <row r="896" spans="1:27" x14ac:dyDescent="0.35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0"/>
        <v>271114333</v>
      </c>
      <c r="Y896" s="23" t="s">
        <v>88</v>
      </c>
      <c r="Z896" s="23" t="s">
        <v>88</v>
      </c>
      <c r="AA896" s="72">
        <v>45138</v>
      </c>
    </row>
    <row r="897" spans="1:27" x14ac:dyDescent="0.35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0"/>
        <v>271114333</v>
      </c>
      <c r="Y897" s="23" t="s">
        <v>88</v>
      </c>
      <c r="Z897" s="23" t="s">
        <v>88</v>
      </c>
      <c r="AA897" s="72">
        <v>45138</v>
      </c>
    </row>
    <row r="898" spans="1:27" x14ac:dyDescent="0.35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ref="X898:X961" si="21">V898+W898</f>
        <v>271114333</v>
      </c>
      <c r="Y898" s="23" t="s">
        <v>88</v>
      </c>
      <c r="Z898" s="23" t="s">
        <v>88</v>
      </c>
      <c r="AA898" s="72">
        <v>45138</v>
      </c>
    </row>
    <row r="899" spans="1:27" x14ac:dyDescent="0.35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1"/>
        <v>271114333</v>
      </c>
      <c r="Y899" s="23" t="s">
        <v>88</v>
      </c>
      <c r="Z899" s="23" t="s">
        <v>88</v>
      </c>
      <c r="AA899" s="72">
        <v>45138</v>
      </c>
    </row>
    <row r="900" spans="1:27" x14ac:dyDescent="0.35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1"/>
        <v>271114333</v>
      </c>
      <c r="Y900" s="23" t="s">
        <v>88</v>
      </c>
      <c r="Z900" s="23" t="s">
        <v>88</v>
      </c>
      <c r="AA900" s="72">
        <v>45138</v>
      </c>
    </row>
    <row r="901" spans="1:27" x14ac:dyDescent="0.35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1"/>
        <v>271114333</v>
      </c>
      <c r="Y901" s="23" t="s">
        <v>88</v>
      </c>
      <c r="Z901" s="23" t="s">
        <v>88</v>
      </c>
      <c r="AA901" s="72">
        <v>45138</v>
      </c>
    </row>
    <row r="902" spans="1:27" x14ac:dyDescent="0.35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1"/>
        <v>271114333</v>
      </c>
      <c r="Y902" s="23" t="s">
        <v>88</v>
      </c>
      <c r="Z902" s="23" t="s">
        <v>88</v>
      </c>
      <c r="AA902" s="72">
        <v>45138</v>
      </c>
    </row>
    <row r="903" spans="1:27" x14ac:dyDescent="0.35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1"/>
        <v>271114333</v>
      </c>
      <c r="Y903" s="23" t="s">
        <v>88</v>
      </c>
      <c r="Z903" s="23" t="s">
        <v>88</v>
      </c>
      <c r="AA903" s="72">
        <v>45138</v>
      </c>
    </row>
    <row r="904" spans="1:27" x14ac:dyDescent="0.35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1"/>
        <v>271114333</v>
      </c>
      <c r="Y904" s="23" t="s">
        <v>88</v>
      </c>
      <c r="Z904" s="23" t="s">
        <v>88</v>
      </c>
      <c r="AA904" s="72">
        <v>45138</v>
      </c>
    </row>
    <row r="905" spans="1:27" x14ac:dyDescent="0.35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1"/>
        <v>271114333</v>
      </c>
      <c r="Y905" s="23" t="s">
        <v>88</v>
      </c>
      <c r="Z905" s="23" t="s">
        <v>88</v>
      </c>
      <c r="AA905" s="72">
        <v>45138</v>
      </c>
    </row>
    <row r="906" spans="1:27" x14ac:dyDescent="0.35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1"/>
        <v>271114333</v>
      </c>
      <c r="Y906" s="23" t="s">
        <v>88</v>
      </c>
      <c r="Z906" s="23" t="s">
        <v>88</v>
      </c>
      <c r="AA906" s="72">
        <v>45138</v>
      </c>
    </row>
    <row r="907" spans="1:27" x14ac:dyDescent="0.35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1"/>
        <v>271114333</v>
      </c>
      <c r="Y907" s="23" t="s">
        <v>88</v>
      </c>
      <c r="Z907" s="23" t="s">
        <v>88</v>
      </c>
      <c r="AA907" s="72">
        <v>45138</v>
      </c>
    </row>
    <row r="908" spans="1:27" x14ac:dyDescent="0.35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1"/>
        <v>271114333</v>
      </c>
      <c r="Y908" s="23" t="s">
        <v>88</v>
      </c>
      <c r="Z908" s="23" t="s">
        <v>88</v>
      </c>
      <c r="AA908" s="72">
        <v>45138</v>
      </c>
    </row>
    <row r="909" spans="1:27" x14ac:dyDescent="0.35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1"/>
        <v>271114333</v>
      </c>
      <c r="Y909" s="23" t="s">
        <v>88</v>
      </c>
      <c r="Z909" s="23" t="s">
        <v>88</v>
      </c>
      <c r="AA909" s="72">
        <v>45138</v>
      </c>
    </row>
    <row r="910" spans="1:27" x14ac:dyDescent="0.35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1"/>
        <v>271114333</v>
      </c>
      <c r="Y910" s="23" t="s">
        <v>88</v>
      </c>
      <c r="Z910" s="23" t="s">
        <v>88</v>
      </c>
      <c r="AA910" s="72">
        <v>45138</v>
      </c>
    </row>
    <row r="911" spans="1:27" x14ac:dyDescent="0.35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1"/>
        <v>271114333</v>
      </c>
      <c r="Y911" s="23" t="s">
        <v>88</v>
      </c>
      <c r="Z911" s="23" t="s">
        <v>88</v>
      </c>
      <c r="AA911" s="72">
        <v>45138</v>
      </c>
    </row>
    <row r="912" spans="1:27" x14ac:dyDescent="0.35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1"/>
        <v>271114333</v>
      </c>
      <c r="Y912" s="23" t="s">
        <v>88</v>
      </c>
      <c r="Z912" s="23" t="s">
        <v>88</v>
      </c>
      <c r="AA912" s="72">
        <v>45138</v>
      </c>
    </row>
    <row r="913" spans="1:27" x14ac:dyDescent="0.35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1"/>
        <v>271114333</v>
      </c>
      <c r="Y913" s="23" t="s">
        <v>88</v>
      </c>
      <c r="Z913" s="23" t="s">
        <v>88</v>
      </c>
      <c r="AA913" s="72">
        <v>45138</v>
      </c>
    </row>
    <row r="914" spans="1:27" x14ac:dyDescent="0.35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1"/>
        <v>271114333</v>
      </c>
      <c r="Y914" s="23" t="s">
        <v>88</v>
      </c>
      <c r="Z914" s="23" t="s">
        <v>88</v>
      </c>
      <c r="AA914" s="72">
        <v>45138</v>
      </c>
    </row>
    <row r="915" spans="1:27" x14ac:dyDescent="0.35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1"/>
        <v>271114333</v>
      </c>
      <c r="Y915" s="23" t="s">
        <v>88</v>
      </c>
      <c r="Z915" s="23" t="s">
        <v>88</v>
      </c>
      <c r="AA915" s="72">
        <v>45138</v>
      </c>
    </row>
    <row r="916" spans="1:27" x14ac:dyDescent="0.35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1"/>
        <v>271114333</v>
      </c>
      <c r="Y916" s="23" t="s">
        <v>88</v>
      </c>
      <c r="Z916" s="23" t="s">
        <v>88</v>
      </c>
      <c r="AA916" s="72">
        <v>45138</v>
      </c>
    </row>
    <row r="917" spans="1:27" x14ac:dyDescent="0.35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1"/>
        <v>271114333</v>
      </c>
      <c r="Y917" s="23" t="s">
        <v>88</v>
      </c>
      <c r="Z917" s="23" t="s">
        <v>88</v>
      </c>
      <c r="AA917" s="72">
        <v>45138</v>
      </c>
    </row>
    <row r="918" spans="1:27" x14ac:dyDescent="0.35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1"/>
        <v>271114333</v>
      </c>
      <c r="Y918" s="23" t="s">
        <v>88</v>
      </c>
      <c r="Z918" s="23" t="s">
        <v>88</v>
      </c>
      <c r="AA918" s="72">
        <v>45138</v>
      </c>
    </row>
    <row r="919" spans="1:27" x14ac:dyDescent="0.35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1"/>
        <v>271114333</v>
      </c>
      <c r="Y919" s="23" t="s">
        <v>88</v>
      </c>
      <c r="Z919" s="23" t="s">
        <v>88</v>
      </c>
      <c r="AA919" s="72">
        <v>45138</v>
      </c>
    </row>
    <row r="920" spans="1:27" x14ac:dyDescent="0.35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1"/>
        <v>271114333</v>
      </c>
      <c r="Y920" s="23" t="s">
        <v>88</v>
      </c>
      <c r="Z920" s="23" t="s">
        <v>88</v>
      </c>
      <c r="AA920" s="72">
        <v>45138</v>
      </c>
    </row>
    <row r="921" spans="1:27" x14ac:dyDescent="0.35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1"/>
        <v>271114333</v>
      </c>
      <c r="Y921" s="23" t="s">
        <v>88</v>
      </c>
      <c r="Z921" s="23" t="s">
        <v>88</v>
      </c>
      <c r="AA921" s="72">
        <v>45138</v>
      </c>
    </row>
    <row r="922" spans="1:27" x14ac:dyDescent="0.35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si="21"/>
        <v>271114333</v>
      </c>
      <c r="Y922" s="23" t="s">
        <v>88</v>
      </c>
      <c r="Z922" s="23" t="s">
        <v>88</v>
      </c>
      <c r="AA922" s="72">
        <v>45138</v>
      </c>
    </row>
    <row r="923" spans="1:27" x14ac:dyDescent="0.35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1"/>
        <v>271114333</v>
      </c>
      <c r="Y923" s="23" t="s">
        <v>88</v>
      </c>
      <c r="Z923" s="23" t="s">
        <v>88</v>
      </c>
      <c r="AA923" s="72">
        <v>45138</v>
      </c>
    </row>
    <row r="924" spans="1:27" x14ac:dyDescent="0.35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1"/>
        <v>271114333</v>
      </c>
      <c r="Y924" s="23" t="s">
        <v>88</v>
      </c>
      <c r="Z924" s="23" t="s">
        <v>88</v>
      </c>
      <c r="AA924" s="72">
        <v>45138</v>
      </c>
    </row>
    <row r="925" spans="1:27" x14ac:dyDescent="0.35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1"/>
        <v>271114333</v>
      </c>
      <c r="Y925" s="23" t="s">
        <v>88</v>
      </c>
      <c r="Z925" s="23" t="s">
        <v>88</v>
      </c>
      <c r="AA925" s="72">
        <v>45138</v>
      </c>
    </row>
    <row r="926" spans="1:27" x14ac:dyDescent="0.35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1"/>
        <v>271114333</v>
      </c>
      <c r="Y926" s="23" t="s">
        <v>88</v>
      </c>
      <c r="Z926" s="23" t="s">
        <v>88</v>
      </c>
      <c r="AA926" s="72">
        <v>45138</v>
      </c>
    </row>
    <row r="927" spans="1:27" x14ac:dyDescent="0.35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1"/>
        <v>271114333</v>
      </c>
      <c r="Y927" s="23" t="s">
        <v>88</v>
      </c>
      <c r="Z927" s="23" t="s">
        <v>88</v>
      </c>
      <c r="AA927" s="72">
        <v>45138</v>
      </c>
    </row>
    <row r="928" spans="1:27" x14ac:dyDescent="0.35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1"/>
        <v>271114333</v>
      </c>
      <c r="Y928" s="23" t="s">
        <v>88</v>
      </c>
      <c r="Z928" s="23" t="s">
        <v>88</v>
      </c>
      <c r="AA928" s="72">
        <v>45138</v>
      </c>
    </row>
    <row r="929" spans="1:27" x14ac:dyDescent="0.35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1"/>
        <v>271114333</v>
      </c>
      <c r="Y929" s="23" t="s">
        <v>88</v>
      </c>
      <c r="Z929" s="23" t="s">
        <v>88</v>
      </c>
      <c r="AA929" s="72">
        <v>45138</v>
      </c>
    </row>
    <row r="930" spans="1:27" x14ac:dyDescent="0.35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1"/>
        <v>271114333</v>
      </c>
      <c r="Y930" s="23" t="s">
        <v>88</v>
      </c>
      <c r="Z930" s="23" t="s">
        <v>88</v>
      </c>
      <c r="AA930" s="72">
        <v>45138</v>
      </c>
    </row>
    <row r="931" spans="1:27" x14ac:dyDescent="0.35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1"/>
        <v>271114333</v>
      </c>
      <c r="Y931" s="23" t="s">
        <v>88</v>
      </c>
      <c r="Z931" s="23" t="s">
        <v>88</v>
      </c>
      <c r="AA931" s="72">
        <v>45138</v>
      </c>
    </row>
    <row r="932" spans="1:27" x14ac:dyDescent="0.35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1"/>
        <v>271114333</v>
      </c>
      <c r="Y932" s="23" t="s">
        <v>88</v>
      </c>
      <c r="Z932" s="23" t="s">
        <v>88</v>
      </c>
      <c r="AA932" s="72">
        <v>45138</v>
      </c>
    </row>
    <row r="933" spans="1:27" x14ac:dyDescent="0.35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1"/>
        <v>271114333</v>
      </c>
      <c r="Y933" s="23" t="s">
        <v>88</v>
      </c>
      <c r="Z933" s="23" t="s">
        <v>88</v>
      </c>
      <c r="AA933" s="72">
        <v>45138</v>
      </c>
    </row>
    <row r="934" spans="1:27" x14ac:dyDescent="0.35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1"/>
        <v>271114333</v>
      </c>
      <c r="Y934" s="23" t="s">
        <v>88</v>
      </c>
      <c r="Z934" s="23" t="s">
        <v>88</v>
      </c>
      <c r="AA934" s="72">
        <v>45138</v>
      </c>
    </row>
    <row r="935" spans="1:27" x14ac:dyDescent="0.35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1"/>
        <v>271114333</v>
      </c>
      <c r="Y935" s="23" t="s">
        <v>88</v>
      </c>
      <c r="Z935" s="23" t="s">
        <v>88</v>
      </c>
      <c r="AA935" s="72">
        <v>45138</v>
      </c>
    </row>
    <row r="936" spans="1:27" x14ac:dyDescent="0.35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1"/>
        <v>271114333</v>
      </c>
      <c r="Y936" s="23" t="s">
        <v>88</v>
      </c>
      <c r="Z936" s="23" t="s">
        <v>88</v>
      </c>
      <c r="AA936" s="72">
        <v>45138</v>
      </c>
    </row>
    <row r="937" spans="1:27" x14ac:dyDescent="0.35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1"/>
        <v>271114333</v>
      </c>
      <c r="Y937" s="23" t="s">
        <v>88</v>
      </c>
      <c r="Z937" s="23" t="s">
        <v>88</v>
      </c>
      <c r="AA937" s="72">
        <v>45138</v>
      </c>
    </row>
    <row r="938" spans="1:27" x14ac:dyDescent="0.35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1"/>
        <v>271114333</v>
      </c>
      <c r="Y938" s="23" t="s">
        <v>88</v>
      </c>
      <c r="Z938" s="23" t="s">
        <v>88</v>
      </c>
      <c r="AA938" s="72">
        <v>45138</v>
      </c>
    </row>
    <row r="939" spans="1:27" x14ac:dyDescent="0.35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1"/>
        <v>271114333</v>
      </c>
      <c r="Y939" s="23" t="s">
        <v>88</v>
      </c>
      <c r="Z939" s="23" t="s">
        <v>88</v>
      </c>
      <c r="AA939" s="72">
        <v>45138</v>
      </c>
    </row>
    <row r="940" spans="1:27" x14ac:dyDescent="0.35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1"/>
        <v>271114333</v>
      </c>
      <c r="Y940" s="23" t="s">
        <v>88</v>
      </c>
      <c r="Z940" s="23" t="s">
        <v>88</v>
      </c>
      <c r="AA940" s="72">
        <v>45138</v>
      </c>
    </row>
    <row r="941" spans="1:27" x14ac:dyDescent="0.35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1"/>
        <v>271114333</v>
      </c>
      <c r="Y941" s="23" t="s">
        <v>88</v>
      </c>
      <c r="Z941" s="23" t="s">
        <v>88</v>
      </c>
      <c r="AA941" s="72">
        <v>45138</v>
      </c>
    </row>
    <row r="942" spans="1:27" x14ac:dyDescent="0.35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1"/>
        <v>271114333</v>
      </c>
      <c r="Y942" s="23" t="s">
        <v>88</v>
      </c>
      <c r="Z942" s="23" t="s">
        <v>88</v>
      </c>
      <c r="AA942" s="72">
        <v>45138</v>
      </c>
    </row>
    <row r="943" spans="1:27" x14ac:dyDescent="0.35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1"/>
        <v>271114333</v>
      </c>
      <c r="Y943" s="23" t="s">
        <v>88</v>
      </c>
      <c r="Z943" s="23" t="s">
        <v>88</v>
      </c>
      <c r="AA943" s="72">
        <v>45138</v>
      </c>
    </row>
    <row r="944" spans="1:27" x14ac:dyDescent="0.35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1"/>
        <v>271114333</v>
      </c>
      <c r="Y944" s="23" t="s">
        <v>88</v>
      </c>
      <c r="Z944" s="23" t="s">
        <v>88</v>
      </c>
      <c r="AA944" s="72">
        <v>45138</v>
      </c>
    </row>
    <row r="945" spans="1:27" x14ac:dyDescent="0.35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1"/>
        <v>271114333</v>
      </c>
      <c r="Y945" s="23" t="s">
        <v>88</v>
      </c>
      <c r="Z945" s="23" t="s">
        <v>88</v>
      </c>
      <c r="AA945" s="72">
        <v>45138</v>
      </c>
    </row>
    <row r="946" spans="1:27" x14ac:dyDescent="0.35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1"/>
        <v>271114333</v>
      </c>
      <c r="Y946" s="23" t="s">
        <v>88</v>
      </c>
      <c r="Z946" s="23" t="s">
        <v>88</v>
      </c>
      <c r="AA946" s="72">
        <v>45138</v>
      </c>
    </row>
    <row r="947" spans="1:27" x14ac:dyDescent="0.35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1"/>
        <v>271114333</v>
      </c>
      <c r="Y947" s="23" t="s">
        <v>88</v>
      </c>
      <c r="Z947" s="23" t="s">
        <v>88</v>
      </c>
      <c r="AA947" s="72">
        <v>45138</v>
      </c>
    </row>
    <row r="948" spans="1:27" x14ac:dyDescent="0.35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1"/>
        <v>271114333</v>
      </c>
      <c r="Y948" s="23" t="s">
        <v>88</v>
      </c>
      <c r="Z948" s="23" t="s">
        <v>88</v>
      </c>
      <c r="AA948" s="72">
        <v>45138</v>
      </c>
    </row>
    <row r="949" spans="1:27" x14ac:dyDescent="0.35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1"/>
        <v>271114333</v>
      </c>
      <c r="Y949" s="23" t="s">
        <v>88</v>
      </c>
      <c r="Z949" s="23" t="s">
        <v>88</v>
      </c>
      <c r="AA949" s="72">
        <v>45138</v>
      </c>
    </row>
    <row r="950" spans="1:27" x14ac:dyDescent="0.35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1"/>
        <v>271114333</v>
      </c>
      <c r="Y950" s="23" t="s">
        <v>88</v>
      </c>
      <c r="Z950" s="23" t="s">
        <v>88</v>
      </c>
      <c r="AA950" s="72">
        <v>45138</v>
      </c>
    </row>
    <row r="951" spans="1:27" x14ac:dyDescent="0.35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1"/>
        <v>271114333</v>
      </c>
      <c r="Y951" s="23" t="s">
        <v>88</v>
      </c>
      <c r="Z951" s="23" t="s">
        <v>88</v>
      </c>
      <c r="AA951" s="72">
        <v>45138</v>
      </c>
    </row>
    <row r="952" spans="1:27" x14ac:dyDescent="0.35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1"/>
        <v>271114333</v>
      </c>
      <c r="Y952" s="23" t="s">
        <v>88</v>
      </c>
      <c r="Z952" s="23" t="s">
        <v>88</v>
      </c>
      <c r="AA952" s="72">
        <v>45138</v>
      </c>
    </row>
    <row r="953" spans="1:27" x14ac:dyDescent="0.35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1"/>
        <v>271114333</v>
      </c>
      <c r="Y953" s="23" t="s">
        <v>88</v>
      </c>
      <c r="Z953" s="23" t="s">
        <v>88</v>
      </c>
      <c r="AA953" s="72">
        <v>45138</v>
      </c>
    </row>
    <row r="954" spans="1:27" x14ac:dyDescent="0.35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1"/>
        <v>271114333</v>
      </c>
      <c r="Y954" s="23" t="s">
        <v>88</v>
      </c>
      <c r="Z954" s="23" t="s">
        <v>88</v>
      </c>
      <c r="AA954" s="72">
        <v>45138</v>
      </c>
    </row>
    <row r="955" spans="1:27" x14ac:dyDescent="0.35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1"/>
        <v>271114333</v>
      </c>
      <c r="Y955" s="23" t="s">
        <v>88</v>
      </c>
      <c r="Z955" s="23" t="s">
        <v>88</v>
      </c>
      <c r="AA955" s="72">
        <v>45138</v>
      </c>
    </row>
    <row r="956" spans="1:27" x14ac:dyDescent="0.35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1"/>
        <v>271114333</v>
      </c>
      <c r="Y956" s="23" t="s">
        <v>88</v>
      </c>
      <c r="Z956" s="23" t="s">
        <v>88</v>
      </c>
      <c r="AA956" s="72">
        <v>45138</v>
      </c>
    </row>
    <row r="957" spans="1:27" x14ac:dyDescent="0.35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1"/>
        <v>271114333</v>
      </c>
      <c r="Y957" s="23" t="s">
        <v>88</v>
      </c>
      <c r="Z957" s="23" t="s">
        <v>88</v>
      </c>
      <c r="AA957" s="72">
        <v>45138</v>
      </c>
    </row>
    <row r="958" spans="1:27" x14ac:dyDescent="0.35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1"/>
        <v>271114333</v>
      </c>
      <c r="Y958" s="23" t="s">
        <v>88</v>
      </c>
      <c r="Z958" s="23" t="s">
        <v>88</v>
      </c>
      <c r="AA958" s="72">
        <v>45138</v>
      </c>
    </row>
    <row r="959" spans="1:27" x14ac:dyDescent="0.35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1"/>
        <v>271114333</v>
      </c>
      <c r="Y959" s="23" t="s">
        <v>88</v>
      </c>
      <c r="Z959" s="23" t="s">
        <v>88</v>
      </c>
      <c r="AA959" s="72">
        <v>45138</v>
      </c>
    </row>
    <row r="960" spans="1:27" x14ac:dyDescent="0.35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1"/>
        <v>271114333</v>
      </c>
      <c r="Y960" s="23" t="s">
        <v>88</v>
      </c>
      <c r="Z960" s="23" t="s">
        <v>88</v>
      </c>
      <c r="AA960" s="72">
        <v>45138</v>
      </c>
    </row>
    <row r="961" spans="1:27" x14ac:dyDescent="0.35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1"/>
        <v>218656333</v>
      </c>
      <c r="Y961" s="23" t="s">
        <v>88</v>
      </c>
      <c r="Z961" s="23" t="s">
        <v>88</v>
      </c>
      <c r="AA961" s="72">
        <v>45138</v>
      </c>
    </row>
    <row r="962" spans="1:27" x14ac:dyDescent="0.35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ref="X962:X1025" si="22">V962+W962</f>
        <v>239508355</v>
      </c>
      <c r="Y962" s="23" t="s">
        <v>88</v>
      </c>
      <c r="Z962" s="23" t="s">
        <v>88</v>
      </c>
      <c r="AA962" s="72">
        <v>45138</v>
      </c>
    </row>
    <row r="963" spans="1:27" x14ac:dyDescent="0.35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2"/>
        <v>239508355</v>
      </c>
      <c r="Y963" s="23" t="s">
        <v>88</v>
      </c>
      <c r="Z963" s="23" t="s">
        <v>88</v>
      </c>
      <c r="AA963" s="72">
        <v>45138</v>
      </c>
    </row>
    <row r="964" spans="1:27" x14ac:dyDescent="0.35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2"/>
        <v>239508355</v>
      </c>
      <c r="Y964" s="23" t="s">
        <v>88</v>
      </c>
      <c r="Z964" s="23" t="s">
        <v>88</v>
      </c>
      <c r="AA964" s="72">
        <v>45138</v>
      </c>
    </row>
    <row r="965" spans="1:27" x14ac:dyDescent="0.35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2"/>
        <v>239508355</v>
      </c>
      <c r="Y965" s="23" t="s">
        <v>88</v>
      </c>
      <c r="Z965" s="23" t="s">
        <v>88</v>
      </c>
      <c r="AA965" s="72">
        <v>45138</v>
      </c>
    </row>
    <row r="966" spans="1:27" x14ac:dyDescent="0.35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2"/>
        <v>239508355</v>
      </c>
      <c r="Y966" s="23" t="s">
        <v>88</v>
      </c>
      <c r="Z966" s="23" t="s">
        <v>88</v>
      </c>
      <c r="AA966" s="72">
        <v>45138</v>
      </c>
    </row>
    <row r="967" spans="1:27" x14ac:dyDescent="0.35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2"/>
        <v>239508355</v>
      </c>
      <c r="Y967" s="23" t="s">
        <v>88</v>
      </c>
      <c r="Z967" s="23" t="s">
        <v>88</v>
      </c>
      <c r="AA967" s="72">
        <v>45138</v>
      </c>
    </row>
    <row r="968" spans="1:27" x14ac:dyDescent="0.35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2"/>
        <v>239508355</v>
      </c>
      <c r="Y968" s="23" t="s">
        <v>88</v>
      </c>
      <c r="Z968" s="23" t="s">
        <v>88</v>
      </c>
      <c r="AA968" s="72">
        <v>45138</v>
      </c>
    </row>
    <row r="969" spans="1:27" x14ac:dyDescent="0.35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2"/>
        <v>239508355</v>
      </c>
      <c r="Y969" s="23" t="s">
        <v>88</v>
      </c>
      <c r="Z969" s="23" t="s">
        <v>88</v>
      </c>
      <c r="AA969" s="72">
        <v>45138</v>
      </c>
    </row>
    <row r="970" spans="1:27" x14ac:dyDescent="0.35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2"/>
        <v>239508355</v>
      </c>
      <c r="Y970" s="23" t="s">
        <v>88</v>
      </c>
      <c r="Z970" s="23" t="s">
        <v>88</v>
      </c>
      <c r="AA970" s="72">
        <v>45138</v>
      </c>
    </row>
    <row r="971" spans="1:27" x14ac:dyDescent="0.35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2"/>
        <v>239508355</v>
      </c>
      <c r="Y971" s="23" t="s">
        <v>88</v>
      </c>
      <c r="Z971" s="23" t="s">
        <v>88</v>
      </c>
      <c r="AA971" s="72">
        <v>45138</v>
      </c>
    </row>
    <row r="972" spans="1:27" x14ac:dyDescent="0.35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2"/>
        <v>239508355</v>
      </c>
      <c r="Y972" s="23" t="s">
        <v>88</v>
      </c>
      <c r="Z972" s="23" t="s">
        <v>88</v>
      </c>
      <c r="AA972" s="72">
        <v>45138</v>
      </c>
    </row>
    <row r="973" spans="1:27" x14ac:dyDescent="0.35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2"/>
        <v>239508355</v>
      </c>
      <c r="Y973" s="23" t="s">
        <v>88</v>
      </c>
      <c r="Z973" s="23" t="s">
        <v>88</v>
      </c>
      <c r="AA973" s="72">
        <v>45138</v>
      </c>
    </row>
    <row r="974" spans="1:27" x14ac:dyDescent="0.35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2"/>
        <v>239508355</v>
      </c>
      <c r="Y974" s="23" t="s">
        <v>88</v>
      </c>
      <c r="Z974" s="23" t="s">
        <v>88</v>
      </c>
      <c r="AA974" s="72">
        <v>45138</v>
      </c>
    </row>
    <row r="975" spans="1:27" x14ac:dyDescent="0.35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2"/>
        <v>239508355</v>
      </c>
      <c r="Y975" s="23" t="s">
        <v>88</v>
      </c>
      <c r="Z975" s="23" t="s">
        <v>88</v>
      </c>
      <c r="AA975" s="72">
        <v>45138</v>
      </c>
    </row>
    <row r="976" spans="1:27" x14ac:dyDescent="0.35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2"/>
        <v>239508355</v>
      </c>
      <c r="Y976" s="23" t="s">
        <v>88</v>
      </c>
      <c r="Z976" s="23" t="s">
        <v>88</v>
      </c>
      <c r="AA976" s="72">
        <v>45138</v>
      </c>
    </row>
    <row r="977" spans="1:27" x14ac:dyDescent="0.35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2"/>
        <v>239508355</v>
      </c>
      <c r="Y977" s="23" t="s">
        <v>88</v>
      </c>
      <c r="Z977" s="23" t="s">
        <v>88</v>
      </c>
      <c r="AA977" s="72">
        <v>45138</v>
      </c>
    </row>
    <row r="978" spans="1:27" x14ac:dyDescent="0.35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2"/>
        <v>239508355</v>
      </c>
      <c r="Y978" s="23" t="s">
        <v>88</v>
      </c>
      <c r="Z978" s="23" t="s">
        <v>88</v>
      </c>
      <c r="AA978" s="72">
        <v>45138</v>
      </c>
    </row>
    <row r="979" spans="1:27" x14ac:dyDescent="0.35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2"/>
        <v>239508355</v>
      </c>
      <c r="Y979" s="23" t="s">
        <v>88</v>
      </c>
      <c r="Z979" s="23" t="s">
        <v>88</v>
      </c>
      <c r="AA979" s="72">
        <v>45138</v>
      </c>
    </row>
    <row r="980" spans="1:27" x14ac:dyDescent="0.35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2"/>
        <v>239508355</v>
      </c>
      <c r="Y980" s="23" t="s">
        <v>88</v>
      </c>
      <c r="Z980" s="23" t="s">
        <v>88</v>
      </c>
      <c r="AA980" s="72">
        <v>45138</v>
      </c>
    </row>
    <row r="981" spans="1:27" x14ac:dyDescent="0.35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2"/>
        <v>239508355</v>
      </c>
      <c r="Y981" s="23" t="s">
        <v>88</v>
      </c>
      <c r="Z981" s="23" t="s">
        <v>88</v>
      </c>
      <c r="AA981" s="72">
        <v>45138</v>
      </c>
    </row>
    <row r="982" spans="1:27" x14ac:dyDescent="0.35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2"/>
        <v>239508355</v>
      </c>
      <c r="Y982" s="23" t="s">
        <v>88</v>
      </c>
      <c r="Z982" s="23" t="s">
        <v>88</v>
      </c>
      <c r="AA982" s="72">
        <v>45138</v>
      </c>
    </row>
    <row r="983" spans="1:27" x14ac:dyDescent="0.35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2"/>
        <v>239508355</v>
      </c>
      <c r="Y983" s="23" t="s">
        <v>88</v>
      </c>
      <c r="Z983" s="23" t="s">
        <v>88</v>
      </c>
      <c r="AA983" s="72">
        <v>45138</v>
      </c>
    </row>
    <row r="984" spans="1:27" x14ac:dyDescent="0.35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2"/>
        <v>239508355</v>
      </c>
      <c r="Y984" s="23" t="s">
        <v>88</v>
      </c>
      <c r="Z984" s="23" t="s">
        <v>88</v>
      </c>
      <c r="AA984" s="72">
        <v>45138</v>
      </c>
    </row>
    <row r="985" spans="1:27" x14ac:dyDescent="0.35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2"/>
        <v>239508355</v>
      </c>
      <c r="Y985" s="23" t="s">
        <v>88</v>
      </c>
      <c r="Z985" s="23" t="s">
        <v>88</v>
      </c>
      <c r="AA985" s="72">
        <v>45138</v>
      </c>
    </row>
    <row r="986" spans="1:27" x14ac:dyDescent="0.35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si="22"/>
        <v>239508355</v>
      </c>
      <c r="Y986" s="23" t="s">
        <v>88</v>
      </c>
      <c r="Z986" s="23" t="s">
        <v>88</v>
      </c>
      <c r="AA986" s="72">
        <v>45138</v>
      </c>
    </row>
    <row r="987" spans="1:27" x14ac:dyDescent="0.35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2"/>
        <v>239508355</v>
      </c>
      <c r="Y987" s="23" t="s">
        <v>88</v>
      </c>
      <c r="Z987" s="23" t="s">
        <v>88</v>
      </c>
      <c r="AA987" s="72">
        <v>45138</v>
      </c>
    </row>
    <row r="988" spans="1:27" x14ac:dyDescent="0.35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2"/>
        <v>239508355</v>
      </c>
      <c r="Y988" s="23" t="s">
        <v>88</v>
      </c>
      <c r="Z988" s="23" t="s">
        <v>88</v>
      </c>
      <c r="AA988" s="72">
        <v>45138</v>
      </c>
    </row>
    <row r="989" spans="1:27" x14ac:dyDescent="0.35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2"/>
        <v>239508355</v>
      </c>
      <c r="Y989" s="23" t="s">
        <v>88</v>
      </c>
      <c r="Z989" s="23" t="s">
        <v>88</v>
      </c>
      <c r="AA989" s="72">
        <v>45138</v>
      </c>
    </row>
    <row r="990" spans="1:27" x14ac:dyDescent="0.35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2"/>
        <v>239508355</v>
      </c>
      <c r="Y990" s="23" t="s">
        <v>88</v>
      </c>
      <c r="Z990" s="23" t="s">
        <v>88</v>
      </c>
      <c r="AA990" s="72">
        <v>45138</v>
      </c>
    </row>
    <row r="991" spans="1:27" x14ac:dyDescent="0.35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2"/>
        <v>239508355</v>
      </c>
      <c r="Y991" s="23" t="s">
        <v>88</v>
      </c>
      <c r="Z991" s="23" t="s">
        <v>88</v>
      </c>
      <c r="AA991" s="72">
        <v>45138</v>
      </c>
    </row>
    <row r="992" spans="1:27" x14ac:dyDescent="0.35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2"/>
        <v>239508355</v>
      </c>
      <c r="Y992" s="23" t="s">
        <v>88</v>
      </c>
      <c r="Z992" s="23" t="s">
        <v>88</v>
      </c>
      <c r="AA992" s="72">
        <v>45138</v>
      </c>
    </row>
    <row r="993" spans="1:27" x14ac:dyDescent="0.35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2"/>
        <v>239508355</v>
      </c>
      <c r="Y993" s="23" t="s">
        <v>88</v>
      </c>
      <c r="Z993" s="23" t="s">
        <v>88</v>
      </c>
      <c r="AA993" s="72">
        <v>45138</v>
      </c>
    </row>
    <row r="994" spans="1:27" x14ac:dyDescent="0.35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2"/>
        <v>239508355</v>
      </c>
      <c r="Y994" s="23" t="s">
        <v>88</v>
      </c>
      <c r="Z994" s="23" t="s">
        <v>88</v>
      </c>
      <c r="AA994" s="72">
        <v>45138</v>
      </c>
    </row>
    <row r="995" spans="1:27" x14ac:dyDescent="0.35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2"/>
        <v>239508355</v>
      </c>
      <c r="Y995" s="23" t="s">
        <v>88</v>
      </c>
      <c r="Z995" s="23" t="s">
        <v>88</v>
      </c>
      <c r="AA995" s="72">
        <v>45138</v>
      </c>
    </row>
    <row r="996" spans="1:27" x14ac:dyDescent="0.35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2"/>
        <v>239508355</v>
      </c>
      <c r="Y996" s="23" t="s">
        <v>88</v>
      </c>
      <c r="Z996" s="23" t="s">
        <v>88</v>
      </c>
      <c r="AA996" s="72">
        <v>45138</v>
      </c>
    </row>
    <row r="997" spans="1:27" x14ac:dyDescent="0.35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2"/>
        <v>239508355</v>
      </c>
      <c r="Y997" s="23" t="s">
        <v>88</v>
      </c>
      <c r="Z997" s="23" t="s">
        <v>88</v>
      </c>
      <c r="AA997" s="72">
        <v>45138</v>
      </c>
    </row>
    <row r="998" spans="1:27" x14ac:dyDescent="0.35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2"/>
        <v>239508355</v>
      </c>
      <c r="Y998" s="23" t="s">
        <v>88</v>
      </c>
      <c r="Z998" s="23" t="s">
        <v>88</v>
      </c>
      <c r="AA998" s="72">
        <v>45138</v>
      </c>
    </row>
    <row r="999" spans="1:27" x14ac:dyDescent="0.35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2"/>
        <v>239508355</v>
      </c>
      <c r="Y999" s="23" t="s">
        <v>88</v>
      </c>
      <c r="Z999" s="23" t="s">
        <v>88</v>
      </c>
      <c r="AA999" s="72">
        <v>45138</v>
      </c>
    </row>
    <row r="1000" spans="1:27" x14ac:dyDescent="0.35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2"/>
        <v>239508355</v>
      </c>
      <c r="Y1000" s="23" t="s">
        <v>88</v>
      </c>
      <c r="Z1000" s="23" t="s">
        <v>88</v>
      </c>
      <c r="AA1000" s="72">
        <v>45138</v>
      </c>
    </row>
    <row r="1001" spans="1:27" x14ac:dyDescent="0.35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2"/>
        <v>239508355</v>
      </c>
      <c r="Y1001" s="23" t="s">
        <v>88</v>
      </c>
      <c r="Z1001" s="23" t="s">
        <v>88</v>
      </c>
      <c r="AA1001" s="72">
        <v>45138</v>
      </c>
    </row>
    <row r="1002" spans="1:27" x14ac:dyDescent="0.35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2"/>
        <v>239508355</v>
      </c>
      <c r="Y1002" s="23" t="s">
        <v>88</v>
      </c>
      <c r="Z1002" s="23" t="s">
        <v>88</v>
      </c>
      <c r="AA1002" s="72">
        <v>45138</v>
      </c>
    </row>
    <row r="1003" spans="1:27" x14ac:dyDescent="0.35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2"/>
        <v>239508355</v>
      </c>
      <c r="Y1003" s="23" t="s">
        <v>88</v>
      </c>
      <c r="Z1003" s="23" t="s">
        <v>88</v>
      </c>
      <c r="AA1003" s="72">
        <v>45138</v>
      </c>
    </row>
    <row r="1004" spans="1:27" x14ac:dyDescent="0.35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2"/>
        <v>239508355</v>
      </c>
      <c r="Y1004" s="23" t="s">
        <v>88</v>
      </c>
      <c r="Z1004" s="23" t="s">
        <v>88</v>
      </c>
      <c r="AA1004" s="72">
        <v>45138</v>
      </c>
    </row>
    <row r="1005" spans="1:27" x14ac:dyDescent="0.35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2"/>
        <v>239508355</v>
      </c>
      <c r="Y1005" s="23" t="s">
        <v>88</v>
      </c>
      <c r="Z1005" s="23" t="s">
        <v>88</v>
      </c>
      <c r="AA1005" s="72">
        <v>45138</v>
      </c>
    </row>
    <row r="1006" spans="1:27" x14ac:dyDescent="0.35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2"/>
        <v>239508355</v>
      </c>
      <c r="Y1006" s="23" t="s">
        <v>88</v>
      </c>
      <c r="Z1006" s="23" t="s">
        <v>88</v>
      </c>
      <c r="AA1006" s="72">
        <v>45138</v>
      </c>
    </row>
    <row r="1007" spans="1:27" x14ac:dyDescent="0.35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2"/>
        <v>239508355</v>
      </c>
      <c r="Y1007" s="23" t="s">
        <v>88</v>
      </c>
      <c r="Z1007" s="23" t="s">
        <v>88</v>
      </c>
      <c r="AA1007" s="72">
        <v>45138</v>
      </c>
    </row>
    <row r="1008" spans="1:27" x14ac:dyDescent="0.35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2"/>
        <v>239508355</v>
      </c>
      <c r="Y1008" s="23" t="s">
        <v>88</v>
      </c>
      <c r="Z1008" s="23" t="s">
        <v>88</v>
      </c>
      <c r="AA1008" s="72">
        <v>45138</v>
      </c>
    </row>
    <row r="1009" spans="1:27" x14ac:dyDescent="0.35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2"/>
        <v>239508355</v>
      </c>
      <c r="Y1009" s="23" t="s">
        <v>88</v>
      </c>
      <c r="Z1009" s="23" t="s">
        <v>88</v>
      </c>
      <c r="AA1009" s="72">
        <v>45138</v>
      </c>
    </row>
    <row r="1010" spans="1:27" x14ac:dyDescent="0.35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2"/>
        <v>239508355</v>
      </c>
      <c r="Y1010" s="23" t="s">
        <v>88</v>
      </c>
      <c r="Z1010" s="23" t="s">
        <v>88</v>
      </c>
      <c r="AA1010" s="72">
        <v>45138</v>
      </c>
    </row>
    <row r="1011" spans="1:27" x14ac:dyDescent="0.35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2"/>
        <v>239508355</v>
      </c>
      <c r="Y1011" s="23" t="s">
        <v>88</v>
      </c>
      <c r="Z1011" s="23" t="s">
        <v>88</v>
      </c>
      <c r="AA1011" s="72">
        <v>45138</v>
      </c>
    </row>
    <row r="1012" spans="1:27" x14ac:dyDescent="0.35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2"/>
        <v>206569355</v>
      </c>
      <c r="Y1012" s="23" t="s">
        <v>88</v>
      </c>
      <c r="Z1012" s="23" t="s">
        <v>88</v>
      </c>
      <c r="AA1012" s="72">
        <v>45138</v>
      </c>
    </row>
    <row r="1013" spans="1:27" x14ac:dyDescent="0.35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2"/>
        <v>206569355</v>
      </c>
      <c r="Y1013" s="23" t="s">
        <v>88</v>
      </c>
      <c r="Z1013" s="23" t="s">
        <v>88</v>
      </c>
      <c r="AA1013" s="72">
        <v>45138</v>
      </c>
    </row>
    <row r="1014" spans="1:27" x14ac:dyDescent="0.35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2"/>
        <v>206569355</v>
      </c>
      <c r="Y1014" s="23" t="s">
        <v>88</v>
      </c>
      <c r="Z1014" s="23" t="s">
        <v>88</v>
      </c>
      <c r="AA1014" s="72">
        <v>45138</v>
      </c>
    </row>
    <row r="1015" spans="1:27" x14ac:dyDescent="0.35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2"/>
        <v>206569355</v>
      </c>
      <c r="Y1015" s="23" t="s">
        <v>88</v>
      </c>
      <c r="Z1015" s="23" t="s">
        <v>88</v>
      </c>
      <c r="AA1015" s="72">
        <v>45138</v>
      </c>
    </row>
    <row r="1016" spans="1:27" x14ac:dyDescent="0.35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2"/>
        <v>206569355</v>
      </c>
      <c r="Y1016" s="23" t="s">
        <v>88</v>
      </c>
      <c r="Z1016" s="23" t="s">
        <v>88</v>
      </c>
      <c r="AA1016" s="72">
        <v>45138</v>
      </c>
    </row>
    <row r="1017" spans="1:27" x14ac:dyDescent="0.35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2"/>
        <v>206569355</v>
      </c>
      <c r="Y1017" s="23" t="s">
        <v>88</v>
      </c>
      <c r="Z1017" s="23" t="s">
        <v>88</v>
      </c>
      <c r="AA1017" s="72">
        <v>45138</v>
      </c>
    </row>
    <row r="1018" spans="1:27" x14ac:dyDescent="0.35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2"/>
        <v>206569355</v>
      </c>
      <c r="Y1018" s="23" t="s">
        <v>88</v>
      </c>
      <c r="Z1018" s="23" t="s">
        <v>88</v>
      </c>
      <c r="AA1018" s="72">
        <v>45138</v>
      </c>
    </row>
    <row r="1019" spans="1:27" x14ac:dyDescent="0.35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2"/>
        <v>206569355</v>
      </c>
      <c r="Y1019" s="23" t="s">
        <v>88</v>
      </c>
      <c r="Z1019" s="23" t="s">
        <v>88</v>
      </c>
      <c r="AA1019" s="72">
        <v>45138</v>
      </c>
    </row>
    <row r="1020" spans="1:27" x14ac:dyDescent="0.35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2"/>
        <v>206569355</v>
      </c>
      <c r="Y1020" s="23" t="s">
        <v>88</v>
      </c>
      <c r="Z1020" s="23" t="s">
        <v>88</v>
      </c>
      <c r="AA1020" s="72">
        <v>45138</v>
      </c>
    </row>
    <row r="1021" spans="1:27" x14ac:dyDescent="0.35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2"/>
        <v>206569355</v>
      </c>
      <c r="Y1021" s="23" t="s">
        <v>88</v>
      </c>
      <c r="Z1021" s="23" t="s">
        <v>88</v>
      </c>
      <c r="AA1021" s="72">
        <v>45138</v>
      </c>
    </row>
    <row r="1022" spans="1:27" x14ac:dyDescent="0.35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2"/>
        <v>206569355</v>
      </c>
      <c r="Y1022" s="23" t="s">
        <v>88</v>
      </c>
      <c r="Z1022" s="23" t="s">
        <v>88</v>
      </c>
      <c r="AA1022" s="72">
        <v>45138</v>
      </c>
    </row>
    <row r="1023" spans="1:27" x14ac:dyDescent="0.35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2"/>
        <v>206569355</v>
      </c>
      <c r="Y1023" s="23" t="s">
        <v>88</v>
      </c>
      <c r="Z1023" s="23" t="s">
        <v>88</v>
      </c>
      <c r="AA1023" s="72">
        <v>45138</v>
      </c>
    </row>
    <row r="1024" spans="1:27" x14ac:dyDescent="0.35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2"/>
        <v>206569355</v>
      </c>
      <c r="Y1024" s="23" t="s">
        <v>88</v>
      </c>
      <c r="Z1024" s="23" t="s">
        <v>88</v>
      </c>
      <c r="AA1024" s="72">
        <v>45138</v>
      </c>
    </row>
    <row r="1025" spans="1:27" x14ac:dyDescent="0.35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2"/>
        <v>206569355</v>
      </c>
      <c r="Y1025" s="23" t="s">
        <v>88</v>
      </c>
      <c r="Z1025" s="23" t="s">
        <v>88</v>
      </c>
      <c r="AA1025" s="72">
        <v>45138</v>
      </c>
    </row>
    <row r="1026" spans="1:27" x14ac:dyDescent="0.35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ref="X1026:X1089" si="23">V1026+W1026</f>
        <v>206569355</v>
      </c>
      <c r="Y1026" s="23" t="s">
        <v>88</v>
      </c>
      <c r="Z1026" s="23" t="s">
        <v>88</v>
      </c>
      <c r="AA1026" s="72">
        <v>45138</v>
      </c>
    </row>
    <row r="1027" spans="1:27" x14ac:dyDescent="0.35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3"/>
        <v>206569355</v>
      </c>
      <c r="Y1027" s="23" t="s">
        <v>88</v>
      </c>
      <c r="Z1027" s="23" t="s">
        <v>88</v>
      </c>
      <c r="AA1027" s="72">
        <v>45138</v>
      </c>
    </row>
    <row r="1028" spans="1:27" x14ac:dyDescent="0.35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3"/>
        <v>206569355</v>
      </c>
      <c r="Y1028" s="23" t="s">
        <v>88</v>
      </c>
      <c r="Z1028" s="23" t="s">
        <v>88</v>
      </c>
      <c r="AA1028" s="72">
        <v>45138</v>
      </c>
    </row>
    <row r="1029" spans="1:27" x14ac:dyDescent="0.35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3"/>
        <v>206569355</v>
      </c>
      <c r="Y1029" s="23" t="s">
        <v>88</v>
      </c>
      <c r="Z1029" s="23" t="s">
        <v>88</v>
      </c>
      <c r="AA1029" s="72">
        <v>45138</v>
      </c>
    </row>
    <row r="1030" spans="1:27" x14ac:dyDescent="0.35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N1030+[1]ALL!O1030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3"/>
        <v>158472547.82099998</v>
      </c>
      <c r="Y1030" s="23" t="s">
        <v>88</v>
      </c>
      <c r="Z1030" s="23" t="s">
        <v>88</v>
      </c>
      <c r="AA1030" s="73">
        <v>45138</v>
      </c>
    </row>
    <row r="1031" spans="1:27" x14ac:dyDescent="0.35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3"/>
        <v>206569354</v>
      </c>
      <c r="Y1031" s="23" t="s">
        <v>88</v>
      </c>
      <c r="Z1031" s="23" t="s">
        <v>88</v>
      </c>
      <c r="AA1031" s="72">
        <v>45138</v>
      </c>
    </row>
    <row r="1032" spans="1:27" x14ac:dyDescent="0.35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3"/>
        <v>172105355</v>
      </c>
      <c r="Y1032" s="23" t="s">
        <v>88</v>
      </c>
      <c r="Z1032" s="23" t="s">
        <v>88</v>
      </c>
      <c r="AA1032" s="72">
        <v>45138</v>
      </c>
    </row>
    <row r="1033" spans="1:27" x14ac:dyDescent="0.35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3"/>
        <v>172105355</v>
      </c>
      <c r="Y1033" s="23" t="s">
        <v>88</v>
      </c>
      <c r="Z1033" s="23" t="s">
        <v>88</v>
      </c>
      <c r="AA1033" s="72">
        <v>45138</v>
      </c>
    </row>
    <row r="1034" spans="1:27" x14ac:dyDescent="0.35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3"/>
        <v>172105355</v>
      </c>
      <c r="Y1034" s="23" t="s">
        <v>88</v>
      </c>
      <c r="Z1034" s="23" t="s">
        <v>88</v>
      </c>
      <c r="AA1034" s="72">
        <v>45138</v>
      </c>
    </row>
    <row r="1035" spans="1:27" x14ac:dyDescent="0.35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3"/>
        <v>172105355</v>
      </c>
      <c r="Y1035" s="23" t="s">
        <v>88</v>
      </c>
      <c r="Z1035" s="23" t="s">
        <v>88</v>
      </c>
      <c r="AA1035" s="72">
        <v>45138</v>
      </c>
    </row>
    <row r="1036" spans="1:27" x14ac:dyDescent="0.35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3"/>
        <v>382977333</v>
      </c>
      <c r="Y1036" s="23" t="s">
        <v>88</v>
      </c>
      <c r="Z1036" s="23" t="s">
        <v>88</v>
      </c>
      <c r="AA1036" s="72">
        <v>45138</v>
      </c>
    </row>
    <row r="1037" spans="1:27" x14ac:dyDescent="0.35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3"/>
        <v>357899332</v>
      </c>
      <c r="Y1037" s="23" t="s">
        <v>88</v>
      </c>
      <c r="Z1037" s="23" t="s">
        <v>88</v>
      </c>
      <c r="AA1037" s="72">
        <v>45138</v>
      </c>
    </row>
    <row r="1038" spans="1:27" x14ac:dyDescent="0.35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3"/>
        <v>357899332</v>
      </c>
      <c r="Y1038" s="23" t="s">
        <v>88</v>
      </c>
      <c r="Z1038" s="23" t="s">
        <v>88</v>
      </c>
      <c r="AA1038" s="72">
        <v>45138</v>
      </c>
    </row>
    <row r="1039" spans="1:27" x14ac:dyDescent="0.35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3"/>
        <v>348450082</v>
      </c>
      <c r="Y1039" s="23" t="s">
        <v>3213</v>
      </c>
      <c r="Z1039" s="23" t="s">
        <v>3214</v>
      </c>
      <c r="AA1039" s="72">
        <v>45138</v>
      </c>
    </row>
    <row r="1040" spans="1:27" x14ac:dyDescent="0.35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3"/>
        <v>222975265</v>
      </c>
      <c r="Y1040" s="23" t="s">
        <v>3215</v>
      </c>
      <c r="Z1040" s="23" t="s">
        <v>3216</v>
      </c>
      <c r="AA1040" s="72">
        <v>45138</v>
      </c>
    </row>
    <row r="1041" spans="1:27" x14ac:dyDescent="0.35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3"/>
        <v>222975265</v>
      </c>
      <c r="Y1041" s="23" t="s">
        <v>3215</v>
      </c>
      <c r="Z1041" s="23" t="s">
        <v>3216</v>
      </c>
      <c r="AA1041" s="72">
        <v>45138</v>
      </c>
    </row>
    <row r="1042" spans="1:27" x14ac:dyDescent="0.35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3"/>
        <v>149041976</v>
      </c>
      <c r="Y1042" s="23" t="s">
        <v>3217</v>
      </c>
      <c r="Z1042" s="23" t="s">
        <v>3218</v>
      </c>
      <c r="AA1042" s="72">
        <v>45138</v>
      </c>
    </row>
    <row r="1043" spans="1:27" x14ac:dyDescent="0.35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3"/>
        <v>134395189</v>
      </c>
      <c r="Y1043" s="23" t="s">
        <v>3217</v>
      </c>
      <c r="Z1043" s="23" t="s">
        <v>3218</v>
      </c>
      <c r="AA1043" s="72">
        <v>45138</v>
      </c>
    </row>
    <row r="1044" spans="1:27" x14ac:dyDescent="0.35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3"/>
        <v>135159277</v>
      </c>
      <c r="Y1044" s="23" t="s">
        <v>3219</v>
      </c>
      <c r="Z1044" s="23" t="s">
        <v>3220</v>
      </c>
      <c r="AA1044" s="72">
        <v>45138</v>
      </c>
    </row>
    <row r="1045" spans="1:27" x14ac:dyDescent="0.35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3"/>
        <v>124709990</v>
      </c>
      <c r="Y1045" s="23" t="s">
        <v>3219</v>
      </c>
      <c r="Z1045" s="23" t="s">
        <v>3220</v>
      </c>
      <c r="AA1045" s="72">
        <v>45138</v>
      </c>
    </row>
    <row r="1046" spans="1:27" x14ac:dyDescent="0.35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3"/>
        <v>110971790</v>
      </c>
      <c r="Y1046" s="23" t="s">
        <v>3213</v>
      </c>
      <c r="Z1046" s="23" t="s">
        <v>3214</v>
      </c>
      <c r="AA1046" s="72">
        <v>45138</v>
      </c>
    </row>
    <row r="1047" spans="1:27" x14ac:dyDescent="0.35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3"/>
        <v>110971790</v>
      </c>
      <c r="Y1047" s="23" t="s">
        <v>3213</v>
      </c>
      <c r="Z1047" s="23" t="s">
        <v>3214</v>
      </c>
      <c r="AA1047" s="72">
        <v>45138</v>
      </c>
    </row>
    <row r="1048" spans="1:27" x14ac:dyDescent="0.35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3"/>
        <v>110971790</v>
      </c>
      <c r="Y1048" s="23" t="s">
        <v>3213</v>
      </c>
      <c r="Z1048" s="23" t="s">
        <v>3214</v>
      </c>
      <c r="AA1048" s="72">
        <v>45138</v>
      </c>
    </row>
    <row r="1049" spans="1:27" x14ac:dyDescent="0.35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3"/>
        <v>110971790</v>
      </c>
      <c r="Y1049" s="23" t="s">
        <v>3213</v>
      </c>
      <c r="Z1049" s="23" t="s">
        <v>3214</v>
      </c>
      <c r="AA1049" s="72">
        <v>45138</v>
      </c>
    </row>
    <row r="1050" spans="1:27" x14ac:dyDescent="0.35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si="23"/>
        <v>110971790</v>
      </c>
      <c r="Y1050" s="23" t="s">
        <v>3213</v>
      </c>
      <c r="Z1050" s="23" t="s">
        <v>3214</v>
      </c>
      <c r="AA1050" s="72">
        <v>45138</v>
      </c>
    </row>
    <row r="1051" spans="1:27" x14ac:dyDescent="0.35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3"/>
        <v>110971790</v>
      </c>
      <c r="Y1051" s="23" t="s">
        <v>3215</v>
      </c>
      <c r="Z1051" s="23" t="s">
        <v>3216</v>
      </c>
      <c r="AA1051" s="72">
        <v>45138</v>
      </c>
    </row>
    <row r="1052" spans="1:27" x14ac:dyDescent="0.35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3"/>
        <v>110971790</v>
      </c>
      <c r="Y1052" s="23" t="s">
        <v>3215</v>
      </c>
      <c r="Z1052" s="23" t="s">
        <v>3216</v>
      </c>
      <c r="AA1052" s="72">
        <v>45138</v>
      </c>
    </row>
    <row r="1053" spans="1:27" x14ac:dyDescent="0.35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3"/>
        <v>110971790</v>
      </c>
      <c r="Y1053" s="23" t="s">
        <v>3215</v>
      </c>
      <c r="Z1053" s="23" t="s">
        <v>3216</v>
      </c>
      <c r="AA1053" s="72">
        <v>45138</v>
      </c>
    </row>
    <row r="1054" spans="1:27" x14ac:dyDescent="0.35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3"/>
        <v>110971790</v>
      </c>
      <c r="Y1054" s="23" t="s">
        <v>3215</v>
      </c>
      <c r="Z1054" s="23" t="s">
        <v>3216</v>
      </c>
      <c r="AA1054" s="72">
        <v>45138</v>
      </c>
    </row>
    <row r="1055" spans="1:27" x14ac:dyDescent="0.35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3"/>
        <v>110971790</v>
      </c>
      <c r="Y1055" s="23" t="s">
        <v>3215</v>
      </c>
      <c r="Z1055" s="23" t="s">
        <v>3216</v>
      </c>
      <c r="AA1055" s="72">
        <v>45138</v>
      </c>
    </row>
    <row r="1056" spans="1:27" x14ac:dyDescent="0.35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3"/>
        <v>110971790</v>
      </c>
      <c r="Y1056" s="23" t="s">
        <v>3215</v>
      </c>
      <c r="Z1056" s="23" t="s">
        <v>3216</v>
      </c>
      <c r="AA1056" s="72">
        <v>45138</v>
      </c>
    </row>
    <row r="1057" spans="1:27" x14ac:dyDescent="0.35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3"/>
        <v>110971790</v>
      </c>
      <c r="Y1057" s="23" t="s">
        <v>3213</v>
      </c>
      <c r="Z1057" s="23" t="s">
        <v>3214</v>
      </c>
      <c r="AA1057" s="72">
        <v>45138</v>
      </c>
    </row>
    <row r="1058" spans="1:27" x14ac:dyDescent="0.35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3"/>
        <v>110971790</v>
      </c>
      <c r="Y1058" s="23" t="s">
        <v>3213</v>
      </c>
      <c r="Z1058" s="23" t="s">
        <v>3214</v>
      </c>
      <c r="AA1058" s="72">
        <v>45138</v>
      </c>
    </row>
    <row r="1059" spans="1:27" x14ac:dyDescent="0.35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3"/>
        <v>110971790</v>
      </c>
      <c r="Y1059" s="23" t="s">
        <v>3213</v>
      </c>
      <c r="Z1059" s="23" t="s">
        <v>3214</v>
      </c>
      <c r="AA1059" s="72">
        <v>45138</v>
      </c>
    </row>
    <row r="1060" spans="1:27" x14ac:dyDescent="0.35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3"/>
        <v>103735190</v>
      </c>
      <c r="Y1060" s="23" t="s">
        <v>3217</v>
      </c>
      <c r="Z1060" s="23" t="s">
        <v>3218</v>
      </c>
      <c r="AA1060" s="72">
        <v>45138</v>
      </c>
    </row>
    <row r="1061" spans="1:27" x14ac:dyDescent="0.35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3"/>
        <v>103735190</v>
      </c>
      <c r="Y1061" s="23" t="s">
        <v>3217</v>
      </c>
      <c r="Z1061" s="23" t="s">
        <v>3218</v>
      </c>
      <c r="AA1061" s="72">
        <v>45138</v>
      </c>
    </row>
    <row r="1062" spans="1:27" x14ac:dyDescent="0.35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3"/>
        <v>103735190</v>
      </c>
      <c r="Y1062" s="23" t="s">
        <v>3217</v>
      </c>
      <c r="Z1062" s="23" t="s">
        <v>3218</v>
      </c>
      <c r="AA1062" s="72">
        <v>45138</v>
      </c>
    </row>
    <row r="1063" spans="1:27" x14ac:dyDescent="0.35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3"/>
        <v>103735190</v>
      </c>
      <c r="Y1063" s="23" t="s">
        <v>3217</v>
      </c>
      <c r="Z1063" s="23" t="s">
        <v>3218</v>
      </c>
      <c r="AA1063" s="72">
        <v>45138</v>
      </c>
    </row>
    <row r="1064" spans="1:27" x14ac:dyDescent="0.35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3"/>
        <v>103735190</v>
      </c>
      <c r="Y1064" s="23" t="s">
        <v>3217</v>
      </c>
      <c r="Z1064" s="23" t="s">
        <v>3218</v>
      </c>
      <c r="AA1064" s="72">
        <v>45138</v>
      </c>
    </row>
    <row r="1065" spans="1:27" x14ac:dyDescent="0.35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3"/>
        <v>103735190</v>
      </c>
      <c r="Y1065" s="23" t="s">
        <v>3217</v>
      </c>
      <c r="Z1065" s="23" t="s">
        <v>3218</v>
      </c>
      <c r="AA1065" s="72">
        <v>45138</v>
      </c>
    </row>
    <row r="1066" spans="1:27" x14ac:dyDescent="0.35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3"/>
        <v>103735190</v>
      </c>
      <c r="Y1066" s="23" t="s">
        <v>3217</v>
      </c>
      <c r="Z1066" s="23" t="s">
        <v>3218</v>
      </c>
      <c r="AA1066" s="72">
        <v>45138</v>
      </c>
    </row>
    <row r="1067" spans="1:27" x14ac:dyDescent="0.35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3"/>
        <v>102710389</v>
      </c>
      <c r="Y1067" s="23" t="s">
        <v>3239</v>
      </c>
      <c r="Z1067" s="23" t="s">
        <v>3240</v>
      </c>
      <c r="AA1067" s="72">
        <v>45138</v>
      </c>
    </row>
    <row r="1068" spans="1:27" x14ac:dyDescent="0.35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3"/>
        <v>103735189</v>
      </c>
      <c r="Y1068" s="23" t="s">
        <v>3239</v>
      </c>
      <c r="Z1068" s="23" t="s">
        <v>3240</v>
      </c>
      <c r="AA1068" s="72">
        <v>45138</v>
      </c>
    </row>
    <row r="1069" spans="1:27" x14ac:dyDescent="0.35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3"/>
        <v>134395189</v>
      </c>
      <c r="Y1069" s="23" t="s">
        <v>3239</v>
      </c>
      <c r="Z1069" s="23" t="s">
        <v>3240</v>
      </c>
      <c r="AA1069" s="72">
        <v>45138</v>
      </c>
    </row>
    <row r="1070" spans="1:27" x14ac:dyDescent="0.35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N1070+[1]ALL!O1070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3"/>
        <v>393674143.95999998</v>
      </c>
      <c r="Y1070" s="23"/>
      <c r="Z1070" s="23"/>
      <c r="AA1070" s="74">
        <v>45138</v>
      </c>
    </row>
    <row r="1071" spans="1:27" x14ac:dyDescent="0.35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3"/>
        <v>209330190</v>
      </c>
      <c r="Y1071" s="23" t="s">
        <v>3239</v>
      </c>
      <c r="Z1071" s="23" t="s">
        <v>3240</v>
      </c>
      <c r="AA1071" s="72">
        <v>45157</v>
      </c>
    </row>
    <row r="1072" spans="1:27" x14ac:dyDescent="0.35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3"/>
        <v>209330190</v>
      </c>
      <c r="Y1072" s="23" t="s">
        <v>3239</v>
      </c>
      <c r="Z1072" s="23" t="s">
        <v>3240</v>
      </c>
      <c r="AA1072" s="72">
        <v>45157</v>
      </c>
    </row>
    <row r="1073" spans="1:27" x14ac:dyDescent="0.35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3"/>
        <v>207230890</v>
      </c>
      <c r="Y1073" s="23" t="s">
        <v>3239</v>
      </c>
      <c r="Z1073" s="23" t="s">
        <v>3240</v>
      </c>
      <c r="AA1073" s="72">
        <v>45157</v>
      </c>
    </row>
    <row r="1074" spans="1:27" x14ac:dyDescent="0.35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3"/>
        <v>207230890</v>
      </c>
      <c r="Y1074" s="23" t="s">
        <v>3239</v>
      </c>
      <c r="Z1074" s="23" t="s">
        <v>3240</v>
      </c>
      <c r="AA1074" s="72">
        <v>45157</v>
      </c>
    </row>
    <row r="1075" spans="1:27" x14ac:dyDescent="0.35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3"/>
        <v>207230890</v>
      </c>
      <c r="Y1075" s="23" t="s">
        <v>3239</v>
      </c>
      <c r="Z1075" s="23" t="s">
        <v>3240</v>
      </c>
      <c r="AA1075" s="72">
        <v>45157</v>
      </c>
    </row>
    <row r="1076" spans="1:27" x14ac:dyDescent="0.35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3"/>
        <v>207230890</v>
      </c>
      <c r="Y1076" s="23" t="s">
        <v>3239</v>
      </c>
      <c r="Z1076" s="23" t="s">
        <v>3240</v>
      </c>
      <c r="AA1076" s="72">
        <v>45157</v>
      </c>
    </row>
    <row r="1077" spans="1:27" x14ac:dyDescent="0.35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3"/>
        <v>207230890</v>
      </c>
      <c r="Y1077" s="23" t="s">
        <v>3239</v>
      </c>
      <c r="Z1077" s="23" t="s">
        <v>3240</v>
      </c>
      <c r="AA1077" s="72">
        <v>45157</v>
      </c>
    </row>
    <row r="1078" spans="1:27" x14ac:dyDescent="0.35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3"/>
        <v>186570390</v>
      </c>
      <c r="Y1078" s="23" t="s">
        <v>3239</v>
      </c>
      <c r="Z1078" s="23" t="s">
        <v>3240</v>
      </c>
      <c r="AA1078" s="72">
        <v>45160</v>
      </c>
    </row>
    <row r="1079" spans="1:27" x14ac:dyDescent="0.35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3"/>
        <v>186570390</v>
      </c>
      <c r="Y1079" s="23" t="s">
        <v>3239</v>
      </c>
      <c r="Z1079" s="23" t="s">
        <v>3240</v>
      </c>
      <c r="AA1079" s="72">
        <v>45166</v>
      </c>
    </row>
    <row r="1080" spans="1:27" x14ac:dyDescent="0.35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3"/>
        <v>129600205</v>
      </c>
      <c r="Y1080" s="23" t="s">
        <v>3239</v>
      </c>
      <c r="Z1080" s="23" t="s">
        <v>3240</v>
      </c>
      <c r="AA1080" s="72">
        <v>45166</v>
      </c>
    </row>
    <row r="1081" spans="1:27" x14ac:dyDescent="0.35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3"/>
        <v>129600205</v>
      </c>
      <c r="Y1081" s="23" t="s">
        <v>3239</v>
      </c>
      <c r="Z1081" s="23" t="s">
        <v>3240</v>
      </c>
      <c r="AA1081" s="72">
        <v>45166</v>
      </c>
    </row>
    <row r="1082" spans="1:27" x14ac:dyDescent="0.35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3"/>
        <v>129600205</v>
      </c>
      <c r="Y1082" s="23" t="s">
        <v>3239</v>
      </c>
      <c r="Z1082" s="23" t="s">
        <v>3240</v>
      </c>
      <c r="AA1082" s="72">
        <v>45166</v>
      </c>
    </row>
    <row r="1083" spans="1:27" x14ac:dyDescent="0.35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3"/>
        <v>209330190</v>
      </c>
      <c r="Y1083" s="23" t="s">
        <v>3870</v>
      </c>
      <c r="Z1083" s="23" t="s">
        <v>3871</v>
      </c>
      <c r="AA1083" s="72">
        <v>45166</v>
      </c>
    </row>
    <row r="1084" spans="1:27" x14ac:dyDescent="0.35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3"/>
        <v>209330190</v>
      </c>
      <c r="Y1084" s="23" t="s">
        <v>3870</v>
      </c>
      <c r="Z1084" s="23" t="s">
        <v>3871</v>
      </c>
      <c r="AA1084" s="72">
        <v>45166</v>
      </c>
    </row>
    <row r="1085" spans="1:27" x14ac:dyDescent="0.35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3"/>
        <v>209330190</v>
      </c>
      <c r="Y1085" s="23" t="s">
        <v>3872</v>
      </c>
      <c r="Z1085" s="23" t="s">
        <v>3873</v>
      </c>
      <c r="AA1085" s="72">
        <v>45166</v>
      </c>
    </row>
    <row r="1086" spans="1:27" x14ac:dyDescent="0.35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3"/>
        <v>209330190</v>
      </c>
      <c r="Y1086" s="23" t="s">
        <v>3872</v>
      </c>
      <c r="Z1086" s="23" t="s">
        <v>3873</v>
      </c>
      <c r="AA1086" s="72">
        <v>45166</v>
      </c>
    </row>
    <row r="1087" spans="1:27" x14ac:dyDescent="0.35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3"/>
        <v>233827390</v>
      </c>
      <c r="Y1087" s="23" t="s">
        <v>3872</v>
      </c>
      <c r="Z1087" s="23" t="s">
        <v>3873</v>
      </c>
      <c r="AA1087" s="72">
        <v>45166</v>
      </c>
    </row>
    <row r="1088" spans="1:27" x14ac:dyDescent="0.35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3"/>
        <v>233827390</v>
      </c>
      <c r="Y1088" s="23" t="s">
        <v>3872</v>
      </c>
      <c r="Z1088" s="23" t="s">
        <v>3873</v>
      </c>
      <c r="AA1088" s="72">
        <v>45166</v>
      </c>
    </row>
    <row r="1089" spans="1:27" x14ac:dyDescent="0.35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3"/>
        <v>274917390</v>
      </c>
      <c r="Y1089" s="23" t="s">
        <v>3872</v>
      </c>
      <c r="Z1089" s="23" t="s">
        <v>3873</v>
      </c>
      <c r="AA1089" s="72">
        <v>45166</v>
      </c>
    </row>
    <row r="1090" spans="1:27" x14ac:dyDescent="0.35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ref="X1090:X1153" si="24">V1090+W1090</f>
        <v>274917390</v>
      </c>
      <c r="Y1090" s="23" t="s">
        <v>3872</v>
      </c>
      <c r="Z1090" s="23" t="s">
        <v>3873</v>
      </c>
      <c r="AA1090" s="72">
        <v>45166</v>
      </c>
    </row>
    <row r="1091" spans="1:27" x14ac:dyDescent="0.35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4"/>
        <v>274917390</v>
      </c>
      <c r="Y1091" s="23" t="s">
        <v>3872</v>
      </c>
      <c r="Z1091" s="23" t="s">
        <v>3873</v>
      </c>
      <c r="AA1091" s="72">
        <v>45166</v>
      </c>
    </row>
    <row r="1092" spans="1:27" x14ac:dyDescent="0.35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4"/>
        <v>274917390</v>
      </c>
      <c r="Y1092" s="23" t="s">
        <v>3872</v>
      </c>
      <c r="Z1092" s="23" t="s">
        <v>3873</v>
      </c>
      <c r="AA1092" s="72">
        <v>45166</v>
      </c>
    </row>
    <row r="1093" spans="1:27" x14ac:dyDescent="0.35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4"/>
        <v>219066199</v>
      </c>
      <c r="Y1093" s="23" t="s">
        <v>3239</v>
      </c>
      <c r="Z1093" s="23" t="s">
        <v>3240</v>
      </c>
      <c r="AA1093" s="72">
        <v>45168</v>
      </c>
    </row>
    <row r="1094" spans="1:27" x14ac:dyDescent="0.35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4"/>
        <v>209330190</v>
      </c>
      <c r="Y1094" s="23" t="s">
        <v>3872</v>
      </c>
      <c r="Z1094" s="23" t="s">
        <v>3873</v>
      </c>
      <c r="AA1094" s="72">
        <v>45168</v>
      </c>
    </row>
    <row r="1095" spans="1:27" x14ac:dyDescent="0.35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4"/>
        <v>209330190</v>
      </c>
      <c r="Y1095" s="23" t="s">
        <v>3872</v>
      </c>
      <c r="Z1095" s="23" t="s">
        <v>3873</v>
      </c>
      <c r="AA1095" s="72">
        <v>45168</v>
      </c>
    </row>
    <row r="1096" spans="1:27" x14ac:dyDescent="0.35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4"/>
        <v>120253831</v>
      </c>
      <c r="Y1096" s="23" t="s">
        <v>3874</v>
      </c>
      <c r="Z1096" s="23" t="s">
        <v>3875</v>
      </c>
      <c r="AA1096" s="72">
        <v>45169</v>
      </c>
    </row>
    <row r="1097" spans="1:27" x14ac:dyDescent="0.35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4"/>
        <v>105253832</v>
      </c>
      <c r="Y1097" s="23" t="s">
        <v>3876</v>
      </c>
      <c r="Z1097" s="23" t="s">
        <v>3877</v>
      </c>
      <c r="AA1097" s="72">
        <v>45169</v>
      </c>
    </row>
    <row r="1098" spans="1:27" x14ac:dyDescent="0.35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4"/>
        <v>103735189</v>
      </c>
      <c r="Y1098" s="23" t="s">
        <v>3870</v>
      </c>
      <c r="Z1098" s="23" t="s">
        <v>3871</v>
      </c>
      <c r="AA1098" s="72">
        <v>45169</v>
      </c>
    </row>
    <row r="1099" spans="1:27" x14ac:dyDescent="0.35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4"/>
        <v>103735189</v>
      </c>
      <c r="Y1099" s="23" t="s">
        <v>3870</v>
      </c>
      <c r="Z1099" s="23" t="s">
        <v>3871</v>
      </c>
      <c r="AA1099" s="72">
        <v>45169</v>
      </c>
    </row>
    <row r="1100" spans="1:27" x14ac:dyDescent="0.35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4"/>
        <v>103735189</v>
      </c>
      <c r="Y1100" s="23" t="s">
        <v>3870</v>
      </c>
      <c r="Z1100" s="23" t="s">
        <v>3871</v>
      </c>
      <c r="AA1100" s="72">
        <v>45169</v>
      </c>
    </row>
    <row r="1101" spans="1:27" x14ac:dyDescent="0.35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4"/>
        <v>233827390</v>
      </c>
      <c r="Y1101" s="23" t="s">
        <v>3872</v>
      </c>
      <c r="Z1101" s="23" t="s">
        <v>3873</v>
      </c>
      <c r="AA1101" s="72">
        <v>45169</v>
      </c>
    </row>
    <row r="1102" spans="1:27" x14ac:dyDescent="0.35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4"/>
        <v>233827390</v>
      </c>
      <c r="Y1102" s="23" t="s">
        <v>3872</v>
      </c>
      <c r="Z1102" s="23" t="s">
        <v>3873</v>
      </c>
      <c r="AA1102" s="72">
        <v>45169</v>
      </c>
    </row>
    <row r="1103" spans="1:27" x14ac:dyDescent="0.35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4"/>
        <v>233827390</v>
      </c>
      <c r="Y1103" s="23" t="s">
        <v>3872</v>
      </c>
      <c r="Z1103" s="23" t="s">
        <v>3873</v>
      </c>
      <c r="AA1103" s="72">
        <v>45169</v>
      </c>
    </row>
    <row r="1104" spans="1:27" x14ac:dyDescent="0.35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4"/>
        <v>233827390</v>
      </c>
      <c r="Y1104" s="23" t="s">
        <v>3872</v>
      </c>
      <c r="Z1104" s="23" t="s">
        <v>3873</v>
      </c>
      <c r="AA1104" s="72">
        <v>45169</v>
      </c>
    </row>
    <row r="1105" spans="1:27" x14ac:dyDescent="0.35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4"/>
        <v>233827390</v>
      </c>
      <c r="Y1105" s="23" t="s">
        <v>3872</v>
      </c>
      <c r="Z1105" s="23" t="s">
        <v>3873</v>
      </c>
      <c r="AA1105" s="72">
        <v>45169</v>
      </c>
    </row>
    <row r="1106" spans="1:27" x14ac:dyDescent="0.35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4"/>
        <v>233827390</v>
      </c>
      <c r="Y1106" s="23" t="s">
        <v>3872</v>
      </c>
      <c r="Z1106" s="23" t="s">
        <v>3873</v>
      </c>
      <c r="AA1106" s="72">
        <v>45169</v>
      </c>
    </row>
    <row r="1107" spans="1:27" x14ac:dyDescent="0.35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4"/>
        <v>209330190</v>
      </c>
      <c r="Y1107" s="23" t="s">
        <v>3872</v>
      </c>
      <c r="Z1107" s="23" t="s">
        <v>3873</v>
      </c>
      <c r="AA1107" s="72">
        <v>45169</v>
      </c>
    </row>
    <row r="1108" spans="1:27" x14ac:dyDescent="0.35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4"/>
        <v>209330190</v>
      </c>
      <c r="Y1108" s="23" t="s">
        <v>3872</v>
      </c>
      <c r="Z1108" s="23" t="s">
        <v>3873</v>
      </c>
      <c r="AA1108" s="72">
        <v>45169</v>
      </c>
    </row>
    <row r="1109" spans="1:27" x14ac:dyDescent="0.35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4"/>
        <v>248442499</v>
      </c>
      <c r="Y1109" s="23" t="s">
        <v>3878</v>
      </c>
      <c r="Z1109" s="23" t="s">
        <v>3879</v>
      </c>
      <c r="AA1109" s="72">
        <v>45169</v>
      </c>
    </row>
    <row r="1110" spans="1:27" x14ac:dyDescent="0.35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4"/>
        <v>248442499</v>
      </c>
      <c r="Y1110" s="23" t="s">
        <v>3878</v>
      </c>
      <c r="Z1110" s="23" t="s">
        <v>3879</v>
      </c>
      <c r="AA1110" s="72">
        <v>45169</v>
      </c>
    </row>
    <row r="1111" spans="1:27" x14ac:dyDescent="0.35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4"/>
        <v>248442499</v>
      </c>
      <c r="Y1111" s="23" t="s">
        <v>3878</v>
      </c>
      <c r="Z1111" s="23" t="s">
        <v>3879</v>
      </c>
      <c r="AA1111" s="72">
        <v>45169</v>
      </c>
    </row>
    <row r="1112" spans="1:27" x14ac:dyDescent="0.35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4"/>
        <v>267500047</v>
      </c>
      <c r="Y1112" s="23" t="s">
        <v>3880</v>
      </c>
      <c r="Z1112" s="23" t="s">
        <v>3881</v>
      </c>
      <c r="AA1112" s="72">
        <v>45169</v>
      </c>
    </row>
    <row r="1113" spans="1:27" x14ac:dyDescent="0.35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4"/>
        <v>267500047</v>
      </c>
      <c r="Y1113" s="23" t="s">
        <v>3880</v>
      </c>
      <c r="Z1113" s="23" t="s">
        <v>3881</v>
      </c>
      <c r="AA1113" s="72">
        <v>45169</v>
      </c>
    </row>
    <row r="1114" spans="1:27" x14ac:dyDescent="0.35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si="24"/>
        <v>267500047</v>
      </c>
      <c r="Y1114" s="23" t="s">
        <v>3880</v>
      </c>
      <c r="Z1114" s="23" t="s">
        <v>3881</v>
      </c>
      <c r="AA1114" s="72">
        <v>45169</v>
      </c>
    </row>
    <row r="1115" spans="1:27" x14ac:dyDescent="0.35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4"/>
        <v>267500047</v>
      </c>
      <c r="Y1115" s="23" t="s">
        <v>3880</v>
      </c>
      <c r="Z1115" s="23" t="s">
        <v>3881</v>
      </c>
      <c r="AA1115" s="72">
        <v>45169</v>
      </c>
    </row>
    <row r="1116" spans="1:27" x14ac:dyDescent="0.35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4"/>
        <v>267500047</v>
      </c>
      <c r="Y1116" s="23" t="s">
        <v>3880</v>
      </c>
      <c r="Z1116" s="23" t="s">
        <v>3881</v>
      </c>
      <c r="AA1116" s="72">
        <v>45169</v>
      </c>
    </row>
    <row r="1117" spans="1:27" x14ac:dyDescent="0.35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4"/>
        <v>267500047</v>
      </c>
      <c r="Y1117" s="23" t="s">
        <v>3880</v>
      </c>
      <c r="Z1117" s="23" t="s">
        <v>3881</v>
      </c>
      <c r="AA1117" s="72">
        <v>45169</v>
      </c>
    </row>
    <row r="1118" spans="1:27" x14ac:dyDescent="0.35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4"/>
        <v>267500047</v>
      </c>
      <c r="Y1118" s="23" t="s">
        <v>3880</v>
      </c>
      <c r="Z1118" s="23" t="s">
        <v>3881</v>
      </c>
      <c r="AA1118" s="72">
        <v>45169</v>
      </c>
    </row>
    <row r="1119" spans="1:27" x14ac:dyDescent="0.35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4"/>
        <v>267500047</v>
      </c>
      <c r="Y1119" s="23" t="s">
        <v>3880</v>
      </c>
      <c r="Z1119" s="23" t="s">
        <v>3881</v>
      </c>
      <c r="AA1119" s="72">
        <v>45169</v>
      </c>
    </row>
    <row r="1120" spans="1:27" x14ac:dyDescent="0.35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4"/>
        <v>267500047</v>
      </c>
      <c r="Y1120" s="23" t="s">
        <v>3880</v>
      </c>
      <c r="Z1120" s="23" t="s">
        <v>3881</v>
      </c>
      <c r="AA1120" s="72">
        <v>45169</v>
      </c>
    </row>
    <row r="1121" spans="1:27" x14ac:dyDescent="0.35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4"/>
        <v>267500047</v>
      </c>
      <c r="Y1121" s="23" t="s">
        <v>3880</v>
      </c>
      <c r="Z1121" s="23" t="s">
        <v>3881</v>
      </c>
      <c r="AA1121" s="72">
        <v>45169</v>
      </c>
    </row>
    <row r="1122" spans="1:27" x14ac:dyDescent="0.35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4"/>
        <v>267500047</v>
      </c>
      <c r="Y1122" s="23" t="s">
        <v>3880</v>
      </c>
      <c r="Z1122" s="23" t="s">
        <v>3881</v>
      </c>
      <c r="AA1122" s="72">
        <v>45169</v>
      </c>
    </row>
    <row r="1123" spans="1:27" x14ac:dyDescent="0.35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4"/>
        <v>267500047</v>
      </c>
      <c r="Y1123" s="23" t="s">
        <v>3880</v>
      </c>
      <c r="Z1123" s="23" t="s">
        <v>3881</v>
      </c>
      <c r="AA1123" s="72">
        <v>45169</v>
      </c>
    </row>
    <row r="1124" spans="1:27" x14ac:dyDescent="0.35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4"/>
        <v>267500047</v>
      </c>
      <c r="Y1124" s="23" t="s">
        <v>3880</v>
      </c>
      <c r="Z1124" s="23" t="s">
        <v>3881</v>
      </c>
      <c r="AA1124" s="72">
        <v>45169</v>
      </c>
    </row>
    <row r="1125" spans="1:27" x14ac:dyDescent="0.35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4"/>
        <v>267500047</v>
      </c>
      <c r="Y1125" s="23" t="s">
        <v>3880</v>
      </c>
      <c r="Z1125" s="23" t="s">
        <v>3881</v>
      </c>
      <c r="AA1125" s="72">
        <v>45169</v>
      </c>
    </row>
    <row r="1126" spans="1:27" x14ac:dyDescent="0.35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4"/>
        <v>259614333</v>
      </c>
      <c r="Y1126" s="23" t="s">
        <v>3882</v>
      </c>
      <c r="Z1126" s="23" t="s">
        <v>3883</v>
      </c>
      <c r="AA1126" s="72">
        <v>45169</v>
      </c>
    </row>
    <row r="1127" spans="1:27" x14ac:dyDescent="0.35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4"/>
        <v>259614333</v>
      </c>
      <c r="Y1127" s="23" t="s">
        <v>3882</v>
      </c>
      <c r="Z1127" s="23" t="s">
        <v>3883</v>
      </c>
      <c r="AA1127" s="72">
        <v>45169</v>
      </c>
    </row>
    <row r="1128" spans="1:27" x14ac:dyDescent="0.35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4"/>
        <v>259614333</v>
      </c>
      <c r="Y1128" s="23" t="s">
        <v>3882</v>
      </c>
      <c r="Z1128" s="23" t="s">
        <v>3883</v>
      </c>
      <c r="AA1128" s="72">
        <v>45169</v>
      </c>
    </row>
    <row r="1129" spans="1:27" x14ac:dyDescent="0.35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4"/>
        <v>259614333</v>
      </c>
      <c r="Y1129" s="23" t="s">
        <v>3882</v>
      </c>
      <c r="Z1129" s="23" t="s">
        <v>3883</v>
      </c>
      <c r="AA1129" s="72">
        <v>45169</v>
      </c>
    </row>
    <row r="1130" spans="1:27" x14ac:dyDescent="0.35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4"/>
        <v>259614333</v>
      </c>
      <c r="Y1130" s="23" t="s">
        <v>3882</v>
      </c>
      <c r="Z1130" s="23" t="s">
        <v>3883</v>
      </c>
      <c r="AA1130" s="72">
        <v>45169</v>
      </c>
    </row>
    <row r="1131" spans="1:27" x14ac:dyDescent="0.35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4"/>
        <v>269214333</v>
      </c>
      <c r="Y1131" s="23" t="s">
        <v>3884</v>
      </c>
      <c r="Z1131" s="23" t="s">
        <v>3885</v>
      </c>
      <c r="AA1131" s="72">
        <v>45169</v>
      </c>
    </row>
    <row r="1132" spans="1:27" x14ac:dyDescent="0.35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4"/>
        <v>269214333</v>
      </c>
      <c r="Y1132" s="23" t="s">
        <v>3884</v>
      </c>
      <c r="Z1132" s="23" t="s">
        <v>3885</v>
      </c>
      <c r="AA1132" s="72">
        <v>45169</v>
      </c>
    </row>
    <row r="1133" spans="1:27" x14ac:dyDescent="0.35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4"/>
        <v>269214333</v>
      </c>
      <c r="Y1133" s="23" t="s">
        <v>3884</v>
      </c>
      <c r="Z1133" s="23" t="s">
        <v>3885</v>
      </c>
      <c r="AA1133" s="72">
        <v>45169</v>
      </c>
    </row>
    <row r="1134" spans="1:27" x14ac:dyDescent="0.35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4"/>
        <v>269214333</v>
      </c>
      <c r="Y1134" s="23" t="s">
        <v>3884</v>
      </c>
      <c r="Z1134" s="23" t="s">
        <v>3885</v>
      </c>
      <c r="AA1134" s="72">
        <v>45169</v>
      </c>
    </row>
    <row r="1135" spans="1:27" x14ac:dyDescent="0.35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4"/>
        <v>269214333</v>
      </c>
      <c r="Y1135" s="23" t="s">
        <v>3884</v>
      </c>
      <c r="Z1135" s="23" t="s">
        <v>3885</v>
      </c>
      <c r="AA1135" s="72">
        <v>45169</v>
      </c>
    </row>
    <row r="1136" spans="1:27" x14ac:dyDescent="0.35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4"/>
        <v>269214333</v>
      </c>
      <c r="Y1136" s="23" t="s">
        <v>3884</v>
      </c>
      <c r="Z1136" s="23" t="s">
        <v>3885</v>
      </c>
      <c r="AA1136" s="72">
        <v>45169</v>
      </c>
    </row>
    <row r="1137" spans="1:27" x14ac:dyDescent="0.35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4"/>
        <v>269214333</v>
      </c>
      <c r="Y1137" s="23" t="s">
        <v>3884</v>
      </c>
      <c r="Z1137" s="23" t="s">
        <v>3885</v>
      </c>
      <c r="AA1137" s="72">
        <v>45169</v>
      </c>
    </row>
    <row r="1138" spans="1:27" x14ac:dyDescent="0.35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4"/>
        <v>269214333</v>
      </c>
      <c r="Y1138" s="23" t="s">
        <v>3884</v>
      </c>
      <c r="Z1138" s="23" t="s">
        <v>3885</v>
      </c>
      <c r="AA1138" s="72">
        <v>45169</v>
      </c>
    </row>
    <row r="1139" spans="1:27" x14ac:dyDescent="0.35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4"/>
        <v>269214333</v>
      </c>
      <c r="Y1139" s="23" t="s">
        <v>3884</v>
      </c>
      <c r="Z1139" s="23" t="s">
        <v>3885</v>
      </c>
      <c r="AA1139" s="72">
        <v>45169</v>
      </c>
    </row>
    <row r="1140" spans="1:27" x14ac:dyDescent="0.35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4"/>
        <v>269214333</v>
      </c>
      <c r="Y1140" s="23" t="s">
        <v>3884</v>
      </c>
      <c r="Z1140" s="23" t="s">
        <v>3885</v>
      </c>
      <c r="AA1140" s="72">
        <v>45169</v>
      </c>
    </row>
    <row r="1141" spans="1:27" x14ac:dyDescent="0.35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4"/>
        <v>269214333</v>
      </c>
      <c r="Y1141" s="23" t="s">
        <v>3884</v>
      </c>
      <c r="Z1141" s="23" t="s">
        <v>3885</v>
      </c>
      <c r="AA1141" s="72">
        <v>45169</v>
      </c>
    </row>
    <row r="1142" spans="1:27" x14ac:dyDescent="0.35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4"/>
        <v>269214333</v>
      </c>
      <c r="Y1142" s="23" t="s">
        <v>3884</v>
      </c>
      <c r="Z1142" s="23" t="s">
        <v>3885</v>
      </c>
      <c r="AA1142" s="72">
        <v>45169</v>
      </c>
    </row>
    <row r="1143" spans="1:27" x14ac:dyDescent="0.35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4"/>
        <v>269214333</v>
      </c>
      <c r="Y1143" s="23" t="s">
        <v>3884</v>
      </c>
      <c r="Z1143" s="23" t="s">
        <v>3885</v>
      </c>
      <c r="AA1143" s="72">
        <v>45169</v>
      </c>
    </row>
    <row r="1144" spans="1:27" x14ac:dyDescent="0.35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4"/>
        <v>269214333</v>
      </c>
      <c r="Y1144" s="23" t="s">
        <v>3884</v>
      </c>
      <c r="Z1144" s="23" t="s">
        <v>3885</v>
      </c>
      <c r="AA1144" s="72">
        <v>45169</v>
      </c>
    </row>
    <row r="1145" spans="1:27" x14ac:dyDescent="0.35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4"/>
        <v>269214333</v>
      </c>
      <c r="Y1145" s="23" t="s">
        <v>3884</v>
      </c>
      <c r="Z1145" s="23" t="s">
        <v>3885</v>
      </c>
      <c r="AA1145" s="72">
        <v>45169</v>
      </c>
    </row>
    <row r="1146" spans="1:27" x14ac:dyDescent="0.35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4"/>
        <v>269214333</v>
      </c>
      <c r="Y1146" s="23" t="s">
        <v>3884</v>
      </c>
      <c r="Z1146" s="23" t="s">
        <v>3885</v>
      </c>
      <c r="AA1146" s="72">
        <v>45169</v>
      </c>
    </row>
    <row r="1147" spans="1:27" x14ac:dyDescent="0.35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4"/>
        <v>269214333</v>
      </c>
      <c r="Y1147" s="23" t="s">
        <v>3884</v>
      </c>
      <c r="Z1147" s="23" t="s">
        <v>3885</v>
      </c>
      <c r="AA1147" s="72">
        <v>45169</v>
      </c>
    </row>
    <row r="1148" spans="1:27" x14ac:dyDescent="0.35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4"/>
        <v>269214333</v>
      </c>
      <c r="Y1148" s="23" t="s">
        <v>3884</v>
      </c>
      <c r="Z1148" s="23" t="s">
        <v>3885</v>
      </c>
      <c r="AA1148" s="72">
        <v>45169</v>
      </c>
    </row>
    <row r="1149" spans="1:27" x14ac:dyDescent="0.35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4"/>
        <v>269214333</v>
      </c>
      <c r="Y1149" s="23" t="s">
        <v>3884</v>
      </c>
      <c r="Z1149" s="23" t="s">
        <v>3885</v>
      </c>
      <c r="AA1149" s="72">
        <v>45169</v>
      </c>
    </row>
    <row r="1150" spans="1:27" x14ac:dyDescent="0.35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4"/>
        <v>270614483</v>
      </c>
      <c r="Y1150" s="23" t="s">
        <v>3886</v>
      </c>
      <c r="Z1150" s="23" t="s">
        <v>3887</v>
      </c>
      <c r="AA1150" s="72">
        <v>45169</v>
      </c>
    </row>
    <row r="1151" spans="1:27" x14ac:dyDescent="0.35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4"/>
        <v>270614483</v>
      </c>
      <c r="Y1151" s="23" t="s">
        <v>3886</v>
      </c>
      <c r="Z1151" s="23" t="s">
        <v>3887</v>
      </c>
      <c r="AA1151" s="72">
        <v>45169</v>
      </c>
    </row>
    <row r="1152" spans="1:27" x14ac:dyDescent="0.35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4"/>
        <v>270614483</v>
      </c>
      <c r="Y1152" s="23" t="s">
        <v>3886</v>
      </c>
      <c r="Z1152" s="23" t="s">
        <v>3887</v>
      </c>
      <c r="AA1152" s="72">
        <v>45169</v>
      </c>
    </row>
    <row r="1153" spans="1:27" x14ac:dyDescent="0.35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4"/>
        <v>270614483</v>
      </c>
      <c r="Y1153" s="23" t="s">
        <v>3886</v>
      </c>
      <c r="Z1153" s="23" t="s">
        <v>3887</v>
      </c>
      <c r="AA1153" s="72">
        <v>45169</v>
      </c>
    </row>
    <row r="1154" spans="1:27" x14ac:dyDescent="0.35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ref="X1154:X1217" si="25">V1154+W1154</f>
        <v>270614483</v>
      </c>
      <c r="Y1154" s="23" t="s">
        <v>3886</v>
      </c>
      <c r="Z1154" s="23" t="s">
        <v>3887</v>
      </c>
      <c r="AA1154" s="72">
        <v>45169</v>
      </c>
    </row>
    <row r="1155" spans="1:27" x14ac:dyDescent="0.35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5"/>
        <v>270614483</v>
      </c>
      <c r="Y1155" s="23" t="s">
        <v>3886</v>
      </c>
      <c r="Z1155" s="23" t="s">
        <v>3887</v>
      </c>
      <c r="AA1155" s="72">
        <v>45169</v>
      </c>
    </row>
    <row r="1156" spans="1:27" x14ac:dyDescent="0.35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5"/>
        <v>270614483</v>
      </c>
      <c r="Y1156" s="23" t="s">
        <v>3886</v>
      </c>
      <c r="Z1156" s="23" t="s">
        <v>3887</v>
      </c>
      <c r="AA1156" s="72">
        <v>45169</v>
      </c>
    </row>
    <row r="1157" spans="1:27" x14ac:dyDescent="0.35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5"/>
        <v>270614483</v>
      </c>
      <c r="Y1157" s="23" t="s">
        <v>3886</v>
      </c>
      <c r="Z1157" s="23" t="s">
        <v>3887</v>
      </c>
      <c r="AA1157" s="72">
        <v>45169</v>
      </c>
    </row>
    <row r="1158" spans="1:27" x14ac:dyDescent="0.35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5"/>
        <v>270614483</v>
      </c>
      <c r="Y1158" s="23" t="s">
        <v>3886</v>
      </c>
      <c r="Z1158" s="23" t="s">
        <v>3887</v>
      </c>
      <c r="AA1158" s="72">
        <v>45169</v>
      </c>
    </row>
    <row r="1159" spans="1:27" x14ac:dyDescent="0.35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5"/>
        <v>270614483</v>
      </c>
      <c r="Y1159" s="23" t="s">
        <v>3886</v>
      </c>
      <c r="Z1159" s="23" t="s">
        <v>3887</v>
      </c>
      <c r="AA1159" s="72">
        <v>45169</v>
      </c>
    </row>
    <row r="1160" spans="1:27" x14ac:dyDescent="0.35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5"/>
        <v>270614483</v>
      </c>
      <c r="Y1160" s="23" t="s">
        <v>3886</v>
      </c>
      <c r="Z1160" s="23" t="s">
        <v>3887</v>
      </c>
      <c r="AA1160" s="72">
        <v>45169</v>
      </c>
    </row>
    <row r="1161" spans="1:27" x14ac:dyDescent="0.35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5"/>
        <v>270614483</v>
      </c>
      <c r="Y1161" s="23" t="s">
        <v>3886</v>
      </c>
      <c r="Z1161" s="23" t="s">
        <v>3887</v>
      </c>
      <c r="AA1161" s="72">
        <v>45169</v>
      </c>
    </row>
    <row r="1162" spans="1:27" x14ac:dyDescent="0.35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5"/>
        <v>270614483</v>
      </c>
      <c r="Y1162" s="23" t="s">
        <v>3886</v>
      </c>
      <c r="Z1162" s="23" t="s">
        <v>3887</v>
      </c>
      <c r="AA1162" s="72">
        <v>45169</v>
      </c>
    </row>
    <row r="1163" spans="1:27" x14ac:dyDescent="0.35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5"/>
        <v>270614483</v>
      </c>
      <c r="Y1163" s="23" t="s">
        <v>3886</v>
      </c>
      <c r="Z1163" s="23" t="s">
        <v>3887</v>
      </c>
      <c r="AA1163" s="72">
        <v>45169</v>
      </c>
    </row>
    <row r="1164" spans="1:27" x14ac:dyDescent="0.35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5"/>
        <v>270614483</v>
      </c>
      <c r="Y1164" s="23" t="s">
        <v>3886</v>
      </c>
      <c r="Z1164" s="23" t="s">
        <v>3887</v>
      </c>
      <c r="AA1164" s="72">
        <v>45169</v>
      </c>
    </row>
    <row r="1165" spans="1:27" x14ac:dyDescent="0.35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5"/>
        <v>270614483</v>
      </c>
      <c r="Y1165" s="23" t="s">
        <v>3886</v>
      </c>
      <c r="Z1165" s="23" t="s">
        <v>3887</v>
      </c>
      <c r="AA1165" s="72">
        <v>45169</v>
      </c>
    </row>
    <row r="1166" spans="1:27" x14ac:dyDescent="0.35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5"/>
        <v>270614483</v>
      </c>
      <c r="Y1166" s="23" t="s">
        <v>3886</v>
      </c>
      <c r="Z1166" s="23" t="s">
        <v>3887</v>
      </c>
      <c r="AA1166" s="72">
        <v>45169</v>
      </c>
    </row>
    <row r="1167" spans="1:27" x14ac:dyDescent="0.35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5"/>
        <v>270614483</v>
      </c>
      <c r="Y1167" s="23" t="s">
        <v>3886</v>
      </c>
      <c r="Z1167" s="23" t="s">
        <v>3887</v>
      </c>
      <c r="AA1167" s="72">
        <v>45169</v>
      </c>
    </row>
    <row r="1168" spans="1:27" x14ac:dyDescent="0.35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5"/>
        <v>270614483</v>
      </c>
      <c r="Y1168" s="23" t="s">
        <v>3886</v>
      </c>
      <c r="Z1168" s="23" t="s">
        <v>3887</v>
      </c>
      <c r="AA1168" s="72">
        <v>45169</v>
      </c>
    </row>
    <row r="1169" spans="1:27" x14ac:dyDescent="0.35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5"/>
        <v>270614483</v>
      </c>
      <c r="Y1169" s="23" t="s">
        <v>3886</v>
      </c>
      <c r="Z1169" s="23" t="s">
        <v>3887</v>
      </c>
      <c r="AA1169" s="72">
        <v>45169</v>
      </c>
    </row>
    <row r="1170" spans="1:27" x14ac:dyDescent="0.35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5"/>
        <v>270614483</v>
      </c>
      <c r="Y1170" s="23" t="s">
        <v>3886</v>
      </c>
      <c r="Z1170" s="23" t="s">
        <v>3887</v>
      </c>
      <c r="AA1170" s="72">
        <v>45169</v>
      </c>
    </row>
    <row r="1171" spans="1:27" x14ac:dyDescent="0.35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5"/>
        <v>270614483</v>
      </c>
      <c r="Y1171" s="23" t="s">
        <v>3886</v>
      </c>
      <c r="Z1171" s="23" t="s">
        <v>3887</v>
      </c>
      <c r="AA1171" s="72">
        <v>45169</v>
      </c>
    </row>
    <row r="1172" spans="1:27" x14ac:dyDescent="0.35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5"/>
        <v>270614483</v>
      </c>
      <c r="Y1172" s="23" t="s">
        <v>3886</v>
      </c>
      <c r="Z1172" s="23" t="s">
        <v>3887</v>
      </c>
      <c r="AA1172" s="72">
        <v>45169</v>
      </c>
    </row>
    <row r="1173" spans="1:27" x14ac:dyDescent="0.35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5"/>
        <v>270614483</v>
      </c>
      <c r="Y1173" s="23" t="s">
        <v>3886</v>
      </c>
      <c r="Z1173" s="23" t="s">
        <v>3887</v>
      </c>
      <c r="AA1173" s="72">
        <v>45169</v>
      </c>
    </row>
    <row r="1174" spans="1:27" x14ac:dyDescent="0.35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5"/>
        <v>270614483</v>
      </c>
      <c r="Y1174" s="23" t="s">
        <v>3886</v>
      </c>
      <c r="Z1174" s="23" t="s">
        <v>3887</v>
      </c>
      <c r="AA1174" s="72">
        <v>45169</v>
      </c>
    </row>
    <row r="1175" spans="1:27" x14ac:dyDescent="0.35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5"/>
        <v>270614483</v>
      </c>
      <c r="Y1175" s="23" t="s">
        <v>3886</v>
      </c>
      <c r="Z1175" s="23" t="s">
        <v>3887</v>
      </c>
      <c r="AA1175" s="72">
        <v>45169</v>
      </c>
    </row>
    <row r="1176" spans="1:27" x14ac:dyDescent="0.35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5"/>
        <v>270614483</v>
      </c>
      <c r="Y1176" s="23" t="s">
        <v>3886</v>
      </c>
      <c r="Z1176" s="23" t="s">
        <v>3887</v>
      </c>
      <c r="AA1176" s="72">
        <v>45169</v>
      </c>
    </row>
    <row r="1177" spans="1:27" x14ac:dyDescent="0.35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5"/>
        <v>270614483</v>
      </c>
      <c r="Y1177" s="23" t="s">
        <v>3886</v>
      </c>
      <c r="Z1177" s="23" t="s">
        <v>3887</v>
      </c>
      <c r="AA1177" s="72">
        <v>45169</v>
      </c>
    </row>
    <row r="1178" spans="1:27" x14ac:dyDescent="0.35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si="25"/>
        <v>270614483</v>
      </c>
      <c r="Y1178" s="23" t="s">
        <v>3886</v>
      </c>
      <c r="Z1178" s="23" t="s">
        <v>3887</v>
      </c>
      <c r="AA1178" s="72">
        <v>45169</v>
      </c>
    </row>
    <row r="1179" spans="1:27" x14ac:dyDescent="0.35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5"/>
        <v>270614483</v>
      </c>
      <c r="Y1179" s="23" t="s">
        <v>3886</v>
      </c>
      <c r="Z1179" s="23" t="s">
        <v>3887</v>
      </c>
      <c r="AA1179" s="72">
        <v>45169</v>
      </c>
    </row>
    <row r="1180" spans="1:27" x14ac:dyDescent="0.35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5"/>
        <v>270614483</v>
      </c>
      <c r="Y1180" s="23" t="s">
        <v>3886</v>
      </c>
      <c r="Z1180" s="23" t="s">
        <v>3887</v>
      </c>
      <c r="AA1180" s="72">
        <v>45169</v>
      </c>
    </row>
    <row r="1181" spans="1:27" x14ac:dyDescent="0.35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5"/>
        <v>270614483</v>
      </c>
      <c r="Y1181" s="23" t="s">
        <v>3886</v>
      </c>
      <c r="Z1181" s="23" t="s">
        <v>3887</v>
      </c>
      <c r="AA1181" s="72">
        <v>45169</v>
      </c>
    </row>
    <row r="1182" spans="1:27" x14ac:dyDescent="0.35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5"/>
        <v>270614483</v>
      </c>
      <c r="Y1182" s="23" t="s">
        <v>3886</v>
      </c>
      <c r="Z1182" s="23" t="s">
        <v>3887</v>
      </c>
      <c r="AA1182" s="72">
        <v>45169</v>
      </c>
    </row>
    <row r="1183" spans="1:27" x14ac:dyDescent="0.35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5"/>
        <v>270614483</v>
      </c>
      <c r="Y1183" s="23" t="s">
        <v>3886</v>
      </c>
      <c r="Z1183" s="23" t="s">
        <v>3887</v>
      </c>
      <c r="AA1183" s="72">
        <v>45169</v>
      </c>
    </row>
    <row r="1184" spans="1:27" x14ac:dyDescent="0.35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5"/>
        <v>270614483</v>
      </c>
      <c r="Y1184" s="23" t="s">
        <v>3886</v>
      </c>
      <c r="Z1184" s="23" t="s">
        <v>3887</v>
      </c>
      <c r="AA1184" s="72">
        <v>45169</v>
      </c>
    </row>
    <row r="1185" spans="1:27" x14ac:dyDescent="0.35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5"/>
        <v>140863168</v>
      </c>
      <c r="Y1185" s="23" t="s">
        <v>3870</v>
      </c>
      <c r="Z1185" s="23" t="s">
        <v>3871</v>
      </c>
      <c r="AA1185" s="72">
        <v>45169</v>
      </c>
    </row>
    <row r="1186" spans="1:27" x14ac:dyDescent="0.35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5"/>
        <v>129600205</v>
      </c>
      <c r="Y1186" s="23" t="s">
        <v>3872</v>
      </c>
      <c r="Z1186" s="23" t="s">
        <v>3873</v>
      </c>
      <c r="AA1186" s="72">
        <v>45169</v>
      </c>
    </row>
    <row r="1187" spans="1:27" x14ac:dyDescent="0.35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5"/>
        <v>129600205</v>
      </c>
      <c r="Y1187" s="23" t="s">
        <v>3872</v>
      </c>
      <c r="Z1187" s="23" t="s">
        <v>3873</v>
      </c>
      <c r="AA1187" s="72">
        <v>45169</v>
      </c>
    </row>
    <row r="1188" spans="1:27" x14ac:dyDescent="0.35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5"/>
        <v>129600205</v>
      </c>
      <c r="Y1188" s="23" t="s">
        <v>3872</v>
      </c>
      <c r="Z1188" s="23" t="s">
        <v>3873</v>
      </c>
      <c r="AA1188" s="72">
        <v>45169</v>
      </c>
    </row>
    <row r="1189" spans="1:27" x14ac:dyDescent="0.35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5"/>
        <v>158580905</v>
      </c>
      <c r="Y1189" s="23" t="s">
        <v>3872</v>
      </c>
      <c r="Z1189" s="23" t="s">
        <v>3873</v>
      </c>
      <c r="AA1189" s="72">
        <v>45169</v>
      </c>
    </row>
    <row r="1190" spans="1:27" x14ac:dyDescent="0.35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5"/>
        <v>158580906</v>
      </c>
      <c r="Y1190" s="23" t="s">
        <v>3872</v>
      </c>
      <c r="Z1190" s="23" t="s">
        <v>3873</v>
      </c>
      <c r="AA1190" s="72">
        <v>45169</v>
      </c>
    </row>
    <row r="1191" spans="1:27" x14ac:dyDescent="0.35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5"/>
        <v>158580906</v>
      </c>
      <c r="Y1191" s="23" t="s">
        <v>3872</v>
      </c>
      <c r="Z1191" s="23" t="s">
        <v>3873</v>
      </c>
      <c r="AA1191" s="72">
        <v>45169</v>
      </c>
    </row>
    <row r="1192" spans="1:27" x14ac:dyDescent="0.35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5"/>
        <v>158580906</v>
      </c>
      <c r="Y1192" s="23" t="s">
        <v>3878</v>
      </c>
      <c r="Z1192" s="23" t="s">
        <v>3879</v>
      </c>
      <c r="AA1192" s="72">
        <v>45169</v>
      </c>
    </row>
    <row r="1193" spans="1:27" x14ac:dyDescent="0.35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5"/>
        <v>158580906</v>
      </c>
      <c r="Y1193" s="23" t="s">
        <v>3878</v>
      </c>
      <c r="Z1193" s="23" t="s">
        <v>3879</v>
      </c>
      <c r="AA1193" s="72">
        <v>45169</v>
      </c>
    </row>
    <row r="1194" spans="1:27" x14ac:dyDescent="0.35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5"/>
        <v>158580905</v>
      </c>
      <c r="Y1194" s="23" t="s">
        <v>3878</v>
      </c>
      <c r="Z1194" s="23" t="s">
        <v>3879</v>
      </c>
      <c r="AA1194" s="72">
        <v>45169</v>
      </c>
    </row>
    <row r="1195" spans="1:27" x14ac:dyDescent="0.35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5"/>
        <v>158580905</v>
      </c>
      <c r="Y1195" s="23" t="s">
        <v>3878</v>
      </c>
      <c r="Z1195" s="23" t="s">
        <v>3879</v>
      </c>
      <c r="AA1195" s="72">
        <v>45169</v>
      </c>
    </row>
    <row r="1196" spans="1:27" x14ac:dyDescent="0.35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5"/>
        <v>158580905</v>
      </c>
      <c r="Y1196" s="23" t="s">
        <v>3878</v>
      </c>
      <c r="Z1196" s="23" t="s">
        <v>3879</v>
      </c>
      <c r="AA1196" s="72">
        <v>45169</v>
      </c>
    </row>
    <row r="1197" spans="1:27" x14ac:dyDescent="0.35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5"/>
        <v>158580905</v>
      </c>
      <c r="Y1197" s="23" t="s">
        <v>3878</v>
      </c>
      <c r="Z1197" s="23" t="s">
        <v>3879</v>
      </c>
      <c r="AA1197" s="72">
        <v>45169</v>
      </c>
    </row>
    <row r="1198" spans="1:27" x14ac:dyDescent="0.35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5"/>
        <v>158580905</v>
      </c>
      <c r="Y1198" s="23" t="s">
        <v>3878</v>
      </c>
      <c r="Z1198" s="23" t="s">
        <v>3879</v>
      </c>
      <c r="AA1198" s="72">
        <v>45169</v>
      </c>
    </row>
    <row r="1199" spans="1:27" x14ac:dyDescent="0.35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5"/>
        <v>158580905</v>
      </c>
      <c r="Y1199" s="23" t="s">
        <v>3878</v>
      </c>
      <c r="Z1199" s="23" t="s">
        <v>3879</v>
      </c>
      <c r="AA1199" s="72">
        <v>45169</v>
      </c>
    </row>
    <row r="1200" spans="1:27" x14ac:dyDescent="0.35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5"/>
        <v>158580905</v>
      </c>
      <c r="Y1200" s="23" t="s">
        <v>3878</v>
      </c>
      <c r="Z1200" s="23" t="s">
        <v>3879</v>
      </c>
      <c r="AA1200" s="72">
        <v>45169</v>
      </c>
    </row>
    <row r="1201" spans="1:27" x14ac:dyDescent="0.35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5"/>
        <v>158580905</v>
      </c>
      <c r="Y1201" s="23" t="s">
        <v>3878</v>
      </c>
      <c r="Z1201" s="23" t="s">
        <v>3879</v>
      </c>
      <c r="AA1201" s="72">
        <v>45169</v>
      </c>
    </row>
    <row r="1202" spans="1:27" x14ac:dyDescent="0.35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5"/>
        <v>183719305</v>
      </c>
      <c r="Y1202" s="23" t="s">
        <v>3888</v>
      </c>
      <c r="Z1202" s="23" t="s">
        <v>3889</v>
      </c>
      <c r="AA1202" s="72">
        <v>45169</v>
      </c>
    </row>
    <row r="1203" spans="1:27" x14ac:dyDescent="0.35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5"/>
        <v>183719305</v>
      </c>
      <c r="Y1203" s="23" t="s">
        <v>3888</v>
      </c>
      <c r="Z1203" s="23" t="s">
        <v>3889</v>
      </c>
      <c r="AA1203" s="72">
        <v>45169</v>
      </c>
    </row>
    <row r="1204" spans="1:27" x14ac:dyDescent="0.35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5"/>
        <v>183719305</v>
      </c>
      <c r="Y1204" s="23" t="s">
        <v>3888</v>
      </c>
      <c r="Z1204" s="23" t="s">
        <v>3889</v>
      </c>
      <c r="AA1204" s="72">
        <v>45169</v>
      </c>
    </row>
    <row r="1205" spans="1:27" x14ac:dyDescent="0.35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5"/>
        <v>183719305</v>
      </c>
      <c r="Y1205" s="23" t="s">
        <v>3888</v>
      </c>
      <c r="Z1205" s="23" t="s">
        <v>3889</v>
      </c>
      <c r="AA1205" s="72">
        <v>45169</v>
      </c>
    </row>
    <row r="1206" spans="1:27" x14ac:dyDescent="0.35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5"/>
        <v>183719305</v>
      </c>
      <c r="Y1206" s="23" t="s">
        <v>3888</v>
      </c>
      <c r="Z1206" s="23" t="s">
        <v>3889</v>
      </c>
      <c r="AA1206" s="72">
        <v>45169</v>
      </c>
    </row>
    <row r="1207" spans="1:27" x14ac:dyDescent="0.35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5"/>
        <v>183719305</v>
      </c>
      <c r="Y1207" s="23" t="s">
        <v>3886</v>
      </c>
      <c r="Z1207" s="23" t="s">
        <v>3887</v>
      </c>
      <c r="AA1207" s="72">
        <v>45169</v>
      </c>
    </row>
    <row r="1208" spans="1:27" x14ac:dyDescent="0.35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5"/>
        <v>183719305</v>
      </c>
      <c r="Y1208" s="23" t="s">
        <v>3886</v>
      </c>
      <c r="Z1208" s="23" t="s">
        <v>3887</v>
      </c>
      <c r="AA1208" s="72">
        <v>45169</v>
      </c>
    </row>
    <row r="1209" spans="1:27" x14ac:dyDescent="0.35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5"/>
        <v>183719305</v>
      </c>
      <c r="Y1209" s="23" t="s">
        <v>3886</v>
      </c>
      <c r="Z1209" s="23" t="s">
        <v>3887</v>
      </c>
      <c r="AA1209" s="72">
        <v>45169</v>
      </c>
    </row>
    <row r="1210" spans="1:27" x14ac:dyDescent="0.35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5"/>
        <v>183719305</v>
      </c>
      <c r="Y1210" s="23" t="s">
        <v>3886</v>
      </c>
      <c r="Z1210" s="23" t="s">
        <v>3887</v>
      </c>
      <c r="AA1210" s="72">
        <v>45169</v>
      </c>
    </row>
    <row r="1211" spans="1:27" x14ac:dyDescent="0.35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5"/>
        <v>183719305</v>
      </c>
      <c r="Y1211" s="23" t="s">
        <v>3886</v>
      </c>
      <c r="Z1211" s="23" t="s">
        <v>3887</v>
      </c>
      <c r="AA1211" s="72">
        <v>45169</v>
      </c>
    </row>
    <row r="1212" spans="1:27" x14ac:dyDescent="0.35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5"/>
        <v>183719305</v>
      </c>
      <c r="Y1212" s="23" t="s">
        <v>3890</v>
      </c>
      <c r="Z1212" s="23" t="s">
        <v>3891</v>
      </c>
      <c r="AA1212" s="72">
        <v>45169</v>
      </c>
    </row>
    <row r="1213" spans="1:27" x14ac:dyDescent="0.35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5"/>
        <v>183719305</v>
      </c>
      <c r="Y1213" s="23" t="s">
        <v>3890</v>
      </c>
      <c r="Z1213" s="23" t="s">
        <v>3891</v>
      </c>
      <c r="AA1213" s="72">
        <v>45169</v>
      </c>
    </row>
    <row r="1214" spans="1:27" x14ac:dyDescent="0.35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5"/>
        <v>183719305</v>
      </c>
      <c r="Y1214" s="23" t="s">
        <v>3890</v>
      </c>
      <c r="Z1214" s="23" t="s">
        <v>3891</v>
      </c>
      <c r="AA1214" s="72">
        <v>45169</v>
      </c>
    </row>
    <row r="1215" spans="1:27" x14ac:dyDescent="0.35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5"/>
        <v>183719305</v>
      </c>
      <c r="Y1215" s="23" t="s">
        <v>3890</v>
      </c>
      <c r="Z1215" s="23" t="s">
        <v>3891</v>
      </c>
      <c r="AA1215" s="72">
        <v>45169</v>
      </c>
    </row>
    <row r="1216" spans="1:27" x14ac:dyDescent="0.35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5"/>
        <v>183719305</v>
      </c>
      <c r="Y1216" s="23" t="s">
        <v>3890</v>
      </c>
      <c r="Z1216" s="23" t="s">
        <v>3891</v>
      </c>
      <c r="AA1216" s="72">
        <v>45169</v>
      </c>
    </row>
    <row r="1217" spans="1:27" x14ac:dyDescent="0.35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5"/>
        <v>183719305</v>
      </c>
      <c r="Y1217" s="23" t="s">
        <v>3890</v>
      </c>
      <c r="Z1217" s="23" t="s">
        <v>3891</v>
      </c>
      <c r="AA1217" s="72">
        <v>45169</v>
      </c>
    </row>
    <row r="1218" spans="1:27" x14ac:dyDescent="0.35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ref="X1218:X1281" si="26">V1218+W1218</f>
        <v>183719305</v>
      </c>
      <c r="Y1218" s="23" t="s">
        <v>3890</v>
      </c>
      <c r="Z1218" s="23" t="s">
        <v>3891</v>
      </c>
      <c r="AA1218" s="72">
        <v>45169</v>
      </c>
    </row>
    <row r="1219" spans="1:27" x14ac:dyDescent="0.35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6"/>
        <v>183719305</v>
      </c>
      <c r="Y1219" s="23" t="s">
        <v>3890</v>
      </c>
      <c r="Z1219" s="23" t="s">
        <v>3891</v>
      </c>
      <c r="AA1219" s="72">
        <v>45169</v>
      </c>
    </row>
    <row r="1220" spans="1:27" x14ac:dyDescent="0.35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6"/>
        <v>183719305</v>
      </c>
      <c r="Y1220" s="23" t="s">
        <v>3890</v>
      </c>
      <c r="Z1220" s="23" t="s">
        <v>3891</v>
      </c>
      <c r="AA1220" s="72">
        <v>45169</v>
      </c>
    </row>
    <row r="1221" spans="1:27" x14ac:dyDescent="0.35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6"/>
        <v>222400984</v>
      </c>
      <c r="Y1221" s="23" t="s">
        <v>3890</v>
      </c>
      <c r="Z1221" s="23" t="s">
        <v>3891</v>
      </c>
      <c r="AA1221" s="72">
        <v>45169</v>
      </c>
    </row>
    <row r="1222" spans="1:27" x14ac:dyDescent="0.35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6"/>
        <v>222400984</v>
      </c>
      <c r="Y1222" s="23" t="s">
        <v>3890</v>
      </c>
      <c r="Z1222" s="23" t="s">
        <v>3891</v>
      </c>
      <c r="AA1222" s="72">
        <v>45169</v>
      </c>
    </row>
    <row r="1223" spans="1:27" x14ac:dyDescent="0.35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6"/>
        <v>222400984</v>
      </c>
      <c r="Y1223" s="23" t="s">
        <v>3890</v>
      </c>
      <c r="Z1223" s="23" t="s">
        <v>3891</v>
      </c>
      <c r="AA1223" s="72">
        <v>45169</v>
      </c>
    </row>
    <row r="1224" spans="1:27" x14ac:dyDescent="0.35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6"/>
        <v>222400984</v>
      </c>
      <c r="Y1224" s="23" t="s">
        <v>3890</v>
      </c>
      <c r="Z1224" s="23" t="s">
        <v>3891</v>
      </c>
      <c r="AA1224" s="72">
        <v>45169</v>
      </c>
    </row>
    <row r="1225" spans="1:27" x14ac:dyDescent="0.35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6"/>
        <v>222400984</v>
      </c>
      <c r="Y1225" s="23" t="s">
        <v>3890</v>
      </c>
      <c r="Z1225" s="23" t="s">
        <v>3891</v>
      </c>
      <c r="AA1225" s="72">
        <v>45169</v>
      </c>
    </row>
    <row r="1226" spans="1:27" x14ac:dyDescent="0.35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6"/>
        <v>222400984</v>
      </c>
      <c r="Y1226" s="23" t="s">
        <v>3890</v>
      </c>
      <c r="Z1226" s="23" t="s">
        <v>3891</v>
      </c>
      <c r="AA1226" s="72">
        <v>45169</v>
      </c>
    </row>
    <row r="1227" spans="1:27" x14ac:dyDescent="0.35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6"/>
        <v>222400984</v>
      </c>
      <c r="Y1227" s="23" t="s">
        <v>3890</v>
      </c>
      <c r="Z1227" s="23" t="s">
        <v>3891</v>
      </c>
      <c r="AA1227" s="72">
        <v>45169</v>
      </c>
    </row>
    <row r="1228" spans="1:27" x14ac:dyDescent="0.35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6"/>
        <v>222400984</v>
      </c>
      <c r="Y1228" s="23" t="s">
        <v>3890</v>
      </c>
      <c r="Z1228" s="23" t="s">
        <v>3891</v>
      </c>
      <c r="AA1228" s="72">
        <v>45169</v>
      </c>
    </row>
    <row r="1229" spans="1:27" x14ac:dyDescent="0.35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6"/>
        <v>222400984</v>
      </c>
      <c r="Y1229" s="23" t="s">
        <v>3890</v>
      </c>
      <c r="Z1229" s="23" t="s">
        <v>3891</v>
      </c>
      <c r="AA1229" s="72">
        <v>45169</v>
      </c>
    </row>
    <row r="1230" spans="1:27" x14ac:dyDescent="0.35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6"/>
        <v>222400984</v>
      </c>
      <c r="Y1230" s="23" t="s">
        <v>3890</v>
      </c>
      <c r="Z1230" s="23" t="s">
        <v>3891</v>
      </c>
      <c r="AA1230" s="72">
        <v>45169</v>
      </c>
    </row>
    <row r="1231" spans="1:27" x14ac:dyDescent="0.35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6"/>
        <v>222400984</v>
      </c>
      <c r="Y1231" s="23" t="s">
        <v>3890</v>
      </c>
      <c r="Z1231" s="23" t="s">
        <v>3891</v>
      </c>
      <c r="AA1231" s="72">
        <v>45169</v>
      </c>
    </row>
    <row r="1232" spans="1:27" x14ac:dyDescent="0.35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6"/>
        <v>222400984</v>
      </c>
      <c r="Y1232" s="23" t="s">
        <v>3890</v>
      </c>
      <c r="Z1232" s="23" t="s">
        <v>3891</v>
      </c>
      <c r="AA1232" s="72">
        <v>45169</v>
      </c>
    </row>
    <row r="1233" spans="1:27" x14ac:dyDescent="0.35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6"/>
        <v>222400984</v>
      </c>
      <c r="Y1233" s="23" t="s">
        <v>3890</v>
      </c>
      <c r="Z1233" s="23" t="s">
        <v>3891</v>
      </c>
      <c r="AA1233" s="72">
        <v>45169</v>
      </c>
    </row>
    <row r="1234" spans="1:27" x14ac:dyDescent="0.35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6"/>
        <v>222400984</v>
      </c>
      <c r="Y1234" s="23" t="s">
        <v>3890</v>
      </c>
      <c r="Z1234" s="23" t="s">
        <v>3891</v>
      </c>
      <c r="AA1234" s="72">
        <v>45169</v>
      </c>
    </row>
    <row r="1235" spans="1:27" x14ac:dyDescent="0.35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6"/>
        <v>222400984</v>
      </c>
      <c r="Y1235" s="23" t="s">
        <v>3890</v>
      </c>
      <c r="Z1235" s="23" t="s">
        <v>3891</v>
      </c>
      <c r="AA1235" s="72">
        <v>45169</v>
      </c>
    </row>
    <row r="1236" spans="1:27" x14ac:dyDescent="0.35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6"/>
        <v>221321404</v>
      </c>
      <c r="Y1236" s="23" t="s">
        <v>3888</v>
      </c>
      <c r="Z1236" s="23" t="s">
        <v>3889</v>
      </c>
      <c r="AA1236" s="72">
        <v>45169</v>
      </c>
    </row>
    <row r="1237" spans="1:27" x14ac:dyDescent="0.35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6"/>
        <v>221321404</v>
      </c>
      <c r="Y1237" s="23" t="s">
        <v>3888</v>
      </c>
      <c r="Z1237" s="23" t="s">
        <v>3889</v>
      </c>
      <c r="AA1237" s="72">
        <v>45169</v>
      </c>
    </row>
    <row r="1238" spans="1:27" x14ac:dyDescent="0.35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6"/>
        <v>221321404</v>
      </c>
      <c r="Y1238" s="23" t="s">
        <v>3888</v>
      </c>
      <c r="Z1238" s="23" t="s">
        <v>3889</v>
      </c>
      <c r="AA1238" s="72">
        <v>45169</v>
      </c>
    </row>
    <row r="1239" spans="1:27" x14ac:dyDescent="0.35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6"/>
        <v>221321404</v>
      </c>
      <c r="Y1239" s="23" t="s">
        <v>3888</v>
      </c>
      <c r="Z1239" s="23" t="s">
        <v>3889</v>
      </c>
      <c r="AA1239" s="72">
        <v>45169</v>
      </c>
    </row>
    <row r="1240" spans="1:27" x14ac:dyDescent="0.35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6"/>
        <v>221321404</v>
      </c>
      <c r="Y1240" s="23" t="s">
        <v>3888</v>
      </c>
      <c r="Z1240" s="23" t="s">
        <v>3889</v>
      </c>
      <c r="AA1240" s="72">
        <v>45169</v>
      </c>
    </row>
    <row r="1241" spans="1:27" x14ac:dyDescent="0.35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6"/>
        <v>359439334</v>
      </c>
      <c r="Y1241" s="23" t="s">
        <v>88</v>
      </c>
      <c r="Z1241" s="23" t="s">
        <v>88</v>
      </c>
      <c r="AA1241" s="72">
        <v>45169</v>
      </c>
    </row>
    <row r="1242" spans="1:27" x14ac:dyDescent="0.35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si="26"/>
        <v>359439334</v>
      </c>
      <c r="Y1242" s="23" t="s">
        <v>88</v>
      </c>
      <c r="Z1242" s="23" t="s">
        <v>88</v>
      </c>
      <c r="AA1242" s="72">
        <v>45169</v>
      </c>
    </row>
    <row r="1243" spans="1:27" x14ac:dyDescent="0.35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6"/>
        <v>359439334</v>
      </c>
      <c r="Y1243" s="23" t="s">
        <v>88</v>
      </c>
      <c r="Z1243" s="23" t="s">
        <v>88</v>
      </c>
      <c r="AA1243" s="72">
        <v>45169</v>
      </c>
    </row>
    <row r="1244" spans="1:27" x14ac:dyDescent="0.35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6"/>
        <v>359439334</v>
      </c>
      <c r="Y1244" s="23" t="s">
        <v>88</v>
      </c>
      <c r="Z1244" s="23" t="s">
        <v>88</v>
      </c>
      <c r="AA1244" s="72">
        <v>45169</v>
      </c>
    </row>
    <row r="1245" spans="1:27" x14ac:dyDescent="0.35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6"/>
        <v>359439333</v>
      </c>
      <c r="Y1245" s="23" t="s">
        <v>88</v>
      </c>
      <c r="Z1245" s="23" t="s">
        <v>88</v>
      </c>
      <c r="AA1245" s="72">
        <v>45169</v>
      </c>
    </row>
    <row r="1246" spans="1:27" x14ac:dyDescent="0.35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6"/>
        <v>215830333</v>
      </c>
      <c r="Y1246" s="23" t="s">
        <v>3892</v>
      </c>
      <c r="Z1246" s="23" t="s">
        <v>3893</v>
      </c>
      <c r="AA1246" s="72">
        <v>45169</v>
      </c>
    </row>
    <row r="1247" spans="1:27" x14ac:dyDescent="0.35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6"/>
        <v>215830333</v>
      </c>
      <c r="Y1247" s="23" t="s">
        <v>3892</v>
      </c>
      <c r="Z1247" s="23" t="s">
        <v>3893</v>
      </c>
      <c r="AA1247" s="72">
        <v>45169</v>
      </c>
    </row>
    <row r="1248" spans="1:27" x14ac:dyDescent="0.35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6"/>
        <v>215830333</v>
      </c>
      <c r="Y1248" s="23" t="s">
        <v>3892</v>
      </c>
      <c r="Z1248" s="23" t="s">
        <v>3893</v>
      </c>
      <c r="AA1248" s="72">
        <v>45169</v>
      </c>
    </row>
    <row r="1249" spans="1:27" x14ac:dyDescent="0.35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6"/>
        <v>215830333</v>
      </c>
      <c r="Y1249" s="23" t="s">
        <v>3892</v>
      </c>
      <c r="Z1249" s="23" t="s">
        <v>3893</v>
      </c>
      <c r="AA1249" s="72">
        <v>45169</v>
      </c>
    </row>
    <row r="1250" spans="1:27" x14ac:dyDescent="0.35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6"/>
        <v>215830333</v>
      </c>
      <c r="Y1250" s="23" t="s">
        <v>3892</v>
      </c>
      <c r="Z1250" s="23" t="s">
        <v>3893</v>
      </c>
      <c r="AA1250" s="72">
        <v>45169</v>
      </c>
    </row>
    <row r="1251" spans="1:27" x14ac:dyDescent="0.35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6"/>
        <v>215830333</v>
      </c>
      <c r="Y1251" s="23" t="s">
        <v>3892</v>
      </c>
      <c r="Z1251" s="23" t="s">
        <v>3893</v>
      </c>
      <c r="AA1251" s="72">
        <v>45169</v>
      </c>
    </row>
    <row r="1252" spans="1:27" x14ac:dyDescent="0.35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6"/>
        <v>215830333</v>
      </c>
      <c r="Y1252" s="23" t="s">
        <v>3892</v>
      </c>
      <c r="Z1252" s="23" t="s">
        <v>3893</v>
      </c>
      <c r="AA1252" s="72">
        <v>45169</v>
      </c>
    </row>
    <row r="1253" spans="1:27" x14ac:dyDescent="0.35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6"/>
        <v>215830333</v>
      </c>
      <c r="Y1253" s="23" t="s">
        <v>3892</v>
      </c>
      <c r="Z1253" s="23" t="s">
        <v>3893</v>
      </c>
      <c r="AA1253" s="72">
        <v>45169</v>
      </c>
    </row>
    <row r="1254" spans="1:27" x14ac:dyDescent="0.35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6"/>
        <v>209580333</v>
      </c>
      <c r="Y1254" s="23" t="s">
        <v>3894</v>
      </c>
      <c r="Z1254" s="23" t="s">
        <v>3895</v>
      </c>
      <c r="AA1254" s="72">
        <v>45169</v>
      </c>
    </row>
    <row r="1255" spans="1:27" x14ac:dyDescent="0.35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6"/>
        <v>210842111</v>
      </c>
      <c r="Y1255" s="23" t="s">
        <v>3872</v>
      </c>
      <c r="Z1255" s="23" t="s">
        <v>3873</v>
      </c>
      <c r="AA1255" s="72">
        <v>45169</v>
      </c>
    </row>
    <row r="1256" spans="1:27" x14ac:dyDescent="0.35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6"/>
        <v>205705333</v>
      </c>
      <c r="Y1256" s="23" t="s">
        <v>3896</v>
      </c>
      <c r="Z1256" s="23" t="s">
        <v>3897</v>
      </c>
      <c r="AA1256" s="72">
        <v>45169</v>
      </c>
    </row>
    <row r="1257" spans="1:27" x14ac:dyDescent="0.35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6"/>
        <v>205705333</v>
      </c>
      <c r="Y1257" s="23" t="s">
        <v>3896</v>
      </c>
      <c r="Z1257" s="23" t="s">
        <v>3897</v>
      </c>
      <c r="AA1257" s="72">
        <v>45169</v>
      </c>
    </row>
    <row r="1258" spans="1:27" x14ac:dyDescent="0.35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6"/>
        <v>205705333</v>
      </c>
      <c r="Y1258" s="23" t="s">
        <v>3896</v>
      </c>
      <c r="Z1258" s="23" t="s">
        <v>3897</v>
      </c>
      <c r="AA1258" s="72">
        <v>45169</v>
      </c>
    </row>
    <row r="1259" spans="1:27" x14ac:dyDescent="0.35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6"/>
        <v>205705333</v>
      </c>
      <c r="Y1259" s="23" t="s">
        <v>3896</v>
      </c>
      <c r="Z1259" s="23" t="s">
        <v>3897</v>
      </c>
      <c r="AA1259" s="72">
        <v>45169</v>
      </c>
    </row>
    <row r="1260" spans="1:27" x14ac:dyDescent="0.35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6"/>
        <v>182574333</v>
      </c>
      <c r="Y1260" s="23" t="s">
        <v>88</v>
      </c>
      <c r="Z1260" s="23" t="s">
        <v>88</v>
      </c>
      <c r="AA1260" s="72">
        <v>45169</v>
      </c>
    </row>
    <row r="1261" spans="1:27" x14ac:dyDescent="0.35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6"/>
        <v>182574333</v>
      </c>
      <c r="Y1261" s="23" t="s">
        <v>88</v>
      </c>
      <c r="Z1261" s="23" t="s">
        <v>88</v>
      </c>
      <c r="AA1261" s="72">
        <v>45169</v>
      </c>
    </row>
    <row r="1262" spans="1:27" x14ac:dyDescent="0.35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6"/>
        <v>182574333</v>
      </c>
      <c r="Y1262" s="23" t="s">
        <v>88</v>
      </c>
      <c r="Z1262" s="23" t="s">
        <v>88</v>
      </c>
      <c r="AA1262" s="72">
        <v>45169</v>
      </c>
    </row>
    <row r="1263" spans="1:27" x14ac:dyDescent="0.35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6"/>
        <v>182574333</v>
      </c>
      <c r="Y1263" s="23" t="s">
        <v>88</v>
      </c>
      <c r="Z1263" s="23" t="s">
        <v>88</v>
      </c>
      <c r="AA1263" s="72">
        <v>45169</v>
      </c>
    </row>
    <row r="1264" spans="1:27" x14ac:dyDescent="0.35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6"/>
        <v>182574333</v>
      </c>
      <c r="Y1264" s="23" t="s">
        <v>88</v>
      </c>
      <c r="Z1264" s="23" t="s">
        <v>88</v>
      </c>
      <c r="AA1264" s="72">
        <v>45169</v>
      </c>
    </row>
    <row r="1265" spans="1:27" x14ac:dyDescent="0.35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6"/>
        <v>182574333</v>
      </c>
      <c r="Y1265" s="23" t="s">
        <v>88</v>
      </c>
      <c r="Z1265" s="23" t="s">
        <v>88</v>
      </c>
      <c r="AA1265" s="72">
        <v>45169</v>
      </c>
    </row>
    <row r="1266" spans="1:27" x14ac:dyDescent="0.35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6"/>
        <v>182574333</v>
      </c>
      <c r="Y1266" s="23" t="s">
        <v>88</v>
      </c>
      <c r="Z1266" s="23" t="s">
        <v>88</v>
      </c>
      <c r="AA1266" s="72">
        <v>45169</v>
      </c>
    </row>
    <row r="1267" spans="1:27" x14ac:dyDescent="0.35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6"/>
        <v>182574333</v>
      </c>
      <c r="Y1267" s="23" t="s">
        <v>88</v>
      </c>
      <c r="Z1267" s="23" t="s">
        <v>88</v>
      </c>
      <c r="AA1267" s="72">
        <v>45169</v>
      </c>
    </row>
    <row r="1268" spans="1:27" x14ac:dyDescent="0.35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6"/>
        <v>182574333</v>
      </c>
      <c r="Y1268" s="23" t="s">
        <v>88</v>
      </c>
      <c r="Z1268" s="23" t="s">
        <v>88</v>
      </c>
      <c r="AA1268" s="72">
        <v>45169</v>
      </c>
    </row>
    <row r="1269" spans="1:27" x14ac:dyDescent="0.35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6"/>
        <v>182574333</v>
      </c>
      <c r="Y1269" s="23" t="s">
        <v>88</v>
      </c>
      <c r="Z1269" s="23" t="s">
        <v>88</v>
      </c>
      <c r="AA1269" s="72">
        <v>45169</v>
      </c>
    </row>
    <row r="1270" spans="1:27" x14ac:dyDescent="0.35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6"/>
        <v>182574333</v>
      </c>
      <c r="Y1270" s="23" t="s">
        <v>88</v>
      </c>
      <c r="Z1270" s="23" t="s">
        <v>88</v>
      </c>
      <c r="AA1270" s="72">
        <v>45169</v>
      </c>
    </row>
    <row r="1271" spans="1:27" x14ac:dyDescent="0.35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6"/>
        <v>182574334</v>
      </c>
      <c r="Y1271" s="23" t="s">
        <v>88</v>
      </c>
      <c r="Z1271" s="23" t="s">
        <v>88</v>
      </c>
      <c r="AA1271" s="72">
        <v>45169</v>
      </c>
    </row>
    <row r="1272" spans="1:27" x14ac:dyDescent="0.35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6"/>
        <v>182574334</v>
      </c>
      <c r="Y1272" s="23" t="s">
        <v>88</v>
      </c>
      <c r="Z1272" s="23" t="s">
        <v>88</v>
      </c>
      <c r="AA1272" s="72">
        <v>45169</v>
      </c>
    </row>
    <row r="1273" spans="1:27" x14ac:dyDescent="0.35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6"/>
        <v>178824333</v>
      </c>
      <c r="Y1273" s="23" t="s">
        <v>3898</v>
      </c>
      <c r="Z1273" s="23" t="s">
        <v>3899</v>
      </c>
      <c r="AA1273" s="72">
        <v>45169</v>
      </c>
    </row>
    <row r="1274" spans="1:27" x14ac:dyDescent="0.35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6"/>
        <v>178824333</v>
      </c>
      <c r="Y1274" s="23" t="s">
        <v>3898</v>
      </c>
      <c r="Z1274" s="23" t="s">
        <v>3899</v>
      </c>
      <c r="AA1274" s="72">
        <v>45169</v>
      </c>
    </row>
    <row r="1275" spans="1:27" x14ac:dyDescent="0.35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6"/>
        <v>178824333</v>
      </c>
      <c r="Y1275" s="23" t="s">
        <v>3898</v>
      </c>
      <c r="Z1275" s="23" t="s">
        <v>3899</v>
      </c>
      <c r="AA1275" s="72">
        <v>45169</v>
      </c>
    </row>
    <row r="1276" spans="1:27" x14ac:dyDescent="0.35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6"/>
        <v>178824333</v>
      </c>
      <c r="Y1276" s="23" t="s">
        <v>3898</v>
      </c>
      <c r="Z1276" s="23" t="s">
        <v>3899</v>
      </c>
      <c r="AA1276" s="72">
        <v>45169</v>
      </c>
    </row>
    <row r="1277" spans="1:27" x14ac:dyDescent="0.35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6"/>
        <v>302633333</v>
      </c>
      <c r="Y1277" s="23" t="s">
        <v>88</v>
      </c>
      <c r="Z1277" s="23" t="s">
        <v>88</v>
      </c>
      <c r="AA1277" s="72">
        <v>45169</v>
      </c>
    </row>
    <row r="1278" spans="1:27" x14ac:dyDescent="0.35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6"/>
        <v>302633333</v>
      </c>
      <c r="Y1278" s="23" t="s">
        <v>88</v>
      </c>
      <c r="Z1278" s="23" t="s">
        <v>88</v>
      </c>
      <c r="AA1278" s="72">
        <v>45169</v>
      </c>
    </row>
    <row r="1279" spans="1:27" x14ac:dyDescent="0.35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6"/>
        <v>219580333</v>
      </c>
      <c r="Y1279" s="23" t="s">
        <v>88</v>
      </c>
      <c r="Z1279" s="23" t="s">
        <v>88</v>
      </c>
      <c r="AA1279" s="72">
        <v>45169</v>
      </c>
    </row>
    <row r="1280" spans="1:27" x14ac:dyDescent="0.35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6"/>
        <v>219580333</v>
      </c>
      <c r="Y1280" s="23" t="s">
        <v>88</v>
      </c>
      <c r="Z1280" s="23" t="s">
        <v>88</v>
      </c>
      <c r="AA1280" s="72">
        <v>45169</v>
      </c>
    </row>
    <row r="1281" spans="1:27" x14ac:dyDescent="0.35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6"/>
        <v>242514333</v>
      </c>
      <c r="Y1281" s="23" t="s">
        <v>4066</v>
      </c>
      <c r="Z1281" s="23" t="s">
        <v>4067</v>
      </c>
      <c r="AA1281" s="72">
        <v>45190</v>
      </c>
    </row>
    <row r="1282" spans="1:27" x14ac:dyDescent="0.35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ref="X1282:X1345" si="27">V1282+W1282</f>
        <v>242514333</v>
      </c>
      <c r="Y1282" s="23" t="s">
        <v>4066</v>
      </c>
      <c r="Z1282" s="23" t="s">
        <v>4067</v>
      </c>
      <c r="AA1282" s="72">
        <v>45190</v>
      </c>
    </row>
    <row r="1283" spans="1:27" x14ac:dyDescent="0.35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7"/>
        <v>242514333</v>
      </c>
      <c r="Y1283" s="23" t="s">
        <v>4066</v>
      </c>
      <c r="Z1283" s="23" t="s">
        <v>4067</v>
      </c>
      <c r="AA1283" s="72">
        <v>45190</v>
      </c>
    </row>
    <row r="1284" spans="1:27" x14ac:dyDescent="0.35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7"/>
        <v>242514333</v>
      </c>
      <c r="Y1284" s="23" t="s">
        <v>4066</v>
      </c>
      <c r="Z1284" s="23" t="s">
        <v>4067</v>
      </c>
      <c r="AA1284" s="72">
        <v>45190</v>
      </c>
    </row>
    <row r="1285" spans="1:27" x14ac:dyDescent="0.35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7"/>
        <v>242514333</v>
      </c>
      <c r="Y1285" s="23" t="s">
        <v>4066</v>
      </c>
      <c r="Z1285" s="23" t="s">
        <v>4067</v>
      </c>
      <c r="AA1285" s="72">
        <v>45190</v>
      </c>
    </row>
    <row r="1286" spans="1:27" x14ac:dyDescent="0.35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7"/>
        <v>242514333</v>
      </c>
      <c r="Y1286" s="23" t="s">
        <v>4066</v>
      </c>
      <c r="Z1286" s="23" t="s">
        <v>4067</v>
      </c>
      <c r="AA1286" s="72">
        <v>45190</v>
      </c>
    </row>
    <row r="1287" spans="1:27" x14ac:dyDescent="0.35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7"/>
        <v>242514333</v>
      </c>
      <c r="Y1287" s="23" t="s">
        <v>4066</v>
      </c>
      <c r="Z1287" s="23" t="s">
        <v>4067</v>
      </c>
      <c r="AA1287" s="72">
        <v>45190</v>
      </c>
    </row>
    <row r="1288" spans="1:27" x14ac:dyDescent="0.35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7"/>
        <v>242514333</v>
      </c>
      <c r="Y1288" s="23" t="s">
        <v>4066</v>
      </c>
      <c r="Z1288" s="23" t="s">
        <v>4067</v>
      </c>
      <c r="AA1288" s="72">
        <v>45190</v>
      </c>
    </row>
    <row r="1289" spans="1:27" x14ac:dyDescent="0.35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7"/>
        <v>242514333</v>
      </c>
      <c r="Y1289" s="23" t="s">
        <v>4066</v>
      </c>
      <c r="Z1289" s="23" t="s">
        <v>4067</v>
      </c>
      <c r="AA1289" s="72">
        <v>45190</v>
      </c>
    </row>
    <row r="1290" spans="1:27" x14ac:dyDescent="0.35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7"/>
        <v>242514333</v>
      </c>
      <c r="Y1290" s="23" t="s">
        <v>4066</v>
      </c>
      <c r="Z1290" s="23" t="s">
        <v>4067</v>
      </c>
      <c r="AA1290" s="72">
        <v>45190</v>
      </c>
    </row>
    <row r="1291" spans="1:27" x14ac:dyDescent="0.35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7"/>
        <v>134395190</v>
      </c>
      <c r="Y1291" s="23" t="s">
        <v>4068</v>
      </c>
      <c r="Z1291" s="23" t="s">
        <v>4069</v>
      </c>
      <c r="AA1291" s="72">
        <v>45190</v>
      </c>
    </row>
    <row r="1292" spans="1:27" x14ac:dyDescent="0.35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7"/>
        <v>134395190</v>
      </c>
      <c r="Y1292" s="23" t="s">
        <v>4068</v>
      </c>
      <c r="Z1292" s="23" t="s">
        <v>4069</v>
      </c>
      <c r="AA1292" s="72">
        <v>45190</v>
      </c>
    </row>
    <row r="1293" spans="1:27" x14ac:dyDescent="0.35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7"/>
        <v>198080278</v>
      </c>
      <c r="Y1293" s="23" t="s">
        <v>4068</v>
      </c>
      <c r="Z1293" s="23" t="s">
        <v>4069</v>
      </c>
      <c r="AA1293" s="72">
        <v>45190</v>
      </c>
    </row>
    <row r="1294" spans="1:27" x14ac:dyDescent="0.35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7"/>
        <v>198080278</v>
      </c>
      <c r="Y1294" s="23" t="s">
        <v>4068</v>
      </c>
      <c r="Z1294" s="23" t="s">
        <v>4069</v>
      </c>
      <c r="AA1294" s="72">
        <v>45190</v>
      </c>
    </row>
    <row r="1295" spans="1:27" x14ac:dyDescent="0.35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7"/>
        <v>198080278</v>
      </c>
      <c r="Y1295" s="23" t="s">
        <v>4068</v>
      </c>
      <c r="Z1295" s="23" t="s">
        <v>4069</v>
      </c>
      <c r="AA1295" s="72">
        <v>45190</v>
      </c>
    </row>
    <row r="1296" spans="1:27" x14ac:dyDescent="0.35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7"/>
        <v>198080278</v>
      </c>
      <c r="Y1296" s="23" t="s">
        <v>4068</v>
      </c>
      <c r="Z1296" s="23" t="s">
        <v>4069</v>
      </c>
      <c r="AA1296" s="72">
        <v>45190</v>
      </c>
    </row>
    <row r="1297" spans="1:27" x14ac:dyDescent="0.35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7"/>
        <v>198080278</v>
      </c>
      <c r="Y1297" s="23" t="s">
        <v>4068</v>
      </c>
      <c r="Z1297" s="23" t="s">
        <v>4069</v>
      </c>
      <c r="AA1297" s="72">
        <v>45190</v>
      </c>
    </row>
    <row r="1298" spans="1:27" x14ac:dyDescent="0.35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7"/>
        <v>198080278</v>
      </c>
      <c r="Y1298" s="23" t="s">
        <v>4068</v>
      </c>
      <c r="Z1298" s="23" t="s">
        <v>4069</v>
      </c>
      <c r="AA1298" s="72">
        <v>45190</v>
      </c>
    </row>
    <row r="1299" spans="1:27" x14ac:dyDescent="0.35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7"/>
        <v>198080278</v>
      </c>
      <c r="Y1299" s="23" t="s">
        <v>4068</v>
      </c>
      <c r="Z1299" s="23" t="s">
        <v>4069</v>
      </c>
      <c r="AA1299" s="72">
        <v>45190</v>
      </c>
    </row>
    <row r="1300" spans="1:27" x14ac:dyDescent="0.35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7"/>
        <v>198080278</v>
      </c>
      <c r="Y1300" s="23" t="s">
        <v>4068</v>
      </c>
      <c r="Z1300" s="23" t="s">
        <v>4069</v>
      </c>
      <c r="AA1300" s="72">
        <v>45190</v>
      </c>
    </row>
    <row r="1301" spans="1:27" x14ac:dyDescent="0.35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7"/>
        <v>198080278</v>
      </c>
      <c r="Y1301" s="23" t="s">
        <v>4068</v>
      </c>
      <c r="Z1301" s="23" t="s">
        <v>4069</v>
      </c>
      <c r="AA1301" s="72">
        <v>45190</v>
      </c>
    </row>
    <row r="1302" spans="1:27" x14ac:dyDescent="0.35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7"/>
        <v>272214333</v>
      </c>
      <c r="Y1302" s="23" t="s">
        <v>88</v>
      </c>
      <c r="Z1302" s="23" t="s">
        <v>88</v>
      </c>
      <c r="AA1302" s="72">
        <v>45190</v>
      </c>
    </row>
    <row r="1303" spans="1:27" x14ac:dyDescent="0.35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7"/>
        <v>272214333</v>
      </c>
      <c r="Y1303" s="23" t="s">
        <v>88</v>
      </c>
      <c r="Z1303" s="23" t="s">
        <v>88</v>
      </c>
      <c r="AA1303" s="72">
        <v>45190</v>
      </c>
    </row>
    <row r="1304" spans="1:27" x14ac:dyDescent="0.35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7"/>
        <v>272214333</v>
      </c>
      <c r="Y1304" s="23" t="s">
        <v>88</v>
      </c>
      <c r="Z1304" s="23" t="s">
        <v>88</v>
      </c>
      <c r="AA1304" s="72">
        <v>45190</v>
      </c>
    </row>
    <row r="1305" spans="1:27" x14ac:dyDescent="0.35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7"/>
        <v>272214333</v>
      </c>
      <c r="Y1305" s="23" t="s">
        <v>88</v>
      </c>
      <c r="Z1305" s="23" t="s">
        <v>88</v>
      </c>
      <c r="AA1305" s="72">
        <v>45190</v>
      </c>
    </row>
    <row r="1306" spans="1:27" x14ac:dyDescent="0.35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si="27"/>
        <v>272214333</v>
      </c>
      <c r="Y1306" s="43"/>
      <c r="Z1306" s="43"/>
      <c r="AA1306" s="72">
        <v>45190</v>
      </c>
    </row>
    <row r="1307" spans="1:27" x14ac:dyDescent="0.35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27"/>
        <v>272214333</v>
      </c>
      <c r="Y1307" s="43"/>
      <c r="Z1307" s="43"/>
      <c r="AA1307" s="72">
        <v>45190</v>
      </c>
    </row>
    <row r="1308" spans="1:27" x14ac:dyDescent="0.35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27"/>
        <v>272214333</v>
      </c>
      <c r="Y1308" s="43"/>
      <c r="Z1308" s="43"/>
      <c r="AA1308" s="72">
        <v>45190</v>
      </c>
    </row>
    <row r="1309" spans="1:27" x14ac:dyDescent="0.35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27"/>
        <v>272214333</v>
      </c>
      <c r="Y1309" s="43"/>
      <c r="Z1309" s="43"/>
      <c r="AA1309" s="72">
        <v>45190</v>
      </c>
    </row>
    <row r="1310" spans="1:27" x14ac:dyDescent="0.35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27"/>
        <v>272214333</v>
      </c>
      <c r="Y1310" s="43"/>
      <c r="Z1310" s="43"/>
      <c r="AA1310" s="72">
        <v>45190</v>
      </c>
    </row>
    <row r="1311" spans="1:27" x14ac:dyDescent="0.35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27"/>
        <v>272214333</v>
      </c>
      <c r="Y1311" s="43"/>
      <c r="Z1311" s="43"/>
      <c r="AA1311" s="72">
        <v>45190</v>
      </c>
    </row>
    <row r="1312" spans="1:27" x14ac:dyDescent="0.35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27"/>
        <v>240520355</v>
      </c>
      <c r="Y1312" s="43"/>
      <c r="Z1312" s="43"/>
      <c r="AA1312" s="72">
        <v>45190</v>
      </c>
    </row>
    <row r="1313" spans="1:27" x14ac:dyDescent="0.35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27"/>
        <v>240520355</v>
      </c>
      <c r="Y1313" s="43"/>
      <c r="Z1313" s="43"/>
      <c r="AA1313" s="72">
        <v>45190</v>
      </c>
    </row>
    <row r="1314" spans="1:27" x14ac:dyDescent="0.35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27"/>
        <v>240520355</v>
      </c>
      <c r="Y1314" s="43"/>
      <c r="Z1314" s="43"/>
      <c r="AA1314" s="72">
        <v>45190</v>
      </c>
    </row>
    <row r="1315" spans="1:27" x14ac:dyDescent="0.35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27"/>
        <v>240520355</v>
      </c>
      <c r="Y1315" s="43"/>
      <c r="Z1315" s="43"/>
      <c r="AA1315" s="72">
        <v>45190</v>
      </c>
    </row>
    <row r="1316" spans="1:27" x14ac:dyDescent="0.35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27"/>
        <v>240520355</v>
      </c>
      <c r="Y1316" s="43"/>
      <c r="Z1316" s="43"/>
      <c r="AA1316" s="72">
        <v>45190</v>
      </c>
    </row>
    <row r="1317" spans="1:27" x14ac:dyDescent="0.35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27"/>
        <v>240520355</v>
      </c>
      <c r="Y1317" s="43"/>
      <c r="Z1317" s="43"/>
      <c r="AA1317" s="72">
        <v>45190</v>
      </c>
    </row>
    <row r="1318" spans="1:27" x14ac:dyDescent="0.35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27"/>
        <v>240520355</v>
      </c>
      <c r="Y1318" s="43"/>
      <c r="Z1318" s="43"/>
      <c r="AA1318" s="72">
        <v>45190</v>
      </c>
    </row>
    <row r="1319" spans="1:27" x14ac:dyDescent="0.35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27"/>
        <v>240520355</v>
      </c>
      <c r="Y1319" s="43"/>
      <c r="Z1319" s="43"/>
      <c r="AA1319" s="72">
        <v>45190</v>
      </c>
    </row>
    <row r="1320" spans="1:27" x14ac:dyDescent="0.35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27"/>
        <v>272214333</v>
      </c>
      <c r="Y1320" s="43"/>
      <c r="Z1320" s="43"/>
      <c r="AA1320" s="72">
        <v>45190</v>
      </c>
    </row>
    <row r="1321" spans="1:27" x14ac:dyDescent="0.35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27"/>
        <v>272214333</v>
      </c>
      <c r="Y1321" s="43"/>
      <c r="Z1321" s="43"/>
      <c r="AA1321" s="72">
        <v>45190</v>
      </c>
    </row>
    <row r="1322" spans="1:27" x14ac:dyDescent="0.35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27"/>
        <v>272214333</v>
      </c>
      <c r="Y1322" s="43"/>
      <c r="Z1322" s="43"/>
      <c r="AA1322" s="72">
        <v>45190</v>
      </c>
    </row>
    <row r="1323" spans="1:27" x14ac:dyDescent="0.35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27"/>
        <v>272214333</v>
      </c>
      <c r="Y1323" s="43"/>
      <c r="Z1323" s="43"/>
      <c r="AA1323" s="72">
        <v>45190</v>
      </c>
    </row>
    <row r="1324" spans="1:27" x14ac:dyDescent="0.35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27"/>
        <v>272214333</v>
      </c>
      <c r="Y1324" s="43"/>
      <c r="Z1324" s="43"/>
      <c r="AA1324" s="72">
        <v>45190</v>
      </c>
    </row>
    <row r="1325" spans="1:27" x14ac:dyDescent="0.35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27"/>
        <v>272214333</v>
      </c>
      <c r="Y1325" s="43"/>
      <c r="Z1325" s="43"/>
      <c r="AA1325" s="72">
        <v>45190</v>
      </c>
    </row>
    <row r="1326" spans="1:27" x14ac:dyDescent="0.35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27"/>
        <v>272214333</v>
      </c>
      <c r="Y1326" s="43"/>
      <c r="Z1326" s="43"/>
      <c r="AA1326" s="72">
        <v>45190</v>
      </c>
    </row>
    <row r="1327" spans="1:27" x14ac:dyDescent="0.35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27"/>
        <v>272214333</v>
      </c>
      <c r="Y1327" s="43"/>
      <c r="Z1327" s="43"/>
      <c r="AA1327" s="72">
        <v>45190</v>
      </c>
    </row>
    <row r="1328" spans="1:27" x14ac:dyDescent="0.35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27"/>
        <v>272214333</v>
      </c>
      <c r="Y1328" s="43"/>
      <c r="Z1328" s="43"/>
      <c r="AA1328" s="72">
        <v>45190</v>
      </c>
    </row>
    <row r="1329" spans="1:27" x14ac:dyDescent="0.35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27"/>
        <v>272214333</v>
      </c>
      <c r="Y1329" s="43"/>
      <c r="Z1329" s="43"/>
      <c r="AA1329" s="72">
        <v>45190</v>
      </c>
    </row>
    <row r="1330" spans="1:27" x14ac:dyDescent="0.35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27"/>
        <v>272214333</v>
      </c>
      <c r="Y1330" s="43"/>
      <c r="Z1330" s="43"/>
      <c r="AA1330" s="72">
        <v>45190</v>
      </c>
    </row>
    <row r="1331" spans="1:27" x14ac:dyDescent="0.35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27"/>
        <v>272214333</v>
      </c>
      <c r="Y1331" s="43"/>
      <c r="Z1331" s="43"/>
      <c r="AA1331" s="72">
        <v>45190</v>
      </c>
    </row>
    <row r="1332" spans="1:27" x14ac:dyDescent="0.35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27"/>
        <v>272214333</v>
      </c>
      <c r="Y1332" s="43"/>
      <c r="Z1332" s="43"/>
      <c r="AA1332" s="72">
        <v>45190</v>
      </c>
    </row>
    <row r="1333" spans="1:27" x14ac:dyDescent="0.35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27"/>
        <v>272214333</v>
      </c>
      <c r="Y1333" s="43"/>
      <c r="Z1333" s="43"/>
      <c r="AA1333" s="72">
        <v>45190</v>
      </c>
    </row>
    <row r="1334" spans="1:27" x14ac:dyDescent="0.35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27"/>
        <v>272214333</v>
      </c>
      <c r="Y1334" s="43"/>
      <c r="Z1334" s="43"/>
      <c r="AA1334" s="72">
        <v>45190</v>
      </c>
    </row>
    <row r="1335" spans="1:27" x14ac:dyDescent="0.35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27"/>
        <v>272214333</v>
      </c>
      <c r="Y1335" s="43"/>
      <c r="Z1335" s="43"/>
      <c r="AA1335" s="72">
        <v>45190</v>
      </c>
    </row>
    <row r="1336" spans="1:27" x14ac:dyDescent="0.35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27"/>
        <v>272214333</v>
      </c>
      <c r="Y1336" s="43"/>
      <c r="Z1336" s="43"/>
      <c r="AA1336" s="72">
        <v>45190</v>
      </c>
    </row>
    <row r="1337" spans="1:27" x14ac:dyDescent="0.35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27"/>
        <v>272214333</v>
      </c>
      <c r="Y1337" s="43"/>
      <c r="Z1337" s="43"/>
      <c r="AA1337" s="72">
        <v>45190</v>
      </c>
    </row>
    <row r="1338" spans="1:27" x14ac:dyDescent="0.35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27"/>
        <v>272214333</v>
      </c>
      <c r="Y1338" s="43"/>
      <c r="Z1338" s="43"/>
      <c r="AA1338" s="72">
        <v>45190</v>
      </c>
    </row>
    <row r="1339" spans="1:27" x14ac:dyDescent="0.35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27"/>
        <v>272214333</v>
      </c>
      <c r="Y1339" s="43"/>
      <c r="Z1339" s="43"/>
      <c r="AA1339" s="72">
        <v>45190</v>
      </c>
    </row>
    <row r="1340" spans="1:27" x14ac:dyDescent="0.35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27"/>
        <v>272214333</v>
      </c>
      <c r="Y1340" s="43"/>
      <c r="Z1340" s="43"/>
      <c r="AA1340" s="72">
        <v>45190</v>
      </c>
    </row>
    <row r="1341" spans="1:27" x14ac:dyDescent="0.35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27"/>
        <v>272214333</v>
      </c>
      <c r="Y1341" s="43"/>
      <c r="Z1341" s="43"/>
      <c r="AA1341" s="72">
        <v>45190</v>
      </c>
    </row>
    <row r="1342" spans="1:27" x14ac:dyDescent="0.35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27"/>
        <v>272214333</v>
      </c>
      <c r="Y1342" s="43"/>
      <c r="Z1342" s="43"/>
      <c r="AA1342" s="72">
        <v>45190</v>
      </c>
    </row>
    <row r="1343" spans="1:27" x14ac:dyDescent="0.35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27"/>
        <v>272214333</v>
      </c>
      <c r="Y1343" s="43"/>
      <c r="Z1343" s="43"/>
      <c r="AA1343" s="72">
        <v>45190</v>
      </c>
    </row>
    <row r="1344" spans="1:27" x14ac:dyDescent="0.35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27"/>
        <v>272214333</v>
      </c>
      <c r="Y1344" s="43"/>
      <c r="Z1344" s="43"/>
      <c r="AA1344" s="72">
        <v>45190</v>
      </c>
    </row>
    <row r="1345" spans="1:27" x14ac:dyDescent="0.35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27"/>
        <v>219580333</v>
      </c>
      <c r="Y1345" s="43"/>
      <c r="Z1345" s="43"/>
      <c r="AA1345" s="72">
        <v>45190</v>
      </c>
    </row>
    <row r="1346" spans="1:27" x14ac:dyDescent="0.35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ref="X1346:X1409" si="28">V1346+W1346</f>
        <v>219580333</v>
      </c>
      <c r="Y1346" s="43"/>
      <c r="Z1346" s="43"/>
      <c r="AA1346" s="72">
        <v>45190</v>
      </c>
    </row>
    <row r="1347" spans="1:27" x14ac:dyDescent="0.35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28"/>
        <v>219580333</v>
      </c>
      <c r="Y1347" s="43"/>
      <c r="Z1347" s="43"/>
      <c r="AA1347" s="72">
        <v>45190</v>
      </c>
    </row>
    <row r="1348" spans="1:27" x14ac:dyDescent="0.35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28"/>
        <v>207230890</v>
      </c>
      <c r="Y1348" s="23" t="s">
        <v>4068</v>
      </c>
      <c r="Z1348" s="23" t="s">
        <v>4069</v>
      </c>
      <c r="AA1348" s="72">
        <v>45190</v>
      </c>
    </row>
    <row r="1349" spans="1:27" x14ac:dyDescent="0.35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28"/>
        <v>207230890</v>
      </c>
      <c r="Y1349" s="23" t="s">
        <v>4068</v>
      </c>
      <c r="Z1349" s="23" t="s">
        <v>4069</v>
      </c>
      <c r="AA1349" s="72">
        <v>45190</v>
      </c>
    </row>
    <row r="1350" spans="1:27" x14ac:dyDescent="0.35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28"/>
        <v>207230890</v>
      </c>
      <c r="Y1350" s="23" t="s">
        <v>4068</v>
      </c>
      <c r="Z1350" s="23" t="s">
        <v>4069</v>
      </c>
      <c r="AA1350" s="72">
        <v>45190</v>
      </c>
    </row>
    <row r="1351" spans="1:27" x14ac:dyDescent="0.35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28"/>
        <v>207230890</v>
      </c>
      <c r="Y1351" s="23" t="s">
        <v>4068</v>
      </c>
      <c r="Z1351" s="23" t="s">
        <v>4069</v>
      </c>
      <c r="AA1351" s="72">
        <v>45190</v>
      </c>
    </row>
    <row r="1352" spans="1:27" x14ac:dyDescent="0.35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28"/>
        <v>207230890</v>
      </c>
      <c r="Y1352" s="23" t="s">
        <v>4068</v>
      </c>
      <c r="Z1352" s="23" t="s">
        <v>4069</v>
      </c>
      <c r="AA1352" s="72">
        <v>45190</v>
      </c>
    </row>
    <row r="1353" spans="1:27" x14ac:dyDescent="0.35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28"/>
        <v>167735490</v>
      </c>
      <c r="Y1353" s="23" t="s">
        <v>4084</v>
      </c>
      <c r="Z1353" s="23" t="s">
        <v>4085</v>
      </c>
      <c r="AA1353" s="72">
        <v>45195</v>
      </c>
    </row>
    <row r="1354" spans="1:27" x14ac:dyDescent="0.35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28"/>
        <v>167735490</v>
      </c>
      <c r="Y1354" s="23" t="s">
        <v>4084</v>
      </c>
      <c r="Z1354" s="23" t="s">
        <v>4085</v>
      </c>
      <c r="AA1354" s="72">
        <v>45195</v>
      </c>
    </row>
    <row r="1355" spans="1:27" x14ac:dyDescent="0.35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28"/>
        <v>167735490</v>
      </c>
      <c r="Y1355" s="23" t="s">
        <v>4084</v>
      </c>
      <c r="Z1355" s="23" t="s">
        <v>4085</v>
      </c>
      <c r="AA1355" s="72">
        <v>45195</v>
      </c>
    </row>
    <row r="1356" spans="1:27" x14ac:dyDescent="0.35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28"/>
        <v>167735490</v>
      </c>
      <c r="Y1356" s="23" t="s">
        <v>4084</v>
      </c>
      <c r="Z1356" s="23" t="s">
        <v>4085</v>
      </c>
      <c r="AA1356" s="72">
        <v>45195</v>
      </c>
    </row>
    <row r="1357" spans="1:27" x14ac:dyDescent="0.35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28"/>
        <v>167735490</v>
      </c>
      <c r="Y1357" s="23" t="s">
        <v>4084</v>
      </c>
      <c r="Z1357" s="23" t="s">
        <v>4085</v>
      </c>
      <c r="AA1357" s="72">
        <v>45195</v>
      </c>
    </row>
    <row r="1358" spans="1:27" x14ac:dyDescent="0.35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28"/>
        <v>141831289</v>
      </c>
      <c r="Y1358" s="23" t="s">
        <v>4084</v>
      </c>
      <c r="Z1358" s="23" t="s">
        <v>4085</v>
      </c>
      <c r="AA1358" s="72">
        <v>45196</v>
      </c>
    </row>
    <row r="1359" spans="1:27" x14ac:dyDescent="0.35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28"/>
        <v>141831289</v>
      </c>
      <c r="Y1359" s="23" t="s">
        <v>4084</v>
      </c>
      <c r="Z1359" s="23" t="s">
        <v>4085</v>
      </c>
      <c r="AA1359" s="72">
        <v>45196</v>
      </c>
    </row>
    <row r="1360" spans="1:27" x14ac:dyDescent="0.35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28"/>
        <v>141831289</v>
      </c>
      <c r="Y1360" s="23" t="s">
        <v>4084</v>
      </c>
      <c r="Z1360" s="23" t="s">
        <v>4085</v>
      </c>
      <c r="AA1360" s="72">
        <v>45196</v>
      </c>
    </row>
    <row r="1361" spans="1:27" x14ac:dyDescent="0.35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28"/>
        <v>141831290</v>
      </c>
      <c r="Y1361" s="23" t="s">
        <v>4132</v>
      </c>
      <c r="Z1361" s="23" t="s">
        <v>4133</v>
      </c>
      <c r="AA1361" s="72">
        <v>45196</v>
      </c>
    </row>
    <row r="1362" spans="1:27" x14ac:dyDescent="0.35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28"/>
        <v>141831290</v>
      </c>
      <c r="Y1362" s="23" t="s">
        <v>4132</v>
      </c>
      <c r="Z1362" s="23" t="s">
        <v>4133</v>
      </c>
      <c r="AA1362" s="72">
        <v>45196</v>
      </c>
    </row>
    <row r="1363" spans="1:27" x14ac:dyDescent="0.35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28"/>
        <v>141831290</v>
      </c>
      <c r="Y1363" s="23" t="s">
        <v>4132</v>
      </c>
      <c r="Z1363" s="23" t="s">
        <v>4133</v>
      </c>
      <c r="AA1363" s="72">
        <v>45196</v>
      </c>
    </row>
    <row r="1364" spans="1:27" x14ac:dyDescent="0.35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28"/>
        <v>141831290</v>
      </c>
      <c r="Y1364" s="23" t="s">
        <v>4132</v>
      </c>
      <c r="Z1364" s="23" t="s">
        <v>4133</v>
      </c>
      <c r="AA1364" s="72">
        <v>45196</v>
      </c>
    </row>
    <row r="1365" spans="1:27" x14ac:dyDescent="0.35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28"/>
        <v>141831290</v>
      </c>
      <c r="Y1365" s="23" t="s">
        <v>4132</v>
      </c>
      <c r="Z1365" s="23" t="s">
        <v>4133</v>
      </c>
      <c r="AA1365" s="72">
        <v>45196</v>
      </c>
    </row>
    <row r="1366" spans="1:27" x14ac:dyDescent="0.35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28"/>
        <v>141831290</v>
      </c>
      <c r="Y1366" s="23" t="s">
        <v>4132</v>
      </c>
      <c r="Z1366" s="23" t="s">
        <v>4133</v>
      </c>
      <c r="AA1366" s="72">
        <v>45196</v>
      </c>
    </row>
    <row r="1367" spans="1:27" x14ac:dyDescent="0.35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28"/>
        <v>141831290</v>
      </c>
      <c r="Y1367" s="23" t="s">
        <v>4132</v>
      </c>
      <c r="Z1367" s="23" t="s">
        <v>4133</v>
      </c>
      <c r="AA1367" s="72">
        <v>45196</v>
      </c>
    </row>
    <row r="1368" spans="1:27" x14ac:dyDescent="0.35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28"/>
        <v>141831290</v>
      </c>
      <c r="Y1368" s="23" t="s">
        <v>4132</v>
      </c>
      <c r="Z1368" s="23" t="s">
        <v>4133</v>
      </c>
      <c r="AA1368" s="72">
        <v>45196</v>
      </c>
    </row>
    <row r="1369" spans="1:27" x14ac:dyDescent="0.35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28"/>
        <v>141831290</v>
      </c>
      <c r="Y1369" s="23" t="s">
        <v>4132</v>
      </c>
      <c r="Z1369" s="23" t="s">
        <v>4133</v>
      </c>
      <c r="AA1369" s="72">
        <v>45196</v>
      </c>
    </row>
    <row r="1370" spans="1:27" x14ac:dyDescent="0.35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si="28"/>
        <v>141831290</v>
      </c>
      <c r="Y1370" s="23" t="s">
        <v>4132</v>
      </c>
      <c r="Z1370" s="23" t="s">
        <v>4133</v>
      </c>
      <c r="AA1370" s="72">
        <v>45196</v>
      </c>
    </row>
    <row r="1371" spans="1:27" x14ac:dyDescent="0.35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28"/>
        <v>141831290</v>
      </c>
      <c r="Y1371" s="23" t="s">
        <v>4132</v>
      </c>
      <c r="Z1371" s="23" t="s">
        <v>4133</v>
      </c>
      <c r="AA1371" s="72">
        <v>45196</v>
      </c>
    </row>
    <row r="1372" spans="1:27" x14ac:dyDescent="0.35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28"/>
        <v>141831290</v>
      </c>
      <c r="Y1372" s="23" t="s">
        <v>4132</v>
      </c>
      <c r="Z1372" s="23" t="s">
        <v>4133</v>
      </c>
      <c r="AA1372" s="72">
        <v>45196</v>
      </c>
    </row>
    <row r="1373" spans="1:27" x14ac:dyDescent="0.35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28"/>
        <v>141831290</v>
      </c>
      <c r="Y1373" s="23" t="s">
        <v>4132</v>
      </c>
      <c r="Z1373" s="23" t="s">
        <v>4133</v>
      </c>
      <c r="AA1373" s="72">
        <v>45196</v>
      </c>
    </row>
    <row r="1374" spans="1:27" x14ac:dyDescent="0.35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28"/>
        <v>141831290</v>
      </c>
      <c r="Y1374" s="23" t="s">
        <v>4132</v>
      </c>
      <c r="Z1374" s="23" t="s">
        <v>4133</v>
      </c>
      <c r="AA1374" s="72">
        <v>45196</v>
      </c>
    </row>
    <row r="1375" spans="1:27" x14ac:dyDescent="0.35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28"/>
        <v>141831290</v>
      </c>
      <c r="Y1375" s="23" t="s">
        <v>4132</v>
      </c>
      <c r="Z1375" s="23" t="s">
        <v>4133</v>
      </c>
      <c r="AA1375" s="72">
        <v>45196</v>
      </c>
    </row>
    <row r="1376" spans="1:27" x14ac:dyDescent="0.35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28"/>
        <v>141831290</v>
      </c>
      <c r="Y1376" s="23" t="s">
        <v>4132</v>
      </c>
      <c r="Z1376" s="23" t="s">
        <v>4133</v>
      </c>
      <c r="AA1376" s="72">
        <v>45196</v>
      </c>
    </row>
    <row r="1377" spans="1:27" x14ac:dyDescent="0.35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28"/>
        <v>167735490</v>
      </c>
      <c r="Y1377" s="23" t="s">
        <v>4472</v>
      </c>
      <c r="Z1377" s="23" t="s">
        <v>4473</v>
      </c>
      <c r="AA1377" s="72">
        <v>45198</v>
      </c>
    </row>
    <row r="1378" spans="1:27" x14ac:dyDescent="0.35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28"/>
        <v>167735490</v>
      </c>
      <c r="Y1378" s="23" t="s">
        <v>4472</v>
      </c>
      <c r="Z1378" s="23" t="s">
        <v>4473</v>
      </c>
      <c r="AA1378" s="72">
        <v>45198</v>
      </c>
    </row>
    <row r="1379" spans="1:27" x14ac:dyDescent="0.35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28"/>
        <v>167735490</v>
      </c>
      <c r="Y1379" s="23" t="s">
        <v>4472</v>
      </c>
      <c r="Z1379" s="23" t="s">
        <v>4473</v>
      </c>
      <c r="AA1379" s="72">
        <v>45198</v>
      </c>
    </row>
    <row r="1380" spans="1:27" x14ac:dyDescent="0.35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28"/>
        <v>141831289</v>
      </c>
      <c r="Y1380" s="23" t="s">
        <v>4084</v>
      </c>
      <c r="Z1380" s="23" t="s">
        <v>4085</v>
      </c>
      <c r="AA1380" s="72">
        <v>45198</v>
      </c>
    </row>
    <row r="1381" spans="1:27" x14ac:dyDescent="0.35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28"/>
        <v>205782688</v>
      </c>
      <c r="Y1381" s="23" t="s">
        <v>4474</v>
      </c>
      <c r="Z1381" s="23" t="s">
        <v>4475</v>
      </c>
      <c r="AA1381" s="72">
        <v>45198</v>
      </c>
    </row>
    <row r="1382" spans="1:27" x14ac:dyDescent="0.35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28"/>
        <v>205782688</v>
      </c>
      <c r="Y1382" s="23" t="s">
        <v>4474</v>
      </c>
      <c r="Z1382" s="23" t="s">
        <v>4475</v>
      </c>
      <c r="AA1382" s="72">
        <v>45198</v>
      </c>
    </row>
    <row r="1383" spans="1:27" x14ac:dyDescent="0.35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28"/>
        <v>205782688</v>
      </c>
      <c r="Y1383" s="23" t="s">
        <v>4474</v>
      </c>
      <c r="Z1383" s="23" t="s">
        <v>4475</v>
      </c>
      <c r="AA1383" s="72">
        <v>45198</v>
      </c>
    </row>
    <row r="1384" spans="1:27" x14ac:dyDescent="0.35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28"/>
        <v>221957218</v>
      </c>
      <c r="Y1384" s="23" t="s">
        <v>4476</v>
      </c>
      <c r="Z1384" s="23" t="s">
        <v>4477</v>
      </c>
      <c r="AA1384" s="72">
        <v>45198</v>
      </c>
    </row>
    <row r="1385" spans="1:27" x14ac:dyDescent="0.35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28"/>
        <v>230297644</v>
      </c>
      <c r="Y1385" s="23" t="s">
        <v>4084</v>
      </c>
      <c r="Z1385" s="23" t="s">
        <v>4085</v>
      </c>
      <c r="AA1385" s="72">
        <v>45198</v>
      </c>
    </row>
    <row r="1386" spans="1:27" x14ac:dyDescent="0.35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28"/>
        <v>230297644</v>
      </c>
      <c r="Y1386" s="23" t="s">
        <v>4084</v>
      </c>
      <c r="Z1386" s="23" t="s">
        <v>4085</v>
      </c>
      <c r="AA1386" s="72">
        <v>45198</v>
      </c>
    </row>
    <row r="1387" spans="1:27" x14ac:dyDescent="0.35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28"/>
        <v>265214333</v>
      </c>
      <c r="Y1387" s="23" t="s">
        <v>4478</v>
      </c>
      <c r="Z1387" s="23" t="s">
        <v>4479</v>
      </c>
      <c r="AA1387" s="72">
        <v>45198</v>
      </c>
    </row>
    <row r="1388" spans="1:27" x14ac:dyDescent="0.35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28"/>
        <v>265214333</v>
      </c>
      <c r="Y1388" s="23" t="s">
        <v>4478</v>
      </c>
      <c r="Z1388" s="23" t="s">
        <v>4479</v>
      </c>
      <c r="AA1388" s="72">
        <v>45198</v>
      </c>
    </row>
    <row r="1389" spans="1:27" x14ac:dyDescent="0.35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28"/>
        <v>265214333</v>
      </c>
      <c r="Y1389" s="23" t="s">
        <v>4478</v>
      </c>
      <c r="Z1389" s="23" t="s">
        <v>4479</v>
      </c>
      <c r="AA1389" s="72">
        <v>45198</v>
      </c>
    </row>
    <row r="1390" spans="1:27" x14ac:dyDescent="0.35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28"/>
        <v>265214333</v>
      </c>
      <c r="Y1390" s="23" t="s">
        <v>4478</v>
      </c>
      <c r="Z1390" s="23" t="s">
        <v>4479</v>
      </c>
      <c r="AA1390" s="72">
        <v>45198</v>
      </c>
    </row>
    <row r="1391" spans="1:27" x14ac:dyDescent="0.35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28"/>
        <v>265214333</v>
      </c>
      <c r="Y1391" s="23" t="s">
        <v>4478</v>
      </c>
      <c r="Z1391" s="23" t="s">
        <v>4479</v>
      </c>
      <c r="AA1391" s="72">
        <v>45198</v>
      </c>
    </row>
    <row r="1392" spans="1:27" x14ac:dyDescent="0.35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28"/>
        <v>265214333</v>
      </c>
      <c r="Y1392" s="23" t="s">
        <v>4478</v>
      </c>
      <c r="Z1392" s="23" t="s">
        <v>4479</v>
      </c>
      <c r="AA1392" s="72">
        <v>45198</v>
      </c>
    </row>
    <row r="1393" spans="1:27" x14ac:dyDescent="0.35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28"/>
        <v>258667505</v>
      </c>
      <c r="Y1393" s="23" t="s">
        <v>4480</v>
      </c>
      <c r="Z1393" s="23" t="s">
        <v>4481</v>
      </c>
      <c r="AA1393" s="72">
        <v>45198</v>
      </c>
    </row>
    <row r="1394" spans="1:27" x14ac:dyDescent="0.35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28"/>
        <v>258667505</v>
      </c>
      <c r="Y1394" s="23" t="s">
        <v>4480</v>
      </c>
      <c r="Z1394" s="23" t="s">
        <v>4481</v>
      </c>
      <c r="AA1394" s="72">
        <v>45198</v>
      </c>
    </row>
    <row r="1395" spans="1:27" x14ac:dyDescent="0.35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28"/>
        <v>258667505</v>
      </c>
      <c r="Y1395" s="23" t="s">
        <v>4480</v>
      </c>
      <c r="Z1395" s="23" t="s">
        <v>4481</v>
      </c>
      <c r="AA1395" s="72">
        <v>45198</v>
      </c>
    </row>
    <row r="1396" spans="1:27" x14ac:dyDescent="0.35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28"/>
        <v>258667505</v>
      </c>
      <c r="Y1396" s="23" t="s">
        <v>4480</v>
      </c>
      <c r="Z1396" s="23" t="s">
        <v>4481</v>
      </c>
      <c r="AA1396" s="72">
        <v>45198</v>
      </c>
    </row>
    <row r="1397" spans="1:27" x14ac:dyDescent="0.35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28"/>
        <v>258667505</v>
      </c>
      <c r="Y1397" s="23" t="s">
        <v>4480</v>
      </c>
      <c r="Z1397" s="23" t="s">
        <v>4481</v>
      </c>
      <c r="AA1397" s="72">
        <v>45198</v>
      </c>
    </row>
    <row r="1398" spans="1:27" x14ac:dyDescent="0.35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28"/>
        <v>260928618</v>
      </c>
      <c r="Y1398" s="23" t="s">
        <v>4482</v>
      </c>
      <c r="Z1398" s="23" t="s">
        <v>4483</v>
      </c>
      <c r="AA1398" s="72">
        <v>45198</v>
      </c>
    </row>
    <row r="1399" spans="1:27" x14ac:dyDescent="0.35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28"/>
        <v>260928618</v>
      </c>
      <c r="Y1399" s="23" t="s">
        <v>4482</v>
      </c>
      <c r="Z1399" s="23" t="s">
        <v>4483</v>
      </c>
      <c r="AA1399" s="72">
        <v>45198</v>
      </c>
    </row>
    <row r="1400" spans="1:27" x14ac:dyDescent="0.35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28"/>
        <v>260928618</v>
      </c>
      <c r="Y1400" s="23" t="s">
        <v>4482</v>
      </c>
      <c r="Z1400" s="23" t="s">
        <v>4483</v>
      </c>
      <c r="AA1400" s="72">
        <v>45198</v>
      </c>
    </row>
    <row r="1401" spans="1:27" x14ac:dyDescent="0.35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28"/>
        <v>260928618</v>
      </c>
      <c r="Y1401" s="23" t="s">
        <v>4482</v>
      </c>
      <c r="Z1401" s="23" t="s">
        <v>4483</v>
      </c>
      <c r="AA1401" s="72">
        <v>45198</v>
      </c>
    </row>
    <row r="1402" spans="1:27" x14ac:dyDescent="0.35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28"/>
        <v>260928618</v>
      </c>
      <c r="Y1402" s="23" t="s">
        <v>4482</v>
      </c>
      <c r="Z1402" s="23" t="s">
        <v>4483</v>
      </c>
      <c r="AA1402" s="72">
        <v>45198</v>
      </c>
    </row>
    <row r="1403" spans="1:27" x14ac:dyDescent="0.35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28"/>
        <v>260928618</v>
      </c>
      <c r="Y1403" s="23" t="s">
        <v>4482</v>
      </c>
      <c r="Z1403" s="23" t="s">
        <v>4483</v>
      </c>
      <c r="AA1403" s="72">
        <v>45198</v>
      </c>
    </row>
    <row r="1404" spans="1:27" x14ac:dyDescent="0.35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28"/>
        <v>260928618</v>
      </c>
      <c r="Y1404" s="23" t="s">
        <v>4482</v>
      </c>
      <c r="Z1404" s="23" t="s">
        <v>4483</v>
      </c>
      <c r="AA1404" s="72">
        <v>45198</v>
      </c>
    </row>
    <row r="1405" spans="1:27" x14ac:dyDescent="0.35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28"/>
        <v>247714333</v>
      </c>
      <c r="Y1405" s="23" t="s">
        <v>4484</v>
      </c>
      <c r="Z1405" s="23" t="s">
        <v>4485</v>
      </c>
      <c r="AA1405" s="72">
        <v>45198</v>
      </c>
    </row>
    <row r="1406" spans="1:27" x14ac:dyDescent="0.35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28"/>
        <v>247714333</v>
      </c>
      <c r="Y1406" s="23" t="s">
        <v>4484</v>
      </c>
      <c r="Z1406" s="23" t="s">
        <v>4485</v>
      </c>
      <c r="AA1406" s="72">
        <v>45198</v>
      </c>
    </row>
    <row r="1407" spans="1:27" x14ac:dyDescent="0.35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28"/>
        <v>247714333</v>
      </c>
      <c r="Y1407" s="23" t="s">
        <v>4484</v>
      </c>
      <c r="Z1407" s="23" t="s">
        <v>4485</v>
      </c>
      <c r="AA1407" s="72">
        <v>45198</v>
      </c>
    </row>
    <row r="1408" spans="1:27" x14ac:dyDescent="0.35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28"/>
        <v>247714333</v>
      </c>
      <c r="Y1408" s="23" t="s">
        <v>4484</v>
      </c>
      <c r="Z1408" s="23" t="s">
        <v>4485</v>
      </c>
      <c r="AA1408" s="72">
        <v>45198</v>
      </c>
    </row>
    <row r="1409" spans="1:27" x14ac:dyDescent="0.35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28"/>
        <v>247714333</v>
      </c>
      <c r="Y1409" s="23" t="s">
        <v>4484</v>
      </c>
      <c r="Z1409" s="23" t="s">
        <v>4485</v>
      </c>
      <c r="AA1409" s="72">
        <v>45198</v>
      </c>
    </row>
    <row r="1410" spans="1:27" x14ac:dyDescent="0.35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ref="X1410:X1473" si="29">V1410+W1410</f>
        <v>167735490</v>
      </c>
      <c r="Y1410" s="23" t="s">
        <v>4476</v>
      </c>
      <c r="Z1410" s="23" t="s">
        <v>4477</v>
      </c>
      <c r="AA1410" s="72">
        <v>45198</v>
      </c>
    </row>
    <row r="1411" spans="1:27" x14ac:dyDescent="0.35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29"/>
        <v>167735490</v>
      </c>
      <c r="Y1411" s="23" t="s">
        <v>4476</v>
      </c>
      <c r="Z1411" s="23" t="s">
        <v>4477</v>
      </c>
      <c r="AA1411" s="72">
        <v>45198</v>
      </c>
    </row>
    <row r="1412" spans="1:27" x14ac:dyDescent="0.35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29"/>
        <v>128007207</v>
      </c>
      <c r="Y1412" s="23" t="s">
        <v>4472</v>
      </c>
      <c r="Z1412" s="23" t="s">
        <v>4473</v>
      </c>
      <c r="AA1412" s="72">
        <v>45198</v>
      </c>
    </row>
    <row r="1413" spans="1:27" x14ac:dyDescent="0.35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29"/>
        <v>128007207</v>
      </c>
      <c r="Y1413" s="23" t="s">
        <v>4472</v>
      </c>
      <c r="Z1413" s="23" t="s">
        <v>4473</v>
      </c>
      <c r="AA1413" s="72">
        <v>45198</v>
      </c>
    </row>
    <row r="1414" spans="1:27" x14ac:dyDescent="0.35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29"/>
        <v>128007207</v>
      </c>
      <c r="Y1414" s="23" t="s">
        <v>4472</v>
      </c>
      <c r="Z1414" s="23" t="s">
        <v>4473</v>
      </c>
      <c r="AA1414" s="72">
        <v>45198</v>
      </c>
    </row>
    <row r="1415" spans="1:27" x14ac:dyDescent="0.35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29"/>
        <v>128007207</v>
      </c>
      <c r="Y1415" s="23" t="s">
        <v>4472</v>
      </c>
      <c r="Z1415" s="23" t="s">
        <v>4473</v>
      </c>
      <c r="AA1415" s="72">
        <v>45198</v>
      </c>
    </row>
    <row r="1416" spans="1:27" x14ac:dyDescent="0.35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29"/>
        <v>128007207</v>
      </c>
      <c r="Y1416" s="23" t="s">
        <v>4472</v>
      </c>
      <c r="Z1416" s="23" t="s">
        <v>4473</v>
      </c>
      <c r="AA1416" s="72">
        <v>45198</v>
      </c>
    </row>
    <row r="1417" spans="1:27" x14ac:dyDescent="0.35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29"/>
        <v>128007207</v>
      </c>
      <c r="Y1417" s="23" t="s">
        <v>4472</v>
      </c>
      <c r="Z1417" s="23" t="s">
        <v>4473</v>
      </c>
      <c r="AA1417" s="72">
        <v>45198</v>
      </c>
    </row>
    <row r="1418" spans="1:27" x14ac:dyDescent="0.35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29"/>
        <v>128007207</v>
      </c>
      <c r="Y1418" s="23" t="s">
        <v>4472</v>
      </c>
      <c r="Z1418" s="23" t="s">
        <v>4473</v>
      </c>
      <c r="AA1418" s="72">
        <v>45198</v>
      </c>
    </row>
    <row r="1419" spans="1:27" x14ac:dyDescent="0.35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29"/>
        <v>128007207</v>
      </c>
      <c r="Y1419" s="23" t="s">
        <v>4472</v>
      </c>
      <c r="Z1419" s="23" t="s">
        <v>4473</v>
      </c>
      <c r="AA1419" s="72">
        <v>45198</v>
      </c>
    </row>
    <row r="1420" spans="1:27" x14ac:dyDescent="0.35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29"/>
        <v>112497549</v>
      </c>
      <c r="Y1420" s="23" t="s">
        <v>4132</v>
      </c>
      <c r="Z1420" s="23" t="s">
        <v>4133</v>
      </c>
      <c r="AA1420" s="72">
        <v>45198</v>
      </c>
    </row>
    <row r="1421" spans="1:27" x14ac:dyDescent="0.35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29"/>
        <v>112497549</v>
      </c>
      <c r="Y1421" s="23" t="s">
        <v>4132</v>
      </c>
      <c r="Z1421" s="23" t="s">
        <v>4133</v>
      </c>
      <c r="AA1421" s="72">
        <v>45198</v>
      </c>
    </row>
    <row r="1422" spans="1:27" x14ac:dyDescent="0.35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29"/>
        <v>112497549</v>
      </c>
      <c r="Y1422" s="23" t="s">
        <v>4132</v>
      </c>
      <c r="Z1422" s="23" t="s">
        <v>4133</v>
      </c>
      <c r="AA1422" s="72">
        <v>45198</v>
      </c>
    </row>
    <row r="1423" spans="1:27" x14ac:dyDescent="0.35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29"/>
        <v>112497549</v>
      </c>
      <c r="Y1423" s="23" t="s">
        <v>4132</v>
      </c>
      <c r="Z1423" s="23" t="s">
        <v>4133</v>
      </c>
      <c r="AA1423" s="72">
        <v>45198</v>
      </c>
    </row>
    <row r="1424" spans="1:27" x14ac:dyDescent="0.35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29"/>
        <v>112497549</v>
      </c>
      <c r="Y1424" s="23" t="s">
        <v>4132</v>
      </c>
      <c r="Z1424" s="23" t="s">
        <v>4133</v>
      </c>
      <c r="AA1424" s="72">
        <v>45198</v>
      </c>
    </row>
    <row r="1425" spans="1:27" x14ac:dyDescent="0.35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29"/>
        <v>112497549</v>
      </c>
      <c r="Y1425" s="23" t="s">
        <v>4132</v>
      </c>
      <c r="Z1425" s="23" t="s">
        <v>4133</v>
      </c>
      <c r="AA1425" s="72">
        <v>45198</v>
      </c>
    </row>
    <row r="1426" spans="1:27" x14ac:dyDescent="0.35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29"/>
        <v>110971790</v>
      </c>
      <c r="Y1426" s="23" t="s">
        <v>4480</v>
      </c>
      <c r="Z1426" s="23" t="s">
        <v>4481</v>
      </c>
      <c r="AA1426" s="72">
        <v>45198</v>
      </c>
    </row>
    <row r="1427" spans="1:27" x14ac:dyDescent="0.35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29"/>
        <v>110971790</v>
      </c>
      <c r="Y1427" s="23" t="s">
        <v>4480</v>
      </c>
      <c r="Z1427" s="23" t="s">
        <v>4481</v>
      </c>
      <c r="AA1427" s="72">
        <v>45198</v>
      </c>
    </row>
    <row r="1428" spans="1:27" x14ac:dyDescent="0.35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29"/>
        <v>110971790</v>
      </c>
      <c r="Y1428" s="23" t="s">
        <v>4480</v>
      </c>
      <c r="Z1428" s="23" t="s">
        <v>4481</v>
      </c>
      <c r="AA1428" s="72">
        <v>45198</v>
      </c>
    </row>
    <row r="1429" spans="1:27" x14ac:dyDescent="0.35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29"/>
        <v>110971790</v>
      </c>
      <c r="Y1429" s="23" t="s">
        <v>4480</v>
      </c>
      <c r="Z1429" s="23" t="s">
        <v>4481</v>
      </c>
      <c r="AA1429" s="72">
        <v>45198</v>
      </c>
    </row>
    <row r="1430" spans="1:27" x14ac:dyDescent="0.35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29"/>
        <v>110971790</v>
      </c>
      <c r="Y1430" s="23" t="s">
        <v>4480</v>
      </c>
      <c r="Z1430" s="23" t="s">
        <v>4481</v>
      </c>
      <c r="AA1430" s="72">
        <v>45198</v>
      </c>
    </row>
    <row r="1431" spans="1:27" x14ac:dyDescent="0.35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29"/>
        <v>110971790</v>
      </c>
      <c r="Y1431" s="23" t="s">
        <v>4480</v>
      </c>
      <c r="Z1431" s="23" t="s">
        <v>4481</v>
      </c>
      <c r="AA1431" s="72">
        <v>45198</v>
      </c>
    </row>
    <row r="1432" spans="1:27" x14ac:dyDescent="0.35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29"/>
        <v>102710389</v>
      </c>
      <c r="Y1432" s="23" t="s">
        <v>4472</v>
      </c>
      <c r="Z1432" s="23" t="s">
        <v>4473</v>
      </c>
      <c r="AA1432" s="72">
        <v>45198</v>
      </c>
    </row>
    <row r="1433" spans="1:27" x14ac:dyDescent="0.35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29"/>
        <v>102710389</v>
      </c>
      <c r="Y1433" s="23" t="s">
        <v>4472</v>
      </c>
      <c r="Z1433" s="23" t="s">
        <v>4473</v>
      </c>
      <c r="AA1433" s="72">
        <v>45198</v>
      </c>
    </row>
    <row r="1434" spans="1:27" x14ac:dyDescent="0.35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si="29"/>
        <v>102710389</v>
      </c>
      <c r="Y1434" s="23" t="s">
        <v>4472</v>
      </c>
      <c r="Z1434" s="23" t="s">
        <v>4473</v>
      </c>
      <c r="AA1434" s="72">
        <v>45198</v>
      </c>
    </row>
    <row r="1435" spans="1:27" x14ac:dyDescent="0.35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29"/>
        <v>102710389</v>
      </c>
      <c r="Y1435" s="23" t="s">
        <v>4472</v>
      </c>
      <c r="Z1435" s="23" t="s">
        <v>4473</v>
      </c>
      <c r="AA1435" s="72">
        <v>45198</v>
      </c>
    </row>
    <row r="1436" spans="1:27" x14ac:dyDescent="0.35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29"/>
        <v>102710389</v>
      </c>
      <c r="Y1436" s="23" t="s">
        <v>4472</v>
      </c>
      <c r="Z1436" s="23" t="s">
        <v>4473</v>
      </c>
      <c r="AA1436" s="72">
        <v>45198</v>
      </c>
    </row>
    <row r="1437" spans="1:27" x14ac:dyDescent="0.35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29"/>
        <v>102710389</v>
      </c>
      <c r="Y1437" s="23" t="s">
        <v>4472</v>
      </c>
      <c r="Z1437" s="23" t="s">
        <v>4473</v>
      </c>
      <c r="AA1437" s="72">
        <v>45198</v>
      </c>
    </row>
    <row r="1438" spans="1:27" x14ac:dyDescent="0.35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29"/>
        <v>102710389</v>
      </c>
      <c r="Y1438" s="23" t="s">
        <v>4084</v>
      </c>
      <c r="Z1438" s="23" t="s">
        <v>4085</v>
      </c>
      <c r="AA1438" s="72">
        <v>45198</v>
      </c>
    </row>
    <row r="1439" spans="1:27" x14ac:dyDescent="0.35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29"/>
        <v>102710389</v>
      </c>
      <c r="Y1439" s="23" t="s">
        <v>4084</v>
      </c>
      <c r="Z1439" s="23" t="s">
        <v>4085</v>
      </c>
      <c r="AA1439" s="72">
        <v>45198</v>
      </c>
    </row>
    <row r="1440" spans="1:27" x14ac:dyDescent="0.35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29"/>
        <v>102710389</v>
      </c>
      <c r="Y1440" s="23" t="s">
        <v>4084</v>
      </c>
      <c r="Z1440" s="23" t="s">
        <v>4085</v>
      </c>
      <c r="AA1440" s="72">
        <v>45198</v>
      </c>
    </row>
    <row r="1441" spans="1:27" x14ac:dyDescent="0.35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29"/>
        <v>182574333</v>
      </c>
      <c r="Y1441" s="23" t="s">
        <v>88</v>
      </c>
      <c r="Z1441" s="23" t="s">
        <v>88</v>
      </c>
      <c r="AA1441" s="72">
        <v>45198</v>
      </c>
    </row>
    <row r="1442" spans="1:27" x14ac:dyDescent="0.35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29"/>
        <v>146349433</v>
      </c>
      <c r="Y1442" s="23" t="s">
        <v>88</v>
      </c>
      <c r="Z1442" s="23" t="s">
        <v>88</v>
      </c>
      <c r="AA1442" s="72">
        <v>45198</v>
      </c>
    </row>
    <row r="1443" spans="1:27" x14ac:dyDescent="0.35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29"/>
        <v>146349433</v>
      </c>
      <c r="Y1443" s="23" t="s">
        <v>88</v>
      </c>
      <c r="Z1443" s="23" t="s">
        <v>88</v>
      </c>
      <c r="AA1443" s="72">
        <v>45198</v>
      </c>
    </row>
    <row r="1444" spans="1:27" x14ac:dyDescent="0.35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29"/>
        <v>146349433</v>
      </c>
      <c r="Y1444" s="23" t="s">
        <v>88</v>
      </c>
      <c r="Z1444" s="23" t="s">
        <v>88</v>
      </c>
      <c r="AA1444" s="72">
        <v>45198</v>
      </c>
    </row>
    <row r="1445" spans="1:27" x14ac:dyDescent="0.35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29"/>
        <v>146349433</v>
      </c>
      <c r="Y1445" s="23" t="s">
        <v>88</v>
      </c>
      <c r="Z1445" s="23" t="s">
        <v>88</v>
      </c>
      <c r="AA1445" s="72">
        <v>45198</v>
      </c>
    </row>
    <row r="1446" spans="1:27" x14ac:dyDescent="0.35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29"/>
        <v>146349433</v>
      </c>
      <c r="Y1446" s="23" t="s">
        <v>88</v>
      </c>
      <c r="Z1446" s="23" t="s">
        <v>88</v>
      </c>
      <c r="AA1446" s="72">
        <v>45198</v>
      </c>
    </row>
    <row r="1447" spans="1:27" x14ac:dyDescent="0.35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29"/>
        <v>274645133</v>
      </c>
      <c r="Y1447" s="23" t="s">
        <v>88</v>
      </c>
      <c r="Z1447" s="23" t="s">
        <v>88</v>
      </c>
      <c r="AA1447" s="72">
        <v>45198</v>
      </c>
    </row>
    <row r="1448" spans="1:27" x14ac:dyDescent="0.35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29"/>
        <v>274645133</v>
      </c>
      <c r="Y1448" s="23" t="s">
        <v>88</v>
      </c>
      <c r="Z1448" s="23" t="s">
        <v>88</v>
      </c>
      <c r="AA1448" s="72">
        <v>45198</v>
      </c>
    </row>
    <row r="1449" spans="1:27" x14ac:dyDescent="0.35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29"/>
        <v>274645132</v>
      </c>
      <c r="Y1449" s="23" t="s">
        <v>88</v>
      </c>
      <c r="Z1449" s="23" t="s">
        <v>88</v>
      </c>
      <c r="AA1449" s="72">
        <v>45198</v>
      </c>
    </row>
    <row r="1450" spans="1:27" x14ac:dyDescent="0.35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29"/>
        <v>272214333</v>
      </c>
      <c r="Y1450" s="23" t="s">
        <v>88</v>
      </c>
      <c r="Z1450" s="23" t="s">
        <v>88</v>
      </c>
      <c r="AA1450" s="72">
        <v>45198</v>
      </c>
    </row>
    <row r="1451" spans="1:27" x14ac:dyDescent="0.35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29"/>
        <v>272214333</v>
      </c>
      <c r="Y1451" s="23" t="s">
        <v>88</v>
      </c>
      <c r="Z1451" s="23" t="s">
        <v>88</v>
      </c>
      <c r="AA1451" s="72">
        <v>45198</v>
      </c>
    </row>
    <row r="1452" spans="1:27" x14ac:dyDescent="0.35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29"/>
        <v>272214333</v>
      </c>
      <c r="Y1452" s="23" t="s">
        <v>88</v>
      </c>
      <c r="Z1452" s="23" t="s">
        <v>88</v>
      </c>
      <c r="AA1452" s="72">
        <v>45198</v>
      </c>
    </row>
    <row r="1453" spans="1:27" x14ac:dyDescent="0.35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29"/>
        <v>272214333</v>
      </c>
      <c r="Y1453" s="23" t="s">
        <v>88</v>
      </c>
      <c r="Z1453" s="23" t="s">
        <v>88</v>
      </c>
      <c r="AA1453" s="72">
        <v>45198</v>
      </c>
    </row>
    <row r="1454" spans="1:27" x14ac:dyDescent="0.35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29"/>
        <v>272214333</v>
      </c>
      <c r="Y1454" s="23" t="s">
        <v>88</v>
      </c>
      <c r="Z1454" s="23" t="s">
        <v>88</v>
      </c>
      <c r="AA1454" s="72">
        <v>45198</v>
      </c>
    </row>
    <row r="1455" spans="1:27" x14ac:dyDescent="0.35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29"/>
        <v>272214333</v>
      </c>
      <c r="Y1455" s="23" t="s">
        <v>88</v>
      </c>
      <c r="Z1455" s="23" t="s">
        <v>88</v>
      </c>
      <c r="AA1455" s="72">
        <v>45198</v>
      </c>
    </row>
    <row r="1456" spans="1:27" x14ac:dyDescent="0.35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29"/>
        <v>182574333</v>
      </c>
      <c r="Y1456" s="23" t="s">
        <v>88</v>
      </c>
      <c r="Z1456" s="23" t="s">
        <v>88</v>
      </c>
      <c r="AA1456" s="72">
        <v>45198</v>
      </c>
    </row>
    <row r="1457" spans="1:27" x14ac:dyDescent="0.35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29"/>
        <v>182574333</v>
      </c>
      <c r="Y1457" s="23" t="s">
        <v>88</v>
      </c>
      <c r="Z1457" s="23" t="s">
        <v>88</v>
      </c>
      <c r="AA1457" s="72">
        <v>45198</v>
      </c>
    </row>
    <row r="1458" spans="1:27" x14ac:dyDescent="0.35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29"/>
        <v>182574333</v>
      </c>
      <c r="Y1458" s="23" t="s">
        <v>88</v>
      </c>
      <c r="Z1458" s="23" t="s">
        <v>88</v>
      </c>
      <c r="AA1458" s="72">
        <v>45198</v>
      </c>
    </row>
    <row r="1459" spans="1:27" x14ac:dyDescent="0.35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29"/>
        <v>182574333</v>
      </c>
      <c r="Y1459" s="23" t="s">
        <v>88</v>
      </c>
      <c r="Z1459" s="23" t="s">
        <v>88</v>
      </c>
      <c r="AA1459" s="72">
        <v>45198</v>
      </c>
    </row>
    <row r="1460" spans="1:27" x14ac:dyDescent="0.35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29"/>
        <v>182574333</v>
      </c>
      <c r="Y1460" s="23" t="s">
        <v>88</v>
      </c>
      <c r="Z1460" s="23" t="s">
        <v>88</v>
      </c>
      <c r="AA1460" s="72">
        <v>45198</v>
      </c>
    </row>
    <row r="1461" spans="1:27" x14ac:dyDescent="0.35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29"/>
        <v>219580333</v>
      </c>
      <c r="Y1461" s="23" t="s">
        <v>88</v>
      </c>
      <c r="Z1461" s="23" t="s">
        <v>88</v>
      </c>
      <c r="AA1461" s="72">
        <v>45199</v>
      </c>
    </row>
    <row r="1462" spans="1:27" x14ac:dyDescent="0.35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29"/>
        <v>219580333</v>
      </c>
      <c r="Y1462" s="23" t="s">
        <v>88</v>
      </c>
      <c r="Z1462" s="23" t="s">
        <v>88</v>
      </c>
      <c r="AA1462" s="72">
        <v>45199</v>
      </c>
    </row>
    <row r="1463" spans="1:27" x14ac:dyDescent="0.35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29"/>
        <v>219580333</v>
      </c>
      <c r="Y1463" s="23" t="s">
        <v>88</v>
      </c>
      <c r="Z1463" s="23" t="s">
        <v>88</v>
      </c>
      <c r="AA1463" s="72">
        <v>45199</v>
      </c>
    </row>
    <row r="1464" spans="1:27" x14ac:dyDescent="0.35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29"/>
        <v>219580333</v>
      </c>
      <c r="Y1464" s="23" t="s">
        <v>88</v>
      </c>
      <c r="Z1464" s="23" t="s">
        <v>88</v>
      </c>
      <c r="AA1464" s="72">
        <v>45199</v>
      </c>
    </row>
    <row r="1465" spans="1:27" x14ac:dyDescent="0.35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29"/>
        <v>219580333</v>
      </c>
      <c r="Y1465" s="23" t="s">
        <v>88</v>
      </c>
      <c r="Z1465" s="23" t="s">
        <v>88</v>
      </c>
      <c r="AA1465" s="72">
        <v>45199</v>
      </c>
    </row>
    <row r="1466" spans="1:27" x14ac:dyDescent="0.35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29"/>
        <v>219580333</v>
      </c>
      <c r="Y1466" s="23" t="s">
        <v>88</v>
      </c>
      <c r="Z1466" s="23" t="s">
        <v>88</v>
      </c>
      <c r="AA1466" s="72">
        <v>45199</v>
      </c>
    </row>
    <row r="1467" spans="1:27" x14ac:dyDescent="0.35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29"/>
        <v>219580333</v>
      </c>
      <c r="Y1467" s="23" t="s">
        <v>88</v>
      </c>
      <c r="Z1467" s="23" t="s">
        <v>88</v>
      </c>
      <c r="AA1467" s="72">
        <v>45199</v>
      </c>
    </row>
    <row r="1468" spans="1:27" x14ac:dyDescent="0.35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29"/>
        <v>219580333</v>
      </c>
      <c r="Y1468" s="23" t="s">
        <v>88</v>
      </c>
      <c r="Z1468" s="23" t="s">
        <v>88</v>
      </c>
      <c r="AA1468" s="72">
        <v>45199</v>
      </c>
    </row>
    <row r="1469" spans="1:27" x14ac:dyDescent="0.35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29"/>
        <v>182574333</v>
      </c>
      <c r="Y1469" s="23" t="s">
        <v>88</v>
      </c>
      <c r="Z1469" s="23" t="s">
        <v>88</v>
      </c>
      <c r="AA1469" s="72">
        <v>45199</v>
      </c>
    </row>
    <row r="1470" spans="1:27" x14ac:dyDescent="0.35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29"/>
        <v>182574333</v>
      </c>
      <c r="Y1470" s="23" t="s">
        <v>88</v>
      </c>
      <c r="Z1470" s="23" t="s">
        <v>88</v>
      </c>
      <c r="AA1470" s="72">
        <v>45199</v>
      </c>
    </row>
    <row r="1471" spans="1:27" x14ac:dyDescent="0.35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29"/>
        <v>182574333</v>
      </c>
      <c r="Y1471" s="23" t="s">
        <v>88</v>
      </c>
      <c r="Z1471" s="23" t="s">
        <v>88</v>
      </c>
      <c r="AA1471" s="72">
        <v>45199</v>
      </c>
    </row>
    <row r="1472" spans="1:27" x14ac:dyDescent="0.35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29"/>
        <v>182574333</v>
      </c>
      <c r="Y1472" s="23" t="s">
        <v>88</v>
      </c>
      <c r="Z1472" s="23" t="s">
        <v>88</v>
      </c>
      <c r="AA1472" s="72">
        <v>45199</v>
      </c>
    </row>
    <row r="1473" spans="1:27" x14ac:dyDescent="0.35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29"/>
        <v>182574333</v>
      </c>
      <c r="Y1473" s="23" t="s">
        <v>88</v>
      </c>
      <c r="Z1473" s="23" t="s">
        <v>88</v>
      </c>
      <c r="AA1473" s="72">
        <v>45199</v>
      </c>
    </row>
    <row r="1474" spans="1:27" x14ac:dyDescent="0.35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ref="X1474:X1537" si="30">V1474+W1474</f>
        <v>182574333</v>
      </c>
      <c r="Y1474" s="23" t="s">
        <v>88</v>
      </c>
      <c r="Z1474" s="23" t="s">
        <v>88</v>
      </c>
      <c r="AA1474" s="72">
        <v>45199</v>
      </c>
    </row>
    <row r="1475" spans="1:27" x14ac:dyDescent="0.35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0"/>
        <v>318717334</v>
      </c>
      <c r="Y1475" s="23" t="s">
        <v>88</v>
      </c>
      <c r="Z1475" s="23" t="s">
        <v>88</v>
      </c>
      <c r="AA1475" s="72">
        <v>45199</v>
      </c>
    </row>
    <row r="1476" spans="1:27" x14ac:dyDescent="0.35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0"/>
        <v>318717334</v>
      </c>
      <c r="Y1476" s="23" t="s">
        <v>88</v>
      </c>
      <c r="Z1476" s="23" t="s">
        <v>88</v>
      </c>
      <c r="AA1476" s="72">
        <v>45199</v>
      </c>
    </row>
    <row r="1477" spans="1:27" x14ac:dyDescent="0.35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0"/>
        <v>355248333</v>
      </c>
      <c r="Y1477" s="23" t="s">
        <v>88</v>
      </c>
      <c r="Z1477" s="23" t="s">
        <v>88</v>
      </c>
      <c r="AA1477" s="72">
        <v>45199</v>
      </c>
    </row>
    <row r="1478" spans="1:27" x14ac:dyDescent="0.35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0"/>
        <v>355248333</v>
      </c>
      <c r="Y1478" s="23" t="s">
        <v>88</v>
      </c>
      <c r="Z1478" s="23" t="s">
        <v>88</v>
      </c>
      <c r="AA1478" s="72">
        <v>45199</v>
      </c>
    </row>
    <row r="1479" spans="1:27" x14ac:dyDescent="0.35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0"/>
        <v>355248333</v>
      </c>
      <c r="Y1479" s="23" t="s">
        <v>88</v>
      </c>
      <c r="Z1479" s="23" t="s">
        <v>88</v>
      </c>
      <c r="AA1479" s="72">
        <v>45199</v>
      </c>
    </row>
    <row r="1480" spans="1:27" x14ac:dyDescent="0.35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0"/>
        <v>355248333</v>
      </c>
      <c r="Y1480" s="23" t="s">
        <v>88</v>
      </c>
      <c r="Z1480" s="23" t="s">
        <v>88</v>
      </c>
      <c r="AA1480" s="72">
        <v>45199</v>
      </c>
    </row>
    <row r="1481" spans="1:27" x14ac:dyDescent="0.35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0"/>
        <v>355248333</v>
      </c>
      <c r="Y1481" s="23" t="s">
        <v>88</v>
      </c>
      <c r="Z1481" s="23" t="s">
        <v>88</v>
      </c>
      <c r="AA1481" s="72">
        <v>45199</v>
      </c>
    </row>
    <row r="1482" spans="1:27" x14ac:dyDescent="0.35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0"/>
        <v>355248333</v>
      </c>
      <c r="Y1482" s="23" t="s">
        <v>88</v>
      </c>
      <c r="Z1482" s="23" t="s">
        <v>88</v>
      </c>
      <c r="AA1482" s="72">
        <v>45199</v>
      </c>
    </row>
    <row r="1483" spans="1:27" x14ac:dyDescent="0.35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0"/>
        <v>355248333</v>
      </c>
      <c r="Y1483" s="23" t="s">
        <v>88</v>
      </c>
      <c r="Z1483" s="23" t="s">
        <v>88</v>
      </c>
      <c r="AA1483" s="72">
        <v>45199</v>
      </c>
    </row>
    <row r="1484" spans="1:27" x14ac:dyDescent="0.35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0"/>
        <v>272214333</v>
      </c>
      <c r="Y1484" s="23" t="s">
        <v>88</v>
      </c>
      <c r="Z1484" s="23" t="s">
        <v>88</v>
      </c>
      <c r="AA1484" s="72">
        <v>45199</v>
      </c>
    </row>
    <row r="1485" spans="1:27" x14ac:dyDescent="0.35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0"/>
        <v>272214333</v>
      </c>
      <c r="Y1485" s="23" t="s">
        <v>88</v>
      </c>
      <c r="Z1485" s="23" t="s">
        <v>88</v>
      </c>
      <c r="AA1485" s="72">
        <v>45199</v>
      </c>
    </row>
    <row r="1486" spans="1:27" x14ac:dyDescent="0.35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0"/>
        <v>272214333</v>
      </c>
      <c r="Y1486" s="23" t="s">
        <v>88</v>
      </c>
      <c r="Z1486" s="23" t="s">
        <v>88</v>
      </c>
      <c r="AA1486" s="72">
        <v>45199</v>
      </c>
    </row>
    <row r="1487" spans="1:27" x14ac:dyDescent="0.35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0"/>
        <v>272214333</v>
      </c>
      <c r="Y1487" s="23" t="s">
        <v>88</v>
      </c>
      <c r="Z1487" s="23" t="s">
        <v>88</v>
      </c>
      <c r="AA1487" s="72">
        <v>45199</v>
      </c>
    </row>
    <row r="1488" spans="1:27" x14ac:dyDescent="0.35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0"/>
        <v>272214333</v>
      </c>
      <c r="Y1488" s="23" t="s">
        <v>88</v>
      </c>
      <c r="Z1488" s="23" t="s">
        <v>88</v>
      </c>
      <c r="AA1488" s="72">
        <v>45199</v>
      </c>
    </row>
    <row r="1489" spans="1:27" x14ac:dyDescent="0.35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0"/>
        <v>272214333</v>
      </c>
      <c r="Y1489" s="23" t="s">
        <v>88</v>
      </c>
      <c r="Z1489" s="23" t="s">
        <v>88</v>
      </c>
      <c r="AA1489" s="72">
        <v>45199</v>
      </c>
    </row>
    <row r="1490" spans="1:27" x14ac:dyDescent="0.35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0"/>
        <v>272214333</v>
      </c>
      <c r="Y1490" s="23" t="s">
        <v>88</v>
      </c>
      <c r="Z1490" s="23" t="s">
        <v>88</v>
      </c>
      <c r="AA1490" s="72">
        <v>45199</v>
      </c>
    </row>
    <row r="1491" spans="1:27" x14ac:dyDescent="0.35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0"/>
        <v>247793144.37</v>
      </c>
      <c r="Y1491" s="23" t="s">
        <v>88</v>
      </c>
      <c r="Z1491" s="43"/>
      <c r="AA1491" s="72">
        <v>45199</v>
      </c>
    </row>
    <row r="1492" spans="1:27" x14ac:dyDescent="0.35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1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2">Q1492*11%</f>
        <v>24556077.370000001</v>
      </c>
      <c r="T1492" s="28">
        <v>0</v>
      </c>
      <c r="U1492" s="25"/>
      <c r="V1492" s="28">
        <f t="shared" ref="V1492:V1494" si="33">SUM(Q1492:S1492)</f>
        <v>247793144.37</v>
      </c>
      <c r="W1492" s="25">
        <v>0</v>
      </c>
      <c r="X1492" s="27">
        <f t="shared" si="30"/>
        <v>247793144.37</v>
      </c>
      <c r="Y1492" s="23" t="s">
        <v>88</v>
      </c>
      <c r="Z1492" s="43"/>
      <c r="AA1492" s="72">
        <v>45199</v>
      </c>
    </row>
    <row r="1493" spans="1:27" x14ac:dyDescent="0.35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1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2"/>
        <v>24556077.370000001</v>
      </c>
      <c r="T1493" s="28">
        <v>0</v>
      </c>
      <c r="U1493" s="25"/>
      <c r="V1493" s="28">
        <f t="shared" si="33"/>
        <v>247793144.37</v>
      </c>
      <c r="W1493" s="25">
        <v>0</v>
      </c>
      <c r="X1493" s="27">
        <f t="shared" si="30"/>
        <v>247793144.37</v>
      </c>
      <c r="Y1493" s="23" t="s">
        <v>88</v>
      </c>
      <c r="Z1493" s="43"/>
      <c r="AA1493" s="72">
        <v>45199</v>
      </c>
    </row>
    <row r="1494" spans="1:27" x14ac:dyDescent="0.35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1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2"/>
        <v>24556077.370000001</v>
      </c>
      <c r="T1494" s="28">
        <v>0</v>
      </c>
      <c r="U1494" s="25"/>
      <c r="V1494" s="28">
        <f t="shared" si="33"/>
        <v>247793144.37</v>
      </c>
      <c r="W1494" s="25">
        <v>0</v>
      </c>
      <c r="X1494" s="27">
        <f t="shared" si="30"/>
        <v>247793144.37</v>
      </c>
      <c r="Y1494" s="23" t="s">
        <v>88</v>
      </c>
      <c r="Z1494" s="43"/>
      <c r="AA1494" s="72">
        <v>45199</v>
      </c>
    </row>
    <row r="1495" spans="1:27" x14ac:dyDescent="0.35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0"/>
        <v>135253832</v>
      </c>
      <c r="Y1495" s="23"/>
      <c r="Z1495" s="22"/>
      <c r="AA1495" s="72">
        <v>45212</v>
      </c>
    </row>
    <row r="1496" spans="1:27" x14ac:dyDescent="0.35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0"/>
        <v>135253833</v>
      </c>
      <c r="Y1496" s="23"/>
      <c r="Z1496" s="22"/>
      <c r="AA1496" s="72">
        <v>45218</v>
      </c>
    </row>
    <row r="1497" spans="1:27" x14ac:dyDescent="0.35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0"/>
        <v>135253833</v>
      </c>
      <c r="Y1497" s="23"/>
      <c r="Z1497" s="22"/>
      <c r="AA1497" s="72">
        <v>45218</v>
      </c>
    </row>
    <row r="1498" spans="1:27" x14ac:dyDescent="0.35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si="30"/>
        <v>135253833</v>
      </c>
      <c r="Y1498" s="23"/>
      <c r="Z1498" s="22"/>
      <c r="AA1498" s="72">
        <v>45218</v>
      </c>
    </row>
    <row r="1499" spans="1:27" x14ac:dyDescent="0.35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0"/>
        <v>135253833</v>
      </c>
      <c r="Y1499" s="23"/>
      <c r="Z1499" s="22"/>
      <c r="AA1499" s="72">
        <v>45218</v>
      </c>
    </row>
    <row r="1500" spans="1:27" x14ac:dyDescent="0.35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0"/>
        <v>135253833</v>
      </c>
      <c r="Y1500" s="23"/>
      <c r="Z1500" s="22"/>
      <c r="AA1500" s="72">
        <v>45218</v>
      </c>
    </row>
    <row r="1501" spans="1:27" x14ac:dyDescent="0.35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0"/>
        <v>135253833</v>
      </c>
      <c r="Y1501" s="23"/>
      <c r="Z1501" s="22"/>
      <c r="AA1501" s="72">
        <v>45218</v>
      </c>
    </row>
    <row r="1502" spans="1:27" x14ac:dyDescent="0.35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0"/>
        <v>240520355</v>
      </c>
      <c r="Y1502" s="23"/>
      <c r="Z1502" s="22"/>
      <c r="AA1502" s="72">
        <v>45224</v>
      </c>
    </row>
    <row r="1503" spans="1:27" x14ac:dyDescent="0.35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0"/>
        <v>240520355</v>
      </c>
      <c r="Y1503" s="23"/>
      <c r="Z1503" s="22"/>
      <c r="AA1503" s="72">
        <v>45224</v>
      </c>
    </row>
    <row r="1504" spans="1:27" x14ac:dyDescent="0.35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0"/>
        <v>272214333</v>
      </c>
      <c r="Y1504" s="23"/>
      <c r="Z1504" s="22"/>
      <c r="AA1504" s="72">
        <v>45224</v>
      </c>
    </row>
    <row r="1505" spans="1:27" x14ac:dyDescent="0.35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0"/>
        <v>272214333</v>
      </c>
      <c r="Y1505" s="23"/>
      <c r="Z1505" s="22"/>
      <c r="AA1505" s="72">
        <v>45224</v>
      </c>
    </row>
    <row r="1506" spans="1:27" x14ac:dyDescent="0.35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0"/>
        <v>272214333</v>
      </c>
      <c r="Y1506" s="23"/>
      <c r="Z1506" s="22"/>
      <c r="AA1506" s="72">
        <v>45224</v>
      </c>
    </row>
    <row r="1507" spans="1:27" x14ac:dyDescent="0.35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0"/>
        <v>272214333</v>
      </c>
      <c r="Y1507" s="23"/>
      <c r="Z1507" s="22"/>
      <c r="AA1507" s="72">
        <v>45224</v>
      </c>
    </row>
    <row r="1508" spans="1:27" x14ac:dyDescent="0.35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0"/>
        <v>272214333</v>
      </c>
      <c r="Y1508" s="23"/>
      <c r="Z1508" s="22"/>
      <c r="AA1508" s="72">
        <v>45224</v>
      </c>
    </row>
    <row r="1509" spans="1:27" x14ac:dyDescent="0.35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0"/>
        <v>176686334</v>
      </c>
      <c r="Y1509" s="23"/>
      <c r="Z1509" s="22"/>
      <c r="AA1509" s="72">
        <v>45224</v>
      </c>
    </row>
    <row r="1510" spans="1:27" x14ac:dyDescent="0.35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0"/>
        <v>176686334</v>
      </c>
      <c r="Y1510" s="23"/>
      <c r="Z1510" s="22"/>
      <c r="AA1510" s="72">
        <v>45224</v>
      </c>
    </row>
    <row r="1511" spans="1:27" x14ac:dyDescent="0.35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0"/>
        <v>167735490</v>
      </c>
      <c r="Y1511" s="23" t="s">
        <v>5081</v>
      </c>
      <c r="Z1511" s="23" t="s">
        <v>5082</v>
      </c>
      <c r="AA1511" s="72">
        <v>45230</v>
      </c>
    </row>
    <row r="1512" spans="1:27" x14ac:dyDescent="0.35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0"/>
        <v>167735490</v>
      </c>
      <c r="Y1512" s="23" t="s">
        <v>5081</v>
      </c>
      <c r="Z1512" s="23" t="s">
        <v>5082</v>
      </c>
      <c r="AA1512" s="72">
        <v>45230</v>
      </c>
    </row>
    <row r="1513" spans="1:27" x14ac:dyDescent="0.35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0"/>
        <v>124709990</v>
      </c>
      <c r="Y1513" s="23" t="s">
        <v>5081</v>
      </c>
      <c r="Z1513" s="23" t="s">
        <v>5082</v>
      </c>
      <c r="AA1513" s="72">
        <v>45230</v>
      </c>
    </row>
    <row r="1514" spans="1:27" x14ac:dyDescent="0.35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0"/>
        <v>124709990</v>
      </c>
      <c r="Y1514" s="23" t="s">
        <v>5081</v>
      </c>
      <c r="Z1514" s="23" t="s">
        <v>5082</v>
      </c>
      <c r="AA1514" s="72">
        <v>45230</v>
      </c>
    </row>
    <row r="1515" spans="1:27" x14ac:dyDescent="0.35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0"/>
        <v>134395189</v>
      </c>
      <c r="Y1515" s="23" t="s">
        <v>5081</v>
      </c>
      <c r="Z1515" s="23" t="s">
        <v>5082</v>
      </c>
      <c r="AA1515" s="72">
        <v>45230</v>
      </c>
    </row>
    <row r="1516" spans="1:27" x14ac:dyDescent="0.35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0"/>
        <v>134395189</v>
      </c>
      <c r="Y1516" s="23" t="s">
        <v>5081</v>
      </c>
      <c r="Z1516" s="23" t="s">
        <v>5082</v>
      </c>
      <c r="AA1516" s="72">
        <v>45230</v>
      </c>
    </row>
    <row r="1517" spans="1:27" x14ac:dyDescent="0.35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0"/>
        <v>167735490</v>
      </c>
      <c r="Y1517" s="23" t="s">
        <v>5083</v>
      </c>
      <c r="Z1517" s="23" t="s">
        <v>5084</v>
      </c>
      <c r="AA1517" s="72">
        <v>45230</v>
      </c>
    </row>
    <row r="1518" spans="1:27" x14ac:dyDescent="0.35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0"/>
        <v>167735490</v>
      </c>
      <c r="Y1518" s="23" t="s">
        <v>5083</v>
      </c>
      <c r="Z1518" s="23" t="s">
        <v>5084</v>
      </c>
      <c r="AA1518" s="72">
        <v>45230</v>
      </c>
    </row>
    <row r="1519" spans="1:27" x14ac:dyDescent="0.35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0"/>
        <v>167735490</v>
      </c>
      <c r="Y1519" s="23" t="s">
        <v>5083</v>
      </c>
      <c r="Z1519" s="23" t="s">
        <v>5084</v>
      </c>
      <c r="AA1519" s="72">
        <v>45230</v>
      </c>
    </row>
    <row r="1520" spans="1:27" x14ac:dyDescent="0.35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0"/>
        <v>244214333</v>
      </c>
      <c r="Y1520" s="23" t="s">
        <v>5085</v>
      </c>
      <c r="Z1520" s="23" t="s">
        <v>5086</v>
      </c>
      <c r="AA1520" s="72">
        <v>45230</v>
      </c>
    </row>
    <row r="1521" spans="1:27" x14ac:dyDescent="0.35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0"/>
        <v>244214333</v>
      </c>
      <c r="Y1521" s="23" t="s">
        <v>5085</v>
      </c>
      <c r="Z1521" s="23" t="s">
        <v>5086</v>
      </c>
      <c r="AA1521" s="72">
        <v>45230</v>
      </c>
    </row>
    <row r="1522" spans="1:27" x14ac:dyDescent="0.35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0"/>
        <v>244214333</v>
      </c>
      <c r="Y1522" s="23" t="s">
        <v>5085</v>
      </c>
      <c r="Z1522" s="23" t="s">
        <v>5086</v>
      </c>
      <c r="AA1522" s="72">
        <v>45230</v>
      </c>
    </row>
    <row r="1523" spans="1:27" x14ac:dyDescent="0.35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0"/>
        <v>244214333</v>
      </c>
      <c r="Y1523" s="23" t="s">
        <v>5085</v>
      </c>
      <c r="Z1523" s="23" t="s">
        <v>5086</v>
      </c>
      <c r="AA1523" s="72">
        <v>45230</v>
      </c>
    </row>
    <row r="1524" spans="1:27" x14ac:dyDescent="0.35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0"/>
        <v>244214333</v>
      </c>
      <c r="Y1524" s="23" t="s">
        <v>5085</v>
      </c>
      <c r="Z1524" s="23" t="s">
        <v>5086</v>
      </c>
      <c r="AA1524" s="72">
        <v>45230</v>
      </c>
    </row>
    <row r="1525" spans="1:27" x14ac:dyDescent="0.35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0"/>
        <v>244214333</v>
      </c>
      <c r="Y1525" s="23" t="s">
        <v>5085</v>
      </c>
      <c r="Z1525" s="23" t="s">
        <v>5086</v>
      </c>
      <c r="AA1525" s="72">
        <v>45230</v>
      </c>
    </row>
    <row r="1526" spans="1:27" x14ac:dyDescent="0.35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0"/>
        <v>244214333</v>
      </c>
      <c r="Y1526" s="23" t="s">
        <v>5085</v>
      </c>
      <c r="Z1526" s="23" t="s">
        <v>5086</v>
      </c>
      <c r="AA1526" s="72">
        <v>45230</v>
      </c>
    </row>
    <row r="1527" spans="1:27" x14ac:dyDescent="0.35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0"/>
        <v>244214333</v>
      </c>
      <c r="Y1527" s="23" t="s">
        <v>5085</v>
      </c>
      <c r="Z1527" s="23" t="s">
        <v>5086</v>
      </c>
      <c r="AA1527" s="72">
        <v>45230</v>
      </c>
    </row>
    <row r="1528" spans="1:27" x14ac:dyDescent="0.35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0"/>
        <v>244214333</v>
      </c>
      <c r="Y1528" s="23" t="s">
        <v>5085</v>
      </c>
      <c r="Z1528" s="23" t="s">
        <v>5086</v>
      </c>
      <c r="AA1528" s="72">
        <v>45230</v>
      </c>
    </row>
    <row r="1529" spans="1:27" x14ac:dyDescent="0.35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0"/>
        <v>244214333</v>
      </c>
      <c r="Y1529" s="23" t="s">
        <v>5085</v>
      </c>
      <c r="Z1529" s="23" t="s">
        <v>5086</v>
      </c>
      <c r="AA1529" s="72">
        <v>45230</v>
      </c>
    </row>
    <row r="1530" spans="1:27" x14ac:dyDescent="0.35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0"/>
        <v>244214333</v>
      </c>
      <c r="Y1530" s="23" t="s">
        <v>5085</v>
      </c>
      <c r="Z1530" s="23" t="s">
        <v>5086</v>
      </c>
      <c r="AA1530" s="72">
        <v>45230</v>
      </c>
    </row>
    <row r="1531" spans="1:27" x14ac:dyDescent="0.35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0"/>
        <v>244214333</v>
      </c>
      <c r="Y1531" s="23" t="s">
        <v>5085</v>
      </c>
      <c r="Z1531" s="23" t="s">
        <v>5086</v>
      </c>
      <c r="AA1531" s="72">
        <v>45230</v>
      </c>
    </row>
    <row r="1532" spans="1:27" x14ac:dyDescent="0.35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0"/>
        <v>244214333</v>
      </c>
      <c r="Y1532" s="23" t="s">
        <v>5085</v>
      </c>
      <c r="Z1532" s="23" t="s">
        <v>5086</v>
      </c>
      <c r="AA1532" s="72">
        <v>45230</v>
      </c>
    </row>
    <row r="1533" spans="1:27" x14ac:dyDescent="0.35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0"/>
        <v>244214333</v>
      </c>
      <c r="Y1533" s="23" t="s">
        <v>5085</v>
      </c>
      <c r="Z1533" s="23" t="s">
        <v>5086</v>
      </c>
      <c r="AA1533" s="72">
        <v>45230</v>
      </c>
    </row>
    <row r="1534" spans="1:27" x14ac:dyDescent="0.35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0"/>
        <v>244214333</v>
      </c>
      <c r="Y1534" s="23" t="s">
        <v>5085</v>
      </c>
      <c r="Z1534" s="23" t="s">
        <v>5086</v>
      </c>
      <c r="AA1534" s="72">
        <v>45230</v>
      </c>
    </row>
    <row r="1535" spans="1:27" x14ac:dyDescent="0.35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0"/>
        <v>244214333</v>
      </c>
      <c r="Y1535" s="23" t="s">
        <v>5085</v>
      </c>
      <c r="Z1535" s="23" t="s">
        <v>5086</v>
      </c>
      <c r="AA1535" s="72">
        <v>45230</v>
      </c>
    </row>
    <row r="1536" spans="1:27" x14ac:dyDescent="0.35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0"/>
        <v>244214333</v>
      </c>
      <c r="Y1536" s="23" t="s">
        <v>5085</v>
      </c>
      <c r="Z1536" s="23" t="s">
        <v>5086</v>
      </c>
      <c r="AA1536" s="72">
        <v>45230</v>
      </c>
    </row>
    <row r="1537" spans="1:27" x14ac:dyDescent="0.35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0"/>
        <v>244214333</v>
      </c>
      <c r="Y1537" s="23" t="s">
        <v>5085</v>
      </c>
      <c r="Z1537" s="23" t="s">
        <v>5086</v>
      </c>
      <c r="AA1537" s="72">
        <v>45230</v>
      </c>
    </row>
    <row r="1538" spans="1:27" x14ac:dyDescent="0.35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ref="X1538:X1601" si="34">V1538+W1538</f>
        <v>244214333</v>
      </c>
      <c r="Y1538" s="23" t="s">
        <v>5085</v>
      </c>
      <c r="Z1538" s="23" t="s">
        <v>5086</v>
      </c>
      <c r="AA1538" s="72">
        <v>45230</v>
      </c>
    </row>
    <row r="1539" spans="1:27" x14ac:dyDescent="0.35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4"/>
        <v>244214333</v>
      </c>
      <c r="Y1539" s="23" t="s">
        <v>5085</v>
      </c>
      <c r="Z1539" s="23" t="s">
        <v>5086</v>
      </c>
      <c r="AA1539" s="72">
        <v>45230</v>
      </c>
    </row>
    <row r="1540" spans="1:27" x14ac:dyDescent="0.35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4"/>
        <v>273972390</v>
      </c>
      <c r="Y1540" s="23" t="s">
        <v>5083</v>
      </c>
      <c r="Z1540" s="23" t="s">
        <v>5084</v>
      </c>
      <c r="AA1540" s="72">
        <v>45230</v>
      </c>
    </row>
    <row r="1541" spans="1:27" x14ac:dyDescent="0.35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4"/>
        <v>273972390</v>
      </c>
      <c r="Y1541" s="23" t="s">
        <v>5083</v>
      </c>
      <c r="Z1541" s="23" t="s">
        <v>5084</v>
      </c>
      <c r="AA1541" s="72">
        <v>45230</v>
      </c>
    </row>
    <row r="1542" spans="1:27" x14ac:dyDescent="0.35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4"/>
        <v>273972390</v>
      </c>
      <c r="Y1542" s="23" t="s">
        <v>5083</v>
      </c>
      <c r="Z1542" s="23" t="s">
        <v>5084</v>
      </c>
      <c r="AA1542" s="72">
        <v>45230</v>
      </c>
    </row>
    <row r="1543" spans="1:27" x14ac:dyDescent="0.35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4"/>
        <v>273972390</v>
      </c>
      <c r="Y1543" s="23" t="s">
        <v>5083</v>
      </c>
      <c r="Z1543" s="23" t="s">
        <v>5084</v>
      </c>
      <c r="AA1543" s="72">
        <v>45230</v>
      </c>
    </row>
    <row r="1544" spans="1:27" x14ac:dyDescent="0.35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4"/>
        <v>185244590</v>
      </c>
      <c r="Y1544" s="23" t="s">
        <v>5087</v>
      </c>
      <c r="Z1544" s="23" t="s">
        <v>5088</v>
      </c>
      <c r="AA1544" s="72">
        <v>45230</v>
      </c>
    </row>
    <row r="1545" spans="1:27" x14ac:dyDescent="0.35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4"/>
        <v>185244590</v>
      </c>
      <c r="Y1545" s="23" t="s">
        <v>5087</v>
      </c>
      <c r="Z1545" s="23" t="s">
        <v>5088</v>
      </c>
      <c r="AA1545" s="72">
        <v>45230</v>
      </c>
    </row>
    <row r="1546" spans="1:27" x14ac:dyDescent="0.35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4"/>
        <v>185934199</v>
      </c>
      <c r="Y1546" s="23" t="s">
        <v>5089</v>
      </c>
      <c r="Z1546" s="23" t="s">
        <v>5090</v>
      </c>
      <c r="AA1546" s="72">
        <v>45230</v>
      </c>
    </row>
    <row r="1547" spans="1:27" x14ac:dyDescent="0.35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4"/>
        <v>185934199</v>
      </c>
      <c r="Y1547" s="23" t="s">
        <v>5089</v>
      </c>
      <c r="Z1547" s="23" t="s">
        <v>5090</v>
      </c>
      <c r="AA1547" s="72">
        <v>45230</v>
      </c>
    </row>
    <row r="1548" spans="1:27" x14ac:dyDescent="0.35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4"/>
        <v>185934199</v>
      </c>
      <c r="Y1548" s="23" t="s">
        <v>5089</v>
      </c>
      <c r="Z1548" s="23" t="s">
        <v>5090</v>
      </c>
      <c r="AA1548" s="72">
        <v>45230</v>
      </c>
    </row>
    <row r="1549" spans="1:27" x14ac:dyDescent="0.35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4"/>
        <v>262648848</v>
      </c>
      <c r="Y1549" s="23" t="s">
        <v>5081</v>
      </c>
      <c r="Z1549" s="23" t="s">
        <v>5082</v>
      </c>
      <c r="AA1549" s="72">
        <v>45230</v>
      </c>
    </row>
    <row r="1550" spans="1:27" x14ac:dyDescent="0.35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4"/>
        <v>262648848</v>
      </c>
      <c r="Y1550" s="23" t="s">
        <v>5081</v>
      </c>
      <c r="Z1550" s="23" t="s">
        <v>5082</v>
      </c>
      <c r="AA1550" s="72">
        <v>45230</v>
      </c>
    </row>
    <row r="1551" spans="1:27" x14ac:dyDescent="0.35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4"/>
        <v>262648848</v>
      </c>
      <c r="Y1551" s="23" t="s">
        <v>5081</v>
      </c>
      <c r="Z1551" s="23" t="s">
        <v>5082</v>
      </c>
      <c r="AA1551" s="72">
        <v>45230</v>
      </c>
    </row>
    <row r="1552" spans="1:27" x14ac:dyDescent="0.35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4"/>
        <v>262648848</v>
      </c>
      <c r="Y1552" s="23" t="s">
        <v>5081</v>
      </c>
      <c r="Z1552" s="23" t="s">
        <v>5082</v>
      </c>
      <c r="AA1552" s="72">
        <v>45230</v>
      </c>
    </row>
    <row r="1553" spans="1:27" x14ac:dyDescent="0.35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4"/>
        <v>255283435</v>
      </c>
      <c r="Y1553" s="23" t="s">
        <v>5083</v>
      </c>
      <c r="Z1553" s="23" t="s">
        <v>5084</v>
      </c>
      <c r="AA1553" s="72">
        <v>45230</v>
      </c>
    </row>
    <row r="1554" spans="1:27" x14ac:dyDescent="0.35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4"/>
        <v>262145133</v>
      </c>
      <c r="Y1554" s="23" t="s">
        <v>5091</v>
      </c>
      <c r="Z1554" s="23" t="s">
        <v>5092</v>
      </c>
      <c r="AA1554" s="72">
        <v>45230</v>
      </c>
    </row>
    <row r="1555" spans="1:27" x14ac:dyDescent="0.35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4"/>
        <v>262145133</v>
      </c>
      <c r="Y1555" s="23" t="s">
        <v>5091</v>
      </c>
      <c r="Z1555" s="23" t="s">
        <v>5092</v>
      </c>
      <c r="AA1555" s="72">
        <v>45230</v>
      </c>
    </row>
    <row r="1556" spans="1:27" x14ac:dyDescent="0.35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4"/>
        <v>262145133</v>
      </c>
      <c r="Y1556" s="23" t="s">
        <v>5091</v>
      </c>
      <c r="Z1556" s="23" t="s">
        <v>5092</v>
      </c>
      <c r="AA1556" s="72">
        <v>45230</v>
      </c>
    </row>
    <row r="1557" spans="1:27" x14ac:dyDescent="0.35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4"/>
        <v>262145133</v>
      </c>
      <c r="Y1557" s="23" t="s">
        <v>5091</v>
      </c>
      <c r="Z1557" s="23" t="s">
        <v>5092</v>
      </c>
      <c r="AA1557" s="72">
        <v>45230</v>
      </c>
    </row>
    <row r="1558" spans="1:27" x14ac:dyDescent="0.35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4"/>
        <v>262145133</v>
      </c>
      <c r="Y1558" s="23" t="s">
        <v>5091</v>
      </c>
      <c r="Z1558" s="23" t="s">
        <v>5092</v>
      </c>
      <c r="AA1558" s="72">
        <v>45230</v>
      </c>
    </row>
    <row r="1559" spans="1:27" x14ac:dyDescent="0.35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4"/>
        <v>140749433</v>
      </c>
      <c r="Y1559" s="23" t="s">
        <v>5093</v>
      </c>
      <c r="Z1559" s="23" t="s">
        <v>5094</v>
      </c>
      <c r="AA1559" s="72">
        <v>45230</v>
      </c>
    </row>
    <row r="1560" spans="1:27" x14ac:dyDescent="0.35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4"/>
        <v>140749433</v>
      </c>
      <c r="Y1560" s="23" t="s">
        <v>5093</v>
      </c>
      <c r="Z1560" s="23" t="s">
        <v>5094</v>
      </c>
      <c r="AA1560" s="72">
        <v>45230</v>
      </c>
    </row>
    <row r="1561" spans="1:27" x14ac:dyDescent="0.35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4"/>
        <v>140749433</v>
      </c>
      <c r="Y1561" s="23" t="s">
        <v>5093</v>
      </c>
      <c r="Z1561" s="23" t="s">
        <v>5094</v>
      </c>
      <c r="AA1561" s="72">
        <v>45230</v>
      </c>
    </row>
    <row r="1562" spans="1:27" x14ac:dyDescent="0.35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si="34"/>
        <v>140749433</v>
      </c>
      <c r="Y1562" s="23" t="s">
        <v>5093</v>
      </c>
      <c r="Z1562" s="23" t="s">
        <v>5094</v>
      </c>
      <c r="AA1562" s="72">
        <v>45230</v>
      </c>
    </row>
    <row r="1563" spans="1:27" x14ac:dyDescent="0.35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4"/>
        <v>140749433</v>
      </c>
      <c r="Y1563" s="23" t="s">
        <v>5093</v>
      </c>
      <c r="Z1563" s="23" t="s">
        <v>5094</v>
      </c>
      <c r="AA1563" s="72">
        <v>45230</v>
      </c>
    </row>
    <row r="1564" spans="1:27" x14ac:dyDescent="0.35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4"/>
        <v>137958610</v>
      </c>
      <c r="Y1564" s="23" t="s">
        <v>5087</v>
      </c>
      <c r="Z1564" s="23" t="s">
        <v>5088</v>
      </c>
      <c r="AA1564" s="72">
        <v>45230</v>
      </c>
    </row>
    <row r="1565" spans="1:27" x14ac:dyDescent="0.35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4"/>
        <v>137958610</v>
      </c>
      <c r="Y1565" s="23" t="s">
        <v>5087</v>
      </c>
      <c r="Z1565" s="23" t="s">
        <v>5088</v>
      </c>
      <c r="AA1565" s="72">
        <v>45230</v>
      </c>
    </row>
    <row r="1566" spans="1:27" x14ac:dyDescent="0.35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4"/>
        <v>137958610</v>
      </c>
      <c r="Y1566" s="23" t="s">
        <v>5087</v>
      </c>
      <c r="Z1566" s="23" t="s">
        <v>5088</v>
      </c>
      <c r="AA1566" s="72">
        <v>45230</v>
      </c>
    </row>
    <row r="1567" spans="1:27" x14ac:dyDescent="0.35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4"/>
        <v>137958610</v>
      </c>
      <c r="Y1567" s="23" t="s">
        <v>5087</v>
      </c>
      <c r="Z1567" s="23" t="s">
        <v>5088</v>
      </c>
      <c r="AA1567" s="72">
        <v>45230</v>
      </c>
    </row>
    <row r="1568" spans="1:27" x14ac:dyDescent="0.35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4"/>
        <v>137958610</v>
      </c>
      <c r="Y1568" s="23" t="s">
        <v>5087</v>
      </c>
      <c r="Z1568" s="23" t="s">
        <v>5088</v>
      </c>
      <c r="AA1568" s="72">
        <v>45230</v>
      </c>
    </row>
    <row r="1569" spans="1:27" x14ac:dyDescent="0.35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4"/>
        <v>143349433</v>
      </c>
      <c r="Y1569" s="23" t="s">
        <v>5095</v>
      </c>
      <c r="Z1569" s="23" t="s">
        <v>5096</v>
      </c>
      <c r="AA1569" s="72">
        <v>45230</v>
      </c>
    </row>
    <row r="1570" spans="1:27" x14ac:dyDescent="0.35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4"/>
        <v>143349433</v>
      </c>
      <c r="Y1570" s="23" t="s">
        <v>5095</v>
      </c>
      <c r="Z1570" s="23" t="s">
        <v>5096</v>
      </c>
      <c r="AA1570" s="72">
        <v>45230</v>
      </c>
    </row>
    <row r="1571" spans="1:27" x14ac:dyDescent="0.35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4"/>
        <v>143349433</v>
      </c>
      <c r="Y1571" s="23" t="s">
        <v>5095</v>
      </c>
      <c r="Z1571" s="23" t="s">
        <v>5096</v>
      </c>
      <c r="AA1571" s="72">
        <v>45230</v>
      </c>
    </row>
    <row r="1572" spans="1:27" x14ac:dyDescent="0.35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4"/>
        <v>143349433</v>
      </c>
      <c r="Y1572" s="23" t="s">
        <v>5095</v>
      </c>
      <c r="Z1572" s="23" t="s">
        <v>5096</v>
      </c>
      <c r="AA1572" s="72">
        <v>45230</v>
      </c>
    </row>
    <row r="1573" spans="1:27" x14ac:dyDescent="0.35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4"/>
        <v>143349433</v>
      </c>
      <c r="Y1573" s="23" t="s">
        <v>5095</v>
      </c>
      <c r="Z1573" s="23" t="s">
        <v>5096</v>
      </c>
      <c r="AA1573" s="72">
        <v>45230</v>
      </c>
    </row>
    <row r="1574" spans="1:27" x14ac:dyDescent="0.35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4"/>
        <v>164081433</v>
      </c>
      <c r="Y1574" s="23" t="s">
        <v>88</v>
      </c>
      <c r="Z1574" s="23" t="s">
        <v>88</v>
      </c>
      <c r="AA1574" s="72">
        <v>45230</v>
      </c>
    </row>
    <row r="1575" spans="1:27" x14ac:dyDescent="0.35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4"/>
        <v>164081433</v>
      </c>
      <c r="Y1575" s="23" t="s">
        <v>88</v>
      </c>
      <c r="Z1575" s="23" t="s">
        <v>88</v>
      </c>
      <c r="AA1575" s="72">
        <v>45230</v>
      </c>
    </row>
    <row r="1576" spans="1:27" x14ac:dyDescent="0.35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4"/>
        <v>176686333</v>
      </c>
      <c r="Y1576" s="23" t="s">
        <v>88</v>
      </c>
      <c r="Z1576" s="23" t="s">
        <v>88</v>
      </c>
      <c r="AA1576" s="72">
        <v>45230</v>
      </c>
    </row>
    <row r="1577" spans="1:27" x14ac:dyDescent="0.35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4"/>
        <v>176686333</v>
      </c>
      <c r="Y1577" s="23" t="s">
        <v>88</v>
      </c>
      <c r="Z1577" s="23" t="s">
        <v>88</v>
      </c>
      <c r="AA1577" s="72">
        <v>45230</v>
      </c>
    </row>
    <row r="1578" spans="1:27" x14ac:dyDescent="0.35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4"/>
        <v>176686333</v>
      </c>
      <c r="Y1578" s="23" t="s">
        <v>88</v>
      </c>
      <c r="Z1578" s="23" t="s">
        <v>88</v>
      </c>
      <c r="AA1578" s="72">
        <v>45230</v>
      </c>
    </row>
    <row r="1579" spans="1:27" x14ac:dyDescent="0.35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4"/>
        <v>176686333</v>
      </c>
      <c r="Y1579" s="23" t="s">
        <v>88</v>
      </c>
      <c r="Z1579" s="23" t="s">
        <v>88</v>
      </c>
      <c r="AA1579" s="72">
        <v>45230</v>
      </c>
    </row>
    <row r="1580" spans="1:27" x14ac:dyDescent="0.35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4"/>
        <v>176686334</v>
      </c>
      <c r="Y1580" s="23" t="s">
        <v>88</v>
      </c>
      <c r="Z1580" s="23" t="s">
        <v>88</v>
      </c>
      <c r="AA1580" s="72">
        <v>45230</v>
      </c>
    </row>
    <row r="1581" spans="1:27" x14ac:dyDescent="0.35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4"/>
        <v>176686334</v>
      </c>
      <c r="Y1581" s="23" t="s">
        <v>88</v>
      </c>
      <c r="Z1581" s="23" t="s">
        <v>88</v>
      </c>
      <c r="AA1581" s="72">
        <v>45230</v>
      </c>
    </row>
    <row r="1582" spans="1:27" x14ac:dyDescent="0.35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4"/>
        <v>176686334</v>
      </c>
      <c r="Y1582" s="23" t="s">
        <v>88</v>
      </c>
      <c r="Z1582" s="23" t="s">
        <v>88</v>
      </c>
      <c r="AA1582" s="72">
        <v>45230</v>
      </c>
    </row>
    <row r="1583" spans="1:27" x14ac:dyDescent="0.35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4"/>
        <v>176686334</v>
      </c>
      <c r="Y1583" s="23" t="s">
        <v>88</v>
      </c>
      <c r="Z1583" s="23" t="s">
        <v>88</v>
      </c>
      <c r="AA1583" s="72">
        <v>45230</v>
      </c>
    </row>
    <row r="1584" spans="1:27" x14ac:dyDescent="0.35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4"/>
        <v>176686334</v>
      </c>
      <c r="Y1584" s="23" t="s">
        <v>88</v>
      </c>
      <c r="Z1584" s="23" t="s">
        <v>88</v>
      </c>
      <c r="AA1584" s="72">
        <v>45230</v>
      </c>
    </row>
    <row r="1585" spans="1:27" x14ac:dyDescent="0.35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4"/>
        <v>176686334</v>
      </c>
      <c r="Y1585" s="23" t="s">
        <v>88</v>
      </c>
      <c r="Z1585" s="23" t="s">
        <v>88</v>
      </c>
      <c r="AA1585" s="72">
        <v>45230</v>
      </c>
    </row>
    <row r="1586" spans="1:27" x14ac:dyDescent="0.35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4"/>
        <v>176686334</v>
      </c>
      <c r="Y1586" s="23" t="s">
        <v>88</v>
      </c>
      <c r="Z1586" s="23" t="s">
        <v>88</v>
      </c>
      <c r="AA1586" s="72">
        <v>45230</v>
      </c>
    </row>
    <row r="1587" spans="1:27" x14ac:dyDescent="0.35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4"/>
        <v>176686334</v>
      </c>
      <c r="Y1587" s="23" t="s">
        <v>88</v>
      </c>
      <c r="Z1587" s="23" t="s">
        <v>88</v>
      </c>
      <c r="AA1587" s="72">
        <v>45230</v>
      </c>
    </row>
    <row r="1588" spans="1:27" x14ac:dyDescent="0.35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4"/>
        <v>355248333</v>
      </c>
      <c r="Y1588" s="23" t="s">
        <v>88</v>
      </c>
      <c r="Z1588" s="23" t="s">
        <v>88</v>
      </c>
      <c r="AA1588" s="72">
        <v>45230</v>
      </c>
    </row>
    <row r="1589" spans="1:27" x14ac:dyDescent="0.35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4"/>
        <v>355248333</v>
      </c>
      <c r="Y1589" s="23" t="s">
        <v>88</v>
      </c>
      <c r="Z1589" s="23" t="s">
        <v>88</v>
      </c>
      <c r="AA1589" s="72">
        <v>45230</v>
      </c>
    </row>
    <row r="1590" spans="1:27" x14ac:dyDescent="0.35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4"/>
        <v>355248333</v>
      </c>
      <c r="Y1590" s="23" t="s">
        <v>88</v>
      </c>
      <c r="Z1590" s="23" t="s">
        <v>88</v>
      </c>
      <c r="AA1590" s="72">
        <v>45230</v>
      </c>
    </row>
    <row r="1591" spans="1:27" x14ac:dyDescent="0.35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4"/>
        <v>318717334</v>
      </c>
      <c r="Y1591" s="23" t="s">
        <v>88</v>
      </c>
      <c r="Z1591" s="23" t="s">
        <v>88</v>
      </c>
      <c r="AA1591" s="72">
        <v>45230</v>
      </c>
    </row>
    <row r="1592" spans="1:27" x14ac:dyDescent="0.35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4"/>
        <v>318717334</v>
      </c>
      <c r="Y1592" s="23" t="s">
        <v>88</v>
      </c>
      <c r="Z1592" s="23" t="s">
        <v>88</v>
      </c>
      <c r="AA1592" s="72">
        <v>45230</v>
      </c>
    </row>
    <row r="1593" spans="1:27" x14ac:dyDescent="0.35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4"/>
        <v>318717333</v>
      </c>
      <c r="Y1593" s="23" t="s">
        <v>88</v>
      </c>
      <c r="Z1593" s="23" t="s">
        <v>88</v>
      </c>
      <c r="AA1593" s="72">
        <v>45230</v>
      </c>
    </row>
    <row r="1594" spans="1:27" x14ac:dyDescent="0.35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4"/>
        <v>318717333</v>
      </c>
      <c r="Y1594" s="23" t="s">
        <v>88</v>
      </c>
      <c r="Z1594" s="23" t="s">
        <v>88</v>
      </c>
      <c r="AA1594" s="72">
        <v>45230</v>
      </c>
    </row>
    <row r="1595" spans="1:27" x14ac:dyDescent="0.35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4"/>
        <v>318717333</v>
      </c>
      <c r="Y1595" s="23" t="s">
        <v>88</v>
      </c>
      <c r="Z1595" s="23" t="s">
        <v>88</v>
      </c>
      <c r="AA1595" s="72">
        <v>45230</v>
      </c>
    </row>
    <row r="1596" spans="1:27" x14ac:dyDescent="0.35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4"/>
        <v>182574333</v>
      </c>
      <c r="Y1596" s="23" t="s">
        <v>88</v>
      </c>
      <c r="Z1596" s="23" t="s">
        <v>88</v>
      </c>
      <c r="AA1596" s="72">
        <v>45230</v>
      </c>
    </row>
    <row r="1597" spans="1:27" x14ac:dyDescent="0.35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4"/>
        <v>182574333</v>
      </c>
      <c r="Y1597" s="23" t="s">
        <v>88</v>
      </c>
      <c r="Z1597" s="23" t="s">
        <v>88</v>
      </c>
      <c r="AA1597" s="72">
        <v>45230</v>
      </c>
    </row>
    <row r="1598" spans="1:27" x14ac:dyDescent="0.35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4"/>
        <v>182574333</v>
      </c>
      <c r="Y1598" s="23" t="s">
        <v>88</v>
      </c>
      <c r="Z1598" s="23" t="s">
        <v>88</v>
      </c>
      <c r="AA1598" s="72">
        <v>45230</v>
      </c>
    </row>
    <row r="1599" spans="1:27" x14ac:dyDescent="0.35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4"/>
        <v>182574333</v>
      </c>
      <c r="Y1599" s="23" t="s">
        <v>88</v>
      </c>
      <c r="Z1599" s="23" t="s">
        <v>88</v>
      </c>
      <c r="AA1599" s="72">
        <v>45230</v>
      </c>
    </row>
    <row r="1600" spans="1:27" x14ac:dyDescent="0.35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4"/>
        <v>182574333</v>
      </c>
      <c r="Y1600" s="23" t="s">
        <v>88</v>
      </c>
      <c r="Z1600" s="23" t="s">
        <v>88</v>
      </c>
      <c r="AA1600" s="72">
        <v>45230</v>
      </c>
    </row>
    <row r="1601" spans="1:27" x14ac:dyDescent="0.35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4"/>
        <v>182574333</v>
      </c>
      <c r="Y1601" s="23" t="s">
        <v>88</v>
      </c>
      <c r="Z1601" s="23" t="s">
        <v>88</v>
      </c>
      <c r="AA1601" s="72">
        <v>45230</v>
      </c>
    </row>
    <row r="1602" spans="1:27" x14ac:dyDescent="0.35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ref="X1602:X1665" si="35">V1602+W1602</f>
        <v>182574333</v>
      </c>
      <c r="Y1602" s="23" t="s">
        <v>88</v>
      </c>
      <c r="Z1602" s="23" t="s">
        <v>88</v>
      </c>
      <c r="AA1602" s="72">
        <v>45230</v>
      </c>
    </row>
    <row r="1603" spans="1:27" x14ac:dyDescent="0.35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5"/>
        <v>182574333</v>
      </c>
      <c r="Y1603" s="23" t="s">
        <v>88</v>
      </c>
      <c r="Z1603" s="23" t="s">
        <v>88</v>
      </c>
      <c r="AA1603" s="72">
        <v>45230</v>
      </c>
    </row>
    <row r="1604" spans="1:27" x14ac:dyDescent="0.35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5"/>
        <v>182574333</v>
      </c>
      <c r="Y1604" s="23" t="s">
        <v>88</v>
      </c>
      <c r="Z1604" s="23" t="s">
        <v>88</v>
      </c>
      <c r="AA1604" s="72">
        <v>45230</v>
      </c>
    </row>
    <row r="1605" spans="1:27" x14ac:dyDescent="0.35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5"/>
        <v>182574333</v>
      </c>
      <c r="Y1605" s="23" t="s">
        <v>88</v>
      </c>
      <c r="Z1605" s="23" t="s">
        <v>88</v>
      </c>
      <c r="AA1605" s="72">
        <v>45230</v>
      </c>
    </row>
    <row r="1606" spans="1:27" x14ac:dyDescent="0.35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5"/>
        <v>182574333</v>
      </c>
      <c r="Y1606" s="23" t="s">
        <v>88</v>
      </c>
      <c r="Z1606" s="23" t="s">
        <v>88</v>
      </c>
      <c r="AA1606" s="72">
        <v>45230</v>
      </c>
    </row>
    <row r="1607" spans="1:27" x14ac:dyDescent="0.35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5"/>
        <v>182574333</v>
      </c>
      <c r="Y1607" s="23" t="s">
        <v>88</v>
      </c>
      <c r="Z1607" s="23" t="s">
        <v>88</v>
      </c>
      <c r="AA1607" s="72">
        <v>45230</v>
      </c>
    </row>
    <row r="1608" spans="1:27" x14ac:dyDescent="0.35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5"/>
        <v>182574333</v>
      </c>
      <c r="Y1608" s="23" t="s">
        <v>88</v>
      </c>
      <c r="Z1608" s="23" t="s">
        <v>88</v>
      </c>
      <c r="AA1608" s="72">
        <v>45230</v>
      </c>
    </row>
    <row r="1609" spans="1:27" x14ac:dyDescent="0.35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5"/>
        <v>182574333</v>
      </c>
      <c r="Y1609" s="23" t="s">
        <v>88</v>
      </c>
      <c r="Z1609" s="23" t="s">
        <v>88</v>
      </c>
      <c r="AA1609" s="72">
        <v>45230</v>
      </c>
    </row>
    <row r="1610" spans="1:27" x14ac:dyDescent="0.35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5"/>
        <v>182574333</v>
      </c>
      <c r="Y1610" s="23" t="s">
        <v>88</v>
      </c>
      <c r="Z1610" s="23" t="s">
        <v>88</v>
      </c>
      <c r="AA1610" s="72">
        <v>45230</v>
      </c>
    </row>
    <row r="1611" spans="1:27" x14ac:dyDescent="0.35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5"/>
        <v>182574333</v>
      </c>
      <c r="Y1611" s="23" t="s">
        <v>88</v>
      </c>
      <c r="Z1611" s="23" t="s">
        <v>88</v>
      </c>
      <c r="AA1611" s="72">
        <v>45230</v>
      </c>
    </row>
    <row r="1612" spans="1:27" x14ac:dyDescent="0.35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5"/>
        <v>182574333</v>
      </c>
      <c r="Y1612" s="23" t="s">
        <v>88</v>
      </c>
      <c r="Z1612" s="23" t="s">
        <v>88</v>
      </c>
      <c r="AA1612" s="72">
        <v>45230</v>
      </c>
    </row>
    <row r="1613" spans="1:27" x14ac:dyDescent="0.35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5"/>
        <v>182574333</v>
      </c>
      <c r="Y1613" s="23" t="s">
        <v>88</v>
      </c>
      <c r="Z1613" s="23" t="s">
        <v>88</v>
      </c>
      <c r="AA1613" s="72">
        <v>45230</v>
      </c>
    </row>
    <row r="1614" spans="1:27" x14ac:dyDescent="0.35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5"/>
        <v>182574333</v>
      </c>
      <c r="Y1614" s="23" t="s">
        <v>88</v>
      </c>
      <c r="Z1614" s="23" t="s">
        <v>88</v>
      </c>
      <c r="AA1614" s="72">
        <v>45230</v>
      </c>
    </row>
    <row r="1615" spans="1:27" x14ac:dyDescent="0.35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5"/>
        <v>182574333</v>
      </c>
      <c r="Y1615" s="23" t="s">
        <v>88</v>
      </c>
      <c r="Z1615" s="23" t="s">
        <v>88</v>
      </c>
      <c r="AA1615" s="72">
        <v>45230</v>
      </c>
    </row>
    <row r="1616" spans="1:27" x14ac:dyDescent="0.35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5"/>
        <v>182574333</v>
      </c>
      <c r="Y1616" s="23" t="s">
        <v>88</v>
      </c>
      <c r="Z1616" s="23" t="s">
        <v>88</v>
      </c>
      <c r="AA1616" s="72">
        <v>45230</v>
      </c>
    </row>
    <row r="1617" spans="1:27" x14ac:dyDescent="0.35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5"/>
        <v>138998333</v>
      </c>
      <c r="Y1617" s="23" t="s">
        <v>88</v>
      </c>
      <c r="Z1617" s="23" t="s">
        <v>88</v>
      </c>
      <c r="AA1617" s="72">
        <v>45230</v>
      </c>
    </row>
    <row r="1618" spans="1:27" x14ac:dyDescent="0.35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5"/>
        <v>138998333</v>
      </c>
      <c r="Y1618" s="23" t="s">
        <v>88</v>
      </c>
      <c r="Z1618" s="23" t="s">
        <v>88</v>
      </c>
      <c r="AA1618" s="72">
        <v>45230</v>
      </c>
    </row>
    <row r="1619" spans="1:27" x14ac:dyDescent="0.35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5"/>
        <v>138998333</v>
      </c>
      <c r="Y1619" s="23" t="s">
        <v>88</v>
      </c>
      <c r="Z1619" s="23" t="s">
        <v>88</v>
      </c>
      <c r="AA1619" s="72">
        <v>45230</v>
      </c>
    </row>
    <row r="1620" spans="1:27" x14ac:dyDescent="0.35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5"/>
        <v>138998333</v>
      </c>
      <c r="Y1620" s="23" t="s">
        <v>88</v>
      </c>
      <c r="Z1620" s="23" t="s">
        <v>88</v>
      </c>
      <c r="AA1620" s="72">
        <v>45230</v>
      </c>
    </row>
    <row r="1621" spans="1:27" x14ac:dyDescent="0.35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5"/>
        <v>138998333</v>
      </c>
      <c r="Y1621" s="23" t="s">
        <v>88</v>
      </c>
      <c r="Z1621" s="23" t="s">
        <v>88</v>
      </c>
      <c r="AA1621" s="72">
        <v>45230</v>
      </c>
    </row>
    <row r="1622" spans="1:27" x14ac:dyDescent="0.35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5"/>
        <v>138998333</v>
      </c>
      <c r="Y1622" s="23" t="s">
        <v>88</v>
      </c>
      <c r="Z1622" s="23" t="s">
        <v>88</v>
      </c>
      <c r="AA1622" s="72">
        <v>45230</v>
      </c>
    </row>
    <row r="1623" spans="1:27" x14ac:dyDescent="0.35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5"/>
        <v>138998333</v>
      </c>
      <c r="Y1623" s="23" t="s">
        <v>88</v>
      </c>
      <c r="Z1623" s="23" t="s">
        <v>88</v>
      </c>
      <c r="AA1623" s="72">
        <v>45230</v>
      </c>
    </row>
    <row r="1624" spans="1:27" x14ac:dyDescent="0.35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5"/>
        <v>272214333</v>
      </c>
      <c r="Y1624" s="23" t="s">
        <v>88</v>
      </c>
      <c r="Z1624" s="23" t="s">
        <v>88</v>
      </c>
      <c r="AA1624" s="72">
        <v>45230</v>
      </c>
    </row>
    <row r="1625" spans="1:27" x14ac:dyDescent="0.35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5"/>
        <v>272214333</v>
      </c>
      <c r="Y1625" s="23" t="s">
        <v>88</v>
      </c>
      <c r="Z1625" s="23" t="s">
        <v>88</v>
      </c>
      <c r="AA1625" s="72">
        <v>45230</v>
      </c>
    </row>
    <row r="1626" spans="1:27" x14ac:dyDescent="0.35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si="35"/>
        <v>272214333</v>
      </c>
      <c r="Y1626" s="23" t="s">
        <v>88</v>
      </c>
      <c r="Z1626" s="23" t="s">
        <v>88</v>
      </c>
      <c r="AA1626" s="72">
        <v>45230</v>
      </c>
    </row>
    <row r="1627" spans="1:27" x14ac:dyDescent="0.35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5"/>
        <v>272214333</v>
      </c>
      <c r="Y1627" s="23" t="s">
        <v>88</v>
      </c>
      <c r="Z1627" s="23" t="s">
        <v>88</v>
      </c>
      <c r="AA1627" s="72">
        <v>45230</v>
      </c>
    </row>
    <row r="1628" spans="1:27" x14ac:dyDescent="0.35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5"/>
        <v>272214333</v>
      </c>
      <c r="Y1628" s="23" t="s">
        <v>88</v>
      </c>
      <c r="Z1628" s="23" t="s">
        <v>88</v>
      </c>
      <c r="AA1628" s="72">
        <v>45230</v>
      </c>
    </row>
    <row r="1629" spans="1:27" x14ac:dyDescent="0.35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5"/>
        <v>272214333</v>
      </c>
      <c r="Y1629" s="23" t="s">
        <v>88</v>
      </c>
      <c r="Z1629" s="23" t="s">
        <v>88</v>
      </c>
      <c r="AA1629" s="72">
        <v>45230</v>
      </c>
    </row>
    <row r="1630" spans="1:27" x14ac:dyDescent="0.35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5"/>
        <v>219580333</v>
      </c>
      <c r="Y1630" s="23" t="s">
        <v>88</v>
      </c>
      <c r="Z1630" s="23" t="s">
        <v>88</v>
      </c>
      <c r="AA1630" s="72">
        <v>45230</v>
      </c>
    </row>
    <row r="1631" spans="1:27" x14ac:dyDescent="0.35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5"/>
        <v>219580333</v>
      </c>
      <c r="Y1631" s="23" t="s">
        <v>88</v>
      </c>
      <c r="Z1631" s="23" t="s">
        <v>88</v>
      </c>
      <c r="AA1631" s="72">
        <v>45230</v>
      </c>
    </row>
    <row r="1632" spans="1:27" x14ac:dyDescent="0.35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5"/>
        <v>219580333</v>
      </c>
      <c r="Y1632" s="23" t="s">
        <v>88</v>
      </c>
      <c r="Z1632" s="23" t="s">
        <v>88</v>
      </c>
      <c r="AA1632" s="72">
        <v>45230</v>
      </c>
    </row>
    <row r="1633" spans="1:27" x14ac:dyDescent="0.35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5"/>
        <v>182574333</v>
      </c>
      <c r="Y1633" s="23" t="s">
        <v>88</v>
      </c>
      <c r="Z1633" s="23" t="s">
        <v>88</v>
      </c>
      <c r="AA1633" s="72">
        <v>45230</v>
      </c>
    </row>
    <row r="1634" spans="1:27" x14ac:dyDescent="0.35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5"/>
        <v>182574333</v>
      </c>
      <c r="Y1634" s="23" t="s">
        <v>88</v>
      </c>
      <c r="Z1634" s="23" t="s">
        <v>88</v>
      </c>
      <c r="AA1634" s="72">
        <v>45230</v>
      </c>
    </row>
    <row r="1635" spans="1:27" x14ac:dyDescent="0.35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5"/>
        <v>182574333</v>
      </c>
      <c r="Y1635" s="23" t="s">
        <v>88</v>
      </c>
      <c r="Z1635" s="23" t="s">
        <v>88</v>
      </c>
      <c r="AA1635" s="72">
        <v>45230</v>
      </c>
    </row>
    <row r="1636" spans="1:27" x14ac:dyDescent="0.35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5"/>
        <v>182574333</v>
      </c>
      <c r="Y1636" s="23" t="s">
        <v>88</v>
      </c>
      <c r="Z1636" s="23" t="s">
        <v>88</v>
      </c>
      <c r="AA1636" s="72">
        <v>45230</v>
      </c>
    </row>
    <row r="1637" spans="1:27" x14ac:dyDescent="0.35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5"/>
        <v>182574333</v>
      </c>
      <c r="Y1637" s="23" t="s">
        <v>88</v>
      </c>
      <c r="Z1637" s="23" t="s">
        <v>88</v>
      </c>
      <c r="AA1637" s="72">
        <v>45230</v>
      </c>
    </row>
    <row r="1638" spans="1:27" x14ac:dyDescent="0.35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5"/>
        <v>182574333</v>
      </c>
      <c r="Y1638" s="23" t="s">
        <v>88</v>
      </c>
      <c r="Z1638" s="23" t="s">
        <v>88</v>
      </c>
      <c r="AA1638" s="72">
        <v>45230</v>
      </c>
    </row>
    <row r="1639" spans="1:27" x14ac:dyDescent="0.35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5"/>
        <v>182574333</v>
      </c>
      <c r="Y1639" s="23" t="s">
        <v>88</v>
      </c>
      <c r="Z1639" s="23" t="s">
        <v>88</v>
      </c>
      <c r="AA1639" s="72">
        <v>45230</v>
      </c>
    </row>
    <row r="1640" spans="1:27" x14ac:dyDescent="0.35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5"/>
        <v>182574333</v>
      </c>
      <c r="Y1640" s="23" t="s">
        <v>88</v>
      </c>
      <c r="Z1640" s="23" t="s">
        <v>88</v>
      </c>
      <c r="AA1640" s="72">
        <v>45230</v>
      </c>
    </row>
    <row r="1641" spans="1:27" x14ac:dyDescent="0.35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5"/>
        <v>182574333</v>
      </c>
      <c r="Y1641" s="23" t="s">
        <v>88</v>
      </c>
      <c r="Z1641" s="23" t="s">
        <v>88</v>
      </c>
      <c r="AA1641" s="72">
        <v>45230</v>
      </c>
    </row>
    <row r="1642" spans="1:27" x14ac:dyDescent="0.35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5"/>
        <v>182574333</v>
      </c>
      <c r="Y1642" s="23" t="s">
        <v>88</v>
      </c>
      <c r="Z1642" s="23" t="s">
        <v>88</v>
      </c>
      <c r="AA1642" s="72">
        <v>45230</v>
      </c>
    </row>
    <row r="1643" spans="1:27" x14ac:dyDescent="0.35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5"/>
        <v>182574333</v>
      </c>
      <c r="Y1643" s="23" t="s">
        <v>88</v>
      </c>
      <c r="Z1643" s="23" t="s">
        <v>88</v>
      </c>
      <c r="AA1643" s="72">
        <v>45230</v>
      </c>
    </row>
    <row r="1644" spans="1:27" x14ac:dyDescent="0.35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5"/>
        <v>182574333</v>
      </c>
      <c r="Y1644" s="23" t="s">
        <v>88</v>
      </c>
      <c r="Z1644" s="23" t="s">
        <v>88</v>
      </c>
      <c r="AA1644" s="72">
        <v>45230</v>
      </c>
    </row>
    <row r="1645" spans="1:27" x14ac:dyDescent="0.35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5"/>
        <v>240520354</v>
      </c>
      <c r="Y1645" s="23" t="s">
        <v>88</v>
      </c>
      <c r="Z1645" s="23" t="s">
        <v>88</v>
      </c>
      <c r="AA1645" s="72">
        <v>45230</v>
      </c>
    </row>
    <row r="1646" spans="1:27" x14ac:dyDescent="0.35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5"/>
        <v>207449355</v>
      </c>
      <c r="Y1646" s="23" t="s">
        <v>88</v>
      </c>
      <c r="Z1646" s="23" t="s">
        <v>88</v>
      </c>
      <c r="AA1646" s="72">
        <v>45230</v>
      </c>
    </row>
    <row r="1647" spans="1:27" x14ac:dyDescent="0.35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5"/>
        <v>207449355</v>
      </c>
      <c r="Y1647" s="23" t="s">
        <v>88</v>
      </c>
      <c r="Z1647" s="23" t="s">
        <v>88</v>
      </c>
      <c r="AA1647" s="72">
        <v>45230</v>
      </c>
    </row>
    <row r="1648" spans="1:27" x14ac:dyDescent="0.35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5"/>
        <v>207449355</v>
      </c>
      <c r="Y1648" s="23" t="s">
        <v>88</v>
      </c>
      <c r="Z1648" s="23" t="s">
        <v>88</v>
      </c>
      <c r="AA1648" s="72">
        <v>45230</v>
      </c>
    </row>
    <row r="1649" spans="1:27" x14ac:dyDescent="0.35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5"/>
        <v>207449355</v>
      </c>
      <c r="Y1649" s="23" t="s">
        <v>88</v>
      </c>
      <c r="Z1649" s="23" t="s">
        <v>88</v>
      </c>
      <c r="AA1649" s="72">
        <v>45230</v>
      </c>
    </row>
    <row r="1650" spans="1:27" x14ac:dyDescent="0.35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5"/>
        <v>207449355</v>
      </c>
      <c r="Y1650" s="23" t="s">
        <v>88</v>
      </c>
      <c r="Z1650" s="23" t="s">
        <v>88</v>
      </c>
      <c r="AA1650" s="72">
        <v>45230</v>
      </c>
    </row>
    <row r="1651" spans="1:27" x14ac:dyDescent="0.35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5"/>
        <v>207449355</v>
      </c>
      <c r="Y1651" s="23" t="s">
        <v>88</v>
      </c>
      <c r="Z1651" s="23" t="s">
        <v>88</v>
      </c>
      <c r="AA1651" s="72">
        <v>45230</v>
      </c>
    </row>
    <row r="1652" spans="1:27" x14ac:dyDescent="0.35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5"/>
        <v>207449355</v>
      </c>
      <c r="Y1652" s="23" t="s">
        <v>88</v>
      </c>
      <c r="Z1652" s="23" t="s">
        <v>88</v>
      </c>
      <c r="AA1652" s="72">
        <v>45230</v>
      </c>
    </row>
    <row r="1653" spans="1:27" x14ac:dyDescent="0.35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5"/>
        <v>207449355</v>
      </c>
      <c r="Y1653" s="23" t="s">
        <v>88</v>
      </c>
      <c r="Z1653" s="23" t="s">
        <v>88</v>
      </c>
      <c r="AA1653" s="72">
        <v>45230</v>
      </c>
    </row>
    <row r="1654" spans="1:27" x14ac:dyDescent="0.35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5"/>
        <v>207449355</v>
      </c>
      <c r="Y1654" s="23" t="s">
        <v>88</v>
      </c>
      <c r="Z1654" s="23" t="s">
        <v>88</v>
      </c>
      <c r="AA1654" s="72">
        <v>45230</v>
      </c>
    </row>
    <row r="1655" spans="1:27" x14ac:dyDescent="0.35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5"/>
        <v>207449355</v>
      </c>
      <c r="Y1655" s="23" t="s">
        <v>88</v>
      </c>
      <c r="Z1655" s="23" t="s">
        <v>88</v>
      </c>
      <c r="AA1655" s="72">
        <v>45230</v>
      </c>
    </row>
    <row r="1656" spans="1:27" x14ac:dyDescent="0.35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5"/>
        <v>207449355</v>
      </c>
      <c r="Y1656" s="23" t="s">
        <v>88</v>
      </c>
      <c r="Z1656" s="23" t="s">
        <v>88</v>
      </c>
      <c r="AA1656" s="72">
        <v>45230</v>
      </c>
    </row>
    <row r="1657" spans="1:27" x14ac:dyDescent="0.35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5"/>
        <v>207449355</v>
      </c>
      <c r="Y1657" s="23" t="s">
        <v>88</v>
      </c>
      <c r="Z1657" s="23" t="s">
        <v>88</v>
      </c>
      <c r="AA1657" s="72">
        <v>45230</v>
      </c>
    </row>
    <row r="1658" spans="1:27" x14ac:dyDescent="0.35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5"/>
        <v>207449355</v>
      </c>
      <c r="Y1658" s="23" t="s">
        <v>88</v>
      </c>
      <c r="Z1658" s="23" t="s">
        <v>88</v>
      </c>
      <c r="AA1658" s="72">
        <v>45230</v>
      </c>
    </row>
    <row r="1659" spans="1:27" x14ac:dyDescent="0.35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5"/>
        <v>207449355</v>
      </c>
      <c r="Y1659" s="23" t="s">
        <v>88</v>
      </c>
      <c r="Z1659" s="23" t="s">
        <v>88</v>
      </c>
      <c r="AA1659" s="72">
        <v>45230</v>
      </c>
    </row>
    <row r="1660" spans="1:27" x14ac:dyDescent="0.35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5"/>
        <v>272214333</v>
      </c>
      <c r="Y1660" s="23" t="s">
        <v>88</v>
      </c>
      <c r="Z1660" s="23" t="s">
        <v>88</v>
      </c>
      <c r="AA1660" s="72">
        <v>45230</v>
      </c>
    </row>
    <row r="1661" spans="1:27" x14ac:dyDescent="0.35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5"/>
        <v>272214333</v>
      </c>
      <c r="Y1661" s="23" t="s">
        <v>88</v>
      </c>
      <c r="Z1661" s="23" t="s">
        <v>88</v>
      </c>
      <c r="AA1661" s="72">
        <v>45230</v>
      </c>
    </row>
    <row r="1662" spans="1:27" x14ac:dyDescent="0.35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5"/>
        <v>272214333</v>
      </c>
      <c r="Y1662" s="23" t="s">
        <v>88</v>
      </c>
      <c r="Z1662" s="23" t="s">
        <v>88</v>
      </c>
      <c r="AA1662" s="72">
        <v>45230</v>
      </c>
    </row>
    <row r="1663" spans="1:27" x14ac:dyDescent="0.35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5"/>
        <v>272214333</v>
      </c>
      <c r="Y1663" s="23" t="s">
        <v>88</v>
      </c>
      <c r="Z1663" s="23" t="s">
        <v>88</v>
      </c>
      <c r="AA1663" s="72">
        <v>45230</v>
      </c>
    </row>
    <row r="1664" spans="1:27" x14ac:dyDescent="0.35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5"/>
        <v>272214333</v>
      </c>
      <c r="Y1664" s="23" t="s">
        <v>88</v>
      </c>
      <c r="Z1664" s="23" t="s">
        <v>88</v>
      </c>
      <c r="AA1664" s="72">
        <v>45230</v>
      </c>
    </row>
    <row r="1665" spans="1:27" x14ac:dyDescent="0.35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5"/>
        <v>272214333</v>
      </c>
      <c r="Y1665" s="23" t="s">
        <v>88</v>
      </c>
      <c r="Z1665" s="23" t="s">
        <v>88</v>
      </c>
      <c r="AA1665" s="72">
        <v>45230</v>
      </c>
    </row>
    <row r="1666" spans="1:27" x14ac:dyDescent="0.35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ref="X1666:X1729" si="36">V1666+W1666</f>
        <v>272214333</v>
      </c>
      <c r="Y1666" s="23" t="s">
        <v>88</v>
      </c>
      <c r="Z1666" s="23" t="s">
        <v>88</v>
      </c>
      <c r="AA1666" s="72">
        <v>45230</v>
      </c>
    </row>
    <row r="1667" spans="1:27" x14ac:dyDescent="0.35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6"/>
        <v>272214333</v>
      </c>
      <c r="Y1667" s="23" t="s">
        <v>88</v>
      </c>
      <c r="Z1667" s="23" t="s">
        <v>88</v>
      </c>
      <c r="AA1667" s="72">
        <v>45230</v>
      </c>
    </row>
    <row r="1668" spans="1:27" x14ac:dyDescent="0.35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6"/>
        <v>272214333</v>
      </c>
      <c r="Y1668" s="23" t="s">
        <v>88</v>
      </c>
      <c r="Z1668" s="23" t="s">
        <v>88</v>
      </c>
      <c r="AA1668" s="72">
        <v>45230</v>
      </c>
    </row>
    <row r="1669" spans="1:27" x14ac:dyDescent="0.35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6"/>
        <v>272214333</v>
      </c>
      <c r="Y1669" s="23" t="s">
        <v>88</v>
      </c>
      <c r="Z1669" s="23" t="s">
        <v>88</v>
      </c>
      <c r="AA1669" s="72">
        <v>45230</v>
      </c>
    </row>
    <row r="1670" spans="1:27" x14ac:dyDescent="0.35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6"/>
        <v>272214333</v>
      </c>
      <c r="Y1670" s="23" t="s">
        <v>88</v>
      </c>
      <c r="Z1670" s="23" t="s">
        <v>88</v>
      </c>
      <c r="AA1670" s="72">
        <v>45230</v>
      </c>
    </row>
    <row r="1671" spans="1:27" x14ac:dyDescent="0.35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6"/>
        <v>272214333</v>
      </c>
      <c r="Y1671" s="23" t="s">
        <v>88</v>
      </c>
      <c r="Z1671" s="23" t="s">
        <v>88</v>
      </c>
      <c r="AA1671" s="72">
        <v>45230</v>
      </c>
    </row>
    <row r="1672" spans="1:27" x14ac:dyDescent="0.35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6"/>
        <v>272214333</v>
      </c>
      <c r="Y1672" s="23" t="s">
        <v>88</v>
      </c>
      <c r="Z1672" s="23" t="s">
        <v>88</v>
      </c>
      <c r="AA1672" s="72">
        <v>45230</v>
      </c>
    </row>
    <row r="1673" spans="1:27" x14ac:dyDescent="0.35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6"/>
        <v>272214333</v>
      </c>
      <c r="Y1673" s="23" t="s">
        <v>88</v>
      </c>
      <c r="Z1673" s="23" t="s">
        <v>88</v>
      </c>
      <c r="AA1673" s="72">
        <v>45230</v>
      </c>
    </row>
    <row r="1674" spans="1:27" x14ac:dyDescent="0.35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6"/>
        <v>272214333</v>
      </c>
      <c r="Y1674" s="23" t="s">
        <v>88</v>
      </c>
      <c r="Z1674" s="23" t="s">
        <v>88</v>
      </c>
      <c r="AA1674" s="72">
        <v>45230</v>
      </c>
    </row>
    <row r="1675" spans="1:27" x14ac:dyDescent="0.35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6"/>
        <v>272214333</v>
      </c>
      <c r="Y1675" s="23" t="s">
        <v>88</v>
      </c>
      <c r="Z1675" s="23" t="s">
        <v>88</v>
      </c>
      <c r="AA1675" s="72">
        <v>45230</v>
      </c>
    </row>
    <row r="1676" spans="1:27" x14ac:dyDescent="0.35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6"/>
        <v>272214333</v>
      </c>
      <c r="Y1676" s="23" t="s">
        <v>88</v>
      </c>
      <c r="Z1676" s="23" t="s">
        <v>88</v>
      </c>
      <c r="AA1676" s="72">
        <v>45230</v>
      </c>
    </row>
    <row r="1677" spans="1:27" x14ac:dyDescent="0.35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6"/>
        <v>272214333</v>
      </c>
      <c r="Y1677" s="23" t="s">
        <v>88</v>
      </c>
      <c r="Z1677" s="23" t="s">
        <v>88</v>
      </c>
      <c r="AA1677" s="72">
        <v>45230</v>
      </c>
    </row>
    <row r="1678" spans="1:27" x14ac:dyDescent="0.35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6"/>
        <v>272214333</v>
      </c>
      <c r="Y1678" s="23" t="s">
        <v>88</v>
      </c>
      <c r="Z1678" s="23" t="s">
        <v>88</v>
      </c>
      <c r="AA1678" s="72">
        <v>45230</v>
      </c>
    </row>
    <row r="1679" spans="1:27" x14ac:dyDescent="0.35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6"/>
        <v>272214333</v>
      </c>
      <c r="Y1679" s="23" t="s">
        <v>88</v>
      </c>
      <c r="Z1679" s="23" t="s">
        <v>88</v>
      </c>
      <c r="AA1679" s="72">
        <v>45230</v>
      </c>
    </row>
    <row r="1680" spans="1:27" x14ac:dyDescent="0.35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6"/>
        <v>272214333</v>
      </c>
      <c r="Y1680" s="23" t="s">
        <v>88</v>
      </c>
      <c r="Z1680" s="23" t="s">
        <v>88</v>
      </c>
      <c r="AA1680" s="72">
        <v>45230</v>
      </c>
    </row>
    <row r="1681" spans="1:27" x14ac:dyDescent="0.35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6"/>
        <v>272214333</v>
      </c>
      <c r="Y1681" s="23" t="s">
        <v>88</v>
      </c>
      <c r="Z1681" s="23" t="s">
        <v>88</v>
      </c>
      <c r="AA1681" s="72">
        <v>45230</v>
      </c>
    </row>
    <row r="1682" spans="1:27" x14ac:dyDescent="0.35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6"/>
        <v>272214333</v>
      </c>
      <c r="Y1682" s="23" t="s">
        <v>88</v>
      </c>
      <c r="Z1682" s="23" t="s">
        <v>88</v>
      </c>
      <c r="AA1682" s="72">
        <v>45230</v>
      </c>
    </row>
    <row r="1683" spans="1:27" x14ac:dyDescent="0.35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6"/>
        <v>272214333</v>
      </c>
      <c r="Y1683" s="23" t="s">
        <v>88</v>
      </c>
      <c r="Z1683" s="23" t="s">
        <v>88</v>
      </c>
      <c r="AA1683" s="72">
        <v>45230</v>
      </c>
    </row>
    <row r="1684" spans="1:27" x14ac:dyDescent="0.35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6"/>
        <v>272214333</v>
      </c>
      <c r="Y1684" s="23" t="s">
        <v>88</v>
      </c>
      <c r="Z1684" s="23" t="s">
        <v>88</v>
      </c>
      <c r="AA1684" s="72">
        <v>45230</v>
      </c>
    </row>
    <row r="1685" spans="1:27" x14ac:dyDescent="0.35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6"/>
        <v>272214333</v>
      </c>
      <c r="Y1685" s="23" t="s">
        <v>88</v>
      </c>
      <c r="Z1685" s="23" t="s">
        <v>88</v>
      </c>
      <c r="AA1685" s="72">
        <v>45230</v>
      </c>
    </row>
    <row r="1686" spans="1:27" x14ac:dyDescent="0.35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6"/>
        <v>272214333</v>
      </c>
      <c r="Y1686" s="23" t="s">
        <v>88</v>
      </c>
      <c r="Z1686" s="23" t="s">
        <v>88</v>
      </c>
      <c r="AA1686" s="72">
        <v>45230</v>
      </c>
    </row>
    <row r="1687" spans="1:27" x14ac:dyDescent="0.35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6"/>
        <v>272214333</v>
      </c>
      <c r="Y1687" s="23" t="s">
        <v>88</v>
      </c>
      <c r="Z1687" s="23" t="s">
        <v>88</v>
      </c>
      <c r="AA1687" s="72">
        <v>45230</v>
      </c>
    </row>
    <row r="1688" spans="1:27" x14ac:dyDescent="0.35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6"/>
        <v>272214333</v>
      </c>
      <c r="Y1688" s="23" t="s">
        <v>88</v>
      </c>
      <c r="Z1688" s="23" t="s">
        <v>88</v>
      </c>
      <c r="AA1688" s="72">
        <v>45230</v>
      </c>
    </row>
    <row r="1689" spans="1:27" x14ac:dyDescent="0.35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6"/>
        <v>272214333</v>
      </c>
      <c r="Y1689" s="23" t="s">
        <v>88</v>
      </c>
      <c r="Z1689" s="23" t="s">
        <v>88</v>
      </c>
      <c r="AA1689" s="72">
        <v>45230</v>
      </c>
    </row>
    <row r="1690" spans="1:27" x14ac:dyDescent="0.35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si="36"/>
        <v>272214333</v>
      </c>
      <c r="Y1690" s="23" t="s">
        <v>88</v>
      </c>
      <c r="Z1690" s="23" t="s">
        <v>88</v>
      </c>
      <c r="AA1690" s="72">
        <v>45230</v>
      </c>
    </row>
    <row r="1691" spans="1:27" x14ac:dyDescent="0.35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6"/>
        <v>272214333</v>
      </c>
      <c r="Y1691" s="23" t="s">
        <v>88</v>
      </c>
      <c r="Z1691" s="23" t="s">
        <v>88</v>
      </c>
      <c r="AA1691" s="72">
        <v>45230</v>
      </c>
    </row>
    <row r="1692" spans="1:27" x14ac:dyDescent="0.35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6"/>
        <v>272214333</v>
      </c>
      <c r="Y1692" s="23" t="s">
        <v>88</v>
      </c>
      <c r="Z1692" s="23" t="s">
        <v>88</v>
      </c>
      <c r="AA1692" s="72">
        <v>45230</v>
      </c>
    </row>
    <row r="1693" spans="1:27" x14ac:dyDescent="0.35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6"/>
        <v>272214333</v>
      </c>
      <c r="Y1693" s="23" t="s">
        <v>88</v>
      </c>
      <c r="Z1693" s="23" t="s">
        <v>88</v>
      </c>
      <c r="AA1693" s="72">
        <v>45230</v>
      </c>
    </row>
    <row r="1694" spans="1:27" x14ac:dyDescent="0.35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6"/>
        <v>272214333</v>
      </c>
      <c r="Y1694" s="23" t="s">
        <v>88</v>
      </c>
      <c r="Z1694" s="23" t="s">
        <v>88</v>
      </c>
      <c r="AA1694" s="72">
        <v>45230</v>
      </c>
    </row>
    <row r="1695" spans="1:27" x14ac:dyDescent="0.35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6"/>
        <v>272214333</v>
      </c>
      <c r="Y1695" s="23" t="s">
        <v>88</v>
      </c>
      <c r="Z1695" s="23" t="s">
        <v>88</v>
      </c>
      <c r="AA1695" s="72">
        <v>45230</v>
      </c>
    </row>
    <row r="1696" spans="1:27" x14ac:dyDescent="0.35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6"/>
        <v>272214333</v>
      </c>
      <c r="Y1696" s="23" t="s">
        <v>88</v>
      </c>
      <c r="Z1696" s="23" t="s">
        <v>88</v>
      </c>
      <c r="AA1696" s="72">
        <v>45230</v>
      </c>
    </row>
    <row r="1697" spans="1:27" x14ac:dyDescent="0.35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6"/>
        <v>272214333</v>
      </c>
      <c r="Y1697" s="23" t="s">
        <v>88</v>
      </c>
      <c r="Z1697" s="23" t="s">
        <v>88</v>
      </c>
      <c r="AA1697" s="72">
        <v>45230</v>
      </c>
    </row>
    <row r="1698" spans="1:27" x14ac:dyDescent="0.35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6"/>
        <v>240520354</v>
      </c>
      <c r="Y1698" s="23" t="s">
        <v>88</v>
      </c>
      <c r="Z1698" s="23" t="s">
        <v>88</v>
      </c>
      <c r="AA1698" s="72">
        <v>45230</v>
      </c>
    </row>
    <row r="1699" spans="1:27" x14ac:dyDescent="0.35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6"/>
        <v>240520354</v>
      </c>
      <c r="Y1699" s="23" t="s">
        <v>88</v>
      </c>
      <c r="Z1699" s="23" t="s">
        <v>88</v>
      </c>
      <c r="AA1699" s="72">
        <v>45230</v>
      </c>
    </row>
    <row r="1700" spans="1:27" x14ac:dyDescent="0.35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6"/>
        <v>240520354</v>
      </c>
      <c r="Y1700" s="23" t="s">
        <v>88</v>
      </c>
      <c r="Z1700" s="23" t="s">
        <v>88</v>
      </c>
      <c r="AA1700" s="72">
        <v>45230</v>
      </c>
    </row>
    <row r="1701" spans="1:27" x14ac:dyDescent="0.35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6"/>
        <v>240520354</v>
      </c>
      <c r="Y1701" s="23" t="s">
        <v>88</v>
      </c>
      <c r="Z1701" s="23" t="s">
        <v>88</v>
      </c>
      <c r="AA1701" s="72">
        <v>45230</v>
      </c>
    </row>
    <row r="1702" spans="1:27" x14ac:dyDescent="0.35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6"/>
        <v>240520354</v>
      </c>
      <c r="Y1702" s="23" t="s">
        <v>88</v>
      </c>
      <c r="Z1702" s="23" t="s">
        <v>88</v>
      </c>
      <c r="AA1702" s="72">
        <v>45230</v>
      </c>
    </row>
    <row r="1703" spans="1:27" x14ac:dyDescent="0.35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6"/>
        <v>240520354</v>
      </c>
      <c r="Y1703" s="23" t="s">
        <v>88</v>
      </c>
      <c r="Z1703" s="23" t="s">
        <v>88</v>
      </c>
      <c r="AA1703" s="72">
        <v>45230</v>
      </c>
    </row>
    <row r="1704" spans="1:27" x14ac:dyDescent="0.35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6"/>
        <v>240520354</v>
      </c>
      <c r="Y1704" s="23" t="s">
        <v>88</v>
      </c>
      <c r="Z1704" s="23" t="s">
        <v>88</v>
      </c>
      <c r="AA1704" s="72">
        <v>45230</v>
      </c>
    </row>
    <row r="1705" spans="1:27" x14ac:dyDescent="0.35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6"/>
        <v>240520354</v>
      </c>
      <c r="Y1705" s="23" t="s">
        <v>88</v>
      </c>
      <c r="Z1705" s="23" t="s">
        <v>88</v>
      </c>
      <c r="AA1705" s="72">
        <v>45230</v>
      </c>
    </row>
    <row r="1706" spans="1:27" x14ac:dyDescent="0.35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6"/>
        <v>240520354</v>
      </c>
      <c r="Y1706" s="23" t="s">
        <v>88</v>
      </c>
      <c r="Z1706" s="23" t="s">
        <v>88</v>
      </c>
      <c r="AA1706" s="72">
        <v>45230</v>
      </c>
    </row>
    <row r="1707" spans="1:27" x14ac:dyDescent="0.35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6"/>
        <v>240520354</v>
      </c>
      <c r="Y1707" s="23" t="s">
        <v>88</v>
      </c>
      <c r="Z1707" s="23" t="s">
        <v>88</v>
      </c>
      <c r="AA1707" s="72">
        <v>45230</v>
      </c>
    </row>
    <row r="1708" spans="1:27" x14ac:dyDescent="0.35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6"/>
        <v>240520354</v>
      </c>
      <c r="Y1708" s="23" t="s">
        <v>88</v>
      </c>
      <c r="Z1708" s="23" t="s">
        <v>88</v>
      </c>
      <c r="AA1708" s="72">
        <v>45230</v>
      </c>
    </row>
    <row r="1709" spans="1:27" x14ac:dyDescent="0.35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6"/>
        <v>240520354</v>
      </c>
      <c r="Y1709" s="23" t="s">
        <v>88</v>
      </c>
      <c r="Z1709" s="23" t="s">
        <v>88</v>
      </c>
      <c r="AA1709" s="72">
        <v>45230</v>
      </c>
    </row>
    <row r="1710" spans="1:27" x14ac:dyDescent="0.35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6"/>
        <v>240520354</v>
      </c>
      <c r="Y1710" s="23" t="s">
        <v>88</v>
      </c>
      <c r="Z1710" s="23" t="s">
        <v>88</v>
      </c>
      <c r="AA1710" s="72">
        <v>45230</v>
      </c>
    </row>
    <row r="1711" spans="1:27" x14ac:dyDescent="0.35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6"/>
        <v>240520355</v>
      </c>
      <c r="Y1711" s="23" t="s">
        <v>88</v>
      </c>
      <c r="Z1711" s="23" t="s">
        <v>88</v>
      </c>
      <c r="AA1711" s="72">
        <v>45230</v>
      </c>
    </row>
    <row r="1712" spans="1:27" x14ac:dyDescent="0.35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6"/>
        <v>240520355</v>
      </c>
      <c r="Y1712" s="23" t="s">
        <v>88</v>
      </c>
      <c r="Z1712" s="23" t="s">
        <v>88</v>
      </c>
      <c r="AA1712" s="72">
        <v>45230</v>
      </c>
    </row>
    <row r="1713" spans="1:27" x14ac:dyDescent="0.35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6"/>
        <v>240520355</v>
      </c>
      <c r="Y1713" s="23" t="s">
        <v>88</v>
      </c>
      <c r="Z1713" s="23" t="s">
        <v>88</v>
      </c>
      <c r="AA1713" s="72">
        <v>45230</v>
      </c>
    </row>
    <row r="1714" spans="1:27" x14ac:dyDescent="0.35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6"/>
        <v>240520355</v>
      </c>
      <c r="Y1714" s="23" t="s">
        <v>88</v>
      </c>
      <c r="Z1714" s="23" t="s">
        <v>88</v>
      </c>
      <c r="AA1714" s="72">
        <v>45230</v>
      </c>
    </row>
    <row r="1715" spans="1:27" x14ac:dyDescent="0.35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6"/>
        <v>240520354</v>
      </c>
      <c r="Y1715" s="23" t="s">
        <v>88</v>
      </c>
      <c r="Z1715" s="23" t="s">
        <v>88</v>
      </c>
      <c r="AA1715" s="72">
        <v>45230</v>
      </c>
    </row>
    <row r="1716" spans="1:27" x14ac:dyDescent="0.35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6"/>
        <v>240520354</v>
      </c>
      <c r="Y1716" s="23" t="s">
        <v>88</v>
      </c>
      <c r="Z1716" s="23" t="s">
        <v>88</v>
      </c>
      <c r="AA1716" s="72">
        <v>45230</v>
      </c>
    </row>
    <row r="1717" spans="1:27" x14ac:dyDescent="0.35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6"/>
        <v>240520354</v>
      </c>
      <c r="Y1717" s="23" t="s">
        <v>88</v>
      </c>
      <c r="Z1717" s="23" t="s">
        <v>88</v>
      </c>
      <c r="AA1717" s="72">
        <v>45230</v>
      </c>
    </row>
    <row r="1718" spans="1:27" x14ac:dyDescent="0.35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6"/>
        <v>240520354</v>
      </c>
      <c r="Y1718" s="23" t="s">
        <v>88</v>
      </c>
      <c r="Z1718" s="23" t="s">
        <v>88</v>
      </c>
      <c r="AA1718" s="72">
        <v>45230</v>
      </c>
    </row>
    <row r="1719" spans="1:27" x14ac:dyDescent="0.35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6"/>
        <v>240520354</v>
      </c>
      <c r="Y1719" s="23" t="s">
        <v>88</v>
      </c>
      <c r="Z1719" s="23" t="s">
        <v>88</v>
      </c>
      <c r="AA1719" s="72">
        <v>45230</v>
      </c>
    </row>
    <row r="1720" spans="1:27" x14ac:dyDescent="0.35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6"/>
        <v>271314333</v>
      </c>
      <c r="Y1720" s="49" t="s">
        <v>88</v>
      </c>
      <c r="Z1720" s="49" t="s">
        <v>88</v>
      </c>
      <c r="AA1720" s="72">
        <v>45260</v>
      </c>
    </row>
    <row r="1721" spans="1:27" x14ac:dyDescent="0.35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6"/>
        <v>271314333</v>
      </c>
      <c r="Y1721" s="49" t="s">
        <v>88</v>
      </c>
      <c r="Z1721" s="49" t="s">
        <v>88</v>
      </c>
      <c r="AA1721" s="72">
        <v>45260</v>
      </c>
    </row>
    <row r="1722" spans="1:27" x14ac:dyDescent="0.35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6"/>
        <v>271314333</v>
      </c>
      <c r="Y1722" s="49" t="s">
        <v>88</v>
      </c>
      <c r="Z1722" s="49" t="s">
        <v>88</v>
      </c>
      <c r="AA1722" s="72">
        <v>45260</v>
      </c>
    </row>
    <row r="1723" spans="1:27" x14ac:dyDescent="0.35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6"/>
        <v>271314333</v>
      </c>
      <c r="Y1723" s="49" t="s">
        <v>88</v>
      </c>
      <c r="Z1723" s="49" t="s">
        <v>88</v>
      </c>
      <c r="AA1723" s="72">
        <v>45260</v>
      </c>
    </row>
    <row r="1724" spans="1:27" x14ac:dyDescent="0.35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6"/>
        <v>271314333</v>
      </c>
      <c r="Y1724" s="49" t="s">
        <v>88</v>
      </c>
      <c r="Z1724" s="49" t="s">
        <v>88</v>
      </c>
      <c r="AA1724" s="72">
        <v>45260</v>
      </c>
    </row>
    <row r="1725" spans="1:27" x14ac:dyDescent="0.35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6"/>
        <v>211824295</v>
      </c>
      <c r="Y1725" s="49" t="s">
        <v>5144</v>
      </c>
      <c r="Z1725" s="49" t="s">
        <v>5145</v>
      </c>
      <c r="AA1725" s="72">
        <v>45260</v>
      </c>
    </row>
    <row r="1726" spans="1:27" x14ac:dyDescent="0.35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6"/>
        <v>211824295</v>
      </c>
      <c r="Y1726" s="49" t="s">
        <v>5144</v>
      </c>
      <c r="Z1726" s="49" t="s">
        <v>5145</v>
      </c>
      <c r="AA1726" s="72">
        <v>45260</v>
      </c>
    </row>
    <row r="1727" spans="1:27" x14ac:dyDescent="0.35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6"/>
        <v>211824295</v>
      </c>
      <c r="Y1727" s="49" t="s">
        <v>5144</v>
      </c>
      <c r="Z1727" s="49" t="s">
        <v>5145</v>
      </c>
      <c r="AA1727" s="72">
        <v>45260</v>
      </c>
    </row>
    <row r="1728" spans="1:27" x14ac:dyDescent="0.35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6"/>
        <v>208069629</v>
      </c>
      <c r="Y1728" s="49" t="s">
        <v>5152</v>
      </c>
      <c r="Z1728" s="49" t="s">
        <v>5153</v>
      </c>
      <c r="AA1728" s="72">
        <v>45260</v>
      </c>
    </row>
    <row r="1729" spans="1:27" x14ac:dyDescent="0.35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6"/>
        <v>208069629</v>
      </c>
      <c r="Y1729" s="49" t="s">
        <v>5152</v>
      </c>
      <c r="Z1729" s="49" t="s">
        <v>5153</v>
      </c>
      <c r="AA1729" s="72">
        <v>45260</v>
      </c>
    </row>
    <row r="1730" spans="1:27" x14ac:dyDescent="0.35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ref="X1730:X1793" si="37">V1730+W1730</f>
        <v>208069629</v>
      </c>
      <c r="Y1730" s="49" t="s">
        <v>5152</v>
      </c>
      <c r="Z1730" s="49" t="s">
        <v>5153</v>
      </c>
      <c r="AA1730" s="72">
        <v>45260</v>
      </c>
    </row>
    <row r="1731" spans="1:27" x14ac:dyDescent="0.35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7"/>
        <v>218824333</v>
      </c>
      <c r="Y1731" s="49" t="s">
        <v>88</v>
      </c>
      <c r="Z1731" s="49" t="s">
        <v>88</v>
      </c>
      <c r="AA1731" s="72">
        <v>45260</v>
      </c>
    </row>
    <row r="1732" spans="1:27" x14ac:dyDescent="0.35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7"/>
        <v>218824333</v>
      </c>
      <c r="Y1732" s="49" t="s">
        <v>88</v>
      </c>
      <c r="Z1732" s="49" t="s">
        <v>88</v>
      </c>
      <c r="AA1732" s="72">
        <v>45260</v>
      </c>
    </row>
    <row r="1733" spans="1:27" x14ac:dyDescent="0.35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7"/>
        <v>218824333</v>
      </c>
      <c r="Y1733" s="49" t="s">
        <v>88</v>
      </c>
      <c r="Z1733" s="49" t="s">
        <v>88</v>
      </c>
      <c r="AA1733" s="72">
        <v>45260</v>
      </c>
    </row>
    <row r="1734" spans="1:27" x14ac:dyDescent="0.35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7"/>
        <v>218824333</v>
      </c>
      <c r="Y1734" s="49" t="s">
        <v>88</v>
      </c>
      <c r="Z1734" s="49" t="s">
        <v>88</v>
      </c>
      <c r="AA1734" s="72">
        <v>45260</v>
      </c>
    </row>
    <row r="1735" spans="1:27" x14ac:dyDescent="0.35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7"/>
        <v>218824333</v>
      </c>
      <c r="Y1735" s="49" t="s">
        <v>88</v>
      </c>
      <c r="Z1735" s="49" t="s">
        <v>88</v>
      </c>
      <c r="AA1735" s="72">
        <v>45260</v>
      </c>
    </row>
    <row r="1736" spans="1:27" x14ac:dyDescent="0.35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7"/>
        <v>218824333</v>
      </c>
      <c r="Y1736" s="49" t="s">
        <v>88</v>
      </c>
      <c r="Z1736" s="49" t="s">
        <v>88</v>
      </c>
      <c r="AA1736" s="72">
        <v>45260</v>
      </c>
    </row>
    <row r="1737" spans="1:27" x14ac:dyDescent="0.35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7"/>
        <v>216024333</v>
      </c>
      <c r="Y1737" s="49" t="s">
        <v>5172</v>
      </c>
      <c r="Z1737" s="49" t="s">
        <v>5173</v>
      </c>
      <c r="AA1737" s="72">
        <v>45260</v>
      </c>
    </row>
    <row r="1738" spans="1:27" x14ac:dyDescent="0.35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7"/>
        <v>216024333</v>
      </c>
      <c r="Y1738" s="49" t="s">
        <v>5172</v>
      </c>
      <c r="Z1738" s="49" t="s">
        <v>5173</v>
      </c>
      <c r="AA1738" s="72">
        <v>45260</v>
      </c>
    </row>
    <row r="1739" spans="1:27" x14ac:dyDescent="0.35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7"/>
        <v>216024333</v>
      </c>
      <c r="Y1739" s="49" t="s">
        <v>5172</v>
      </c>
      <c r="Z1739" s="49" t="s">
        <v>5173</v>
      </c>
      <c r="AA1739" s="72">
        <v>45260</v>
      </c>
    </row>
    <row r="1740" spans="1:27" x14ac:dyDescent="0.35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7"/>
        <v>216024333</v>
      </c>
      <c r="Y1740" s="49" t="s">
        <v>5172</v>
      </c>
      <c r="Z1740" s="49" t="s">
        <v>5173</v>
      </c>
      <c r="AA1740" s="72">
        <v>45260</v>
      </c>
    </row>
    <row r="1741" spans="1:27" x14ac:dyDescent="0.35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7"/>
        <v>216024333</v>
      </c>
      <c r="Y1741" s="49" t="s">
        <v>5172</v>
      </c>
      <c r="Z1741" s="49" t="s">
        <v>5173</v>
      </c>
      <c r="AA1741" s="72">
        <v>45260</v>
      </c>
    </row>
    <row r="1742" spans="1:27" x14ac:dyDescent="0.35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7"/>
        <v>250945333</v>
      </c>
      <c r="Y1742" s="49" t="s">
        <v>5188</v>
      </c>
      <c r="Z1742" s="49" t="s">
        <v>5189</v>
      </c>
      <c r="AA1742" s="72">
        <v>45260</v>
      </c>
    </row>
    <row r="1743" spans="1:27" x14ac:dyDescent="0.35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7"/>
        <v>250945333</v>
      </c>
      <c r="Y1743" s="49" t="s">
        <v>5188</v>
      </c>
      <c r="Z1743" s="49" t="s">
        <v>5189</v>
      </c>
      <c r="AA1743" s="72">
        <v>45260</v>
      </c>
    </row>
    <row r="1744" spans="1:27" x14ac:dyDescent="0.35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7"/>
        <v>250945333</v>
      </c>
      <c r="Y1744" s="49" t="s">
        <v>5188</v>
      </c>
      <c r="Z1744" s="49" t="s">
        <v>5189</v>
      </c>
      <c r="AA1744" s="72">
        <v>45260</v>
      </c>
    </row>
    <row r="1745" spans="1:27" x14ac:dyDescent="0.35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7"/>
        <v>250945333</v>
      </c>
      <c r="Y1745" s="49" t="s">
        <v>5188</v>
      </c>
      <c r="Z1745" s="49" t="s">
        <v>5189</v>
      </c>
      <c r="AA1745" s="72">
        <v>45260</v>
      </c>
    </row>
    <row r="1746" spans="1:27" x14ac:dyDescent="0.35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7"/>
        <v>250945333</v>
      </c>
      <c r="Y1746" s="49" t="s">
        <v>5188</v>
      </c>
      <c r="Z1746" s="49" t="s">
        <v>5189</v>
      </c>
      <c r="AA1746" s="72">
        <v>45260</v>
      </c>
    </row>
    <row r="1747" spans="1:27" x14ac:dyDescent="0.35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7"/>
        <v>233827390</v>
      </c>
      <c r="Y1747" s="49" t="s">
        <v>5152</v>
      </c>
      <c r="Z1747" s="49" t="s">
        <v>5153</v>
      </c>
      <c r="AA1747" s="72">
        <v>45260</v>
      </c>
    </row>
    <row r="1748" spans="1:27" x14ac:dyDescent="0.35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7"/>
        <v>233827390</v>
      </c>
      <c r="Y1748" s="49" t="s">
        <v>5152</v>
      </c>
      <c r="Z1748" s="49" t="s">
        <v>5153</v>
      </c>
      <c r="AA1748" s="72">
        <v>45260</v>
      </c>
    </row>
    <row r="1749" spans="1:27" x14ac:dyDescent="0.35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7"/>
        <v>105910333</v>
      </c>
      <c r="Y1749" s="49" t="s">
        <v>5208</v>
      </c>
      <c r="Z1749" s="49" t="s">
        <v>5209</v>
      </c>
      <c r="AA1749" s="72">
        <v>45260</v>
      </c>
    </row>
    <row r="1750" spans="1:27" x14ac:dyDescent="0.35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7"/>
        <v>105910333</v>
      </c>
      <c r="Y1750" s="49" t="s">
        <v>5208</v>
      </c>
      <c r="Z1750" s="49" t="s">
        <v>5209</v>
      </c>
      <c r="AA1750" s="72">
        <v>45260</v>
      </c>
    </row>
    <row r="1751" spans="1:27" x14ac:dyDescent="0.35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7"/>
        <v>105910333</v>
      </c>
      <c r="Y1751" s="49" t="s">
        <v>5208</v>
      </c>
      <c r="Z1751" s="49" t="s">
        <v>5209</v>
      </c>
      <c r="AA1751" s="72">
        <v>45260</v>
      </c>
    </row>
    <row r="1752" spans="1:27" x14ac:dyDescent="0.35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7"/>
        <v>105910333</v>
      </c>
      <c r="Y1752" s="49" t="s">
        <v>5208</v>
      </c>
      <c r="Z1752" s="49" t="s">
        <v>5209</v>
      </c>
      <c r="AA1752" s="72">
        <v>45260</v>
      </c>
    </row>
    <row r="1753" spans="1:27" x14ac:dyDescent="0.35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7"/>
        <v>105910333</v>
      </c>
      <c r="Y1753" s="49" t="s">
        <v>5208</v>
      </c>
      <c r="Z1753" s="49" t="s">
        <v>5209</v>
      </c>
      <c r="AA1753" s="72">
        <v>45260</v>
      </c>
    </row>
    <row r="1754" spans="1:27" x14ac:dyDescent="0.35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si="37"/>
        <v>102710390</v>
      </c>
      <c r="Y1754" s="49" t="s">
        <v>5144</v>
      </c>
      <c r="Z1754" s="49" t="s">
        <v>5145</v>
      </c>
      <c r="AA1754" s="72">
        <v>45260</v>
      </c>
    </row>
    <row r="1755" spans="1:27" x14ac:dyDescent="0.35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37"/>
        <v>102710390</v>
      </c>
      <c r="Y1755" s="49" t="s">
        <v>5144</v>
      </c>
      <c r="Z1755" s="49" t="s">
        <v>5145</v>
      </c>
      <c r="AA1755" s="72">
        <v>45260</v>
      </c>
    </row>
    <row r="1756" spans="1:27" x14ac:dyDescent="0.35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37"/>
        <v>102710389</v>
      </c>
      <c r="Y1756" s="49" t="s">
        <v>5224</v>
      </c>
      <c r="Z1756" s="49" t="s">
        <v>5225</v>
      </c>
      <c r="AA1756" s="72">
        <v>45260</v>
      </c>
    </row>
    <row r="1757" spans="1:27" x14ac:dyDescent="0.35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37"/>
        <v>102710389</v>
      </c>
      <c r="Y1757" s="49" t="s">
        <v>5224</v>
      </c>
      <c r="Z1757" s="49" t="s">
        <v>5225</v>
      </c>
      <c r="AA1757" s="72">
        <v>45260</v>
      </c>
    </row>
    <row r="1758" spans="1:27" x14ac:dyDescent="0.35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37"/>
        <v>102710389</v>
      </c>
      <c r="Y1758" s="49" t="s">
        <v>5224</v>
      </c>
      <c r="Z1758" s="49" t="s">
        <v>5225</v>
      </c>
      <c r="AA1758" s="72">
        <v>45260</v>
      </c>
    </row>
    <row r="1759" spans="1:27" x14ac:dyDescent="0.35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37"/>
        <v>110971790</v>
      </c>
      <c r="Y1759" s="49" t="s">
        <v>5236</v>
      </c>
      <c r="Z1759" s="49" t="s">
        <v>5237</v>
      </c>
      <c r="AA1759" s="72">
        <v>45260</v>
      </c>
    </row>
    <row r="1760" spans="1:27" x14ac:dyDescent="0.35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37"/>
        <v>110971790</v>
      </c>
      <c r="Y1760" s="49" t="s">
        <v>5236</v>
      </c>
      <c r="Z1760" s="49" t="s">
        <v>5237</v>
      </c>
      <c r="AA1760" s="72">
        <v>45260</v>
      </c>
    </row>
    <row r="1761" spans="1:27" x14ac:dyDescent="0.35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37"/>
        <v>110971790</v>
      </c>
      <c r="Y1761" s="49" t="s">
        <v>5236</v>
      </c>
      <c r="Z1761" s="49" t="s">
        <v>5237</v>
      </c>
      <c r="AA1761" s="72">
        <v>45260</v>
      </c>
    </row>
    <row r="1762" spans="1:27" x14ac:dyDescent="0.35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37"/>
        <v>110971790</v>
      </c>
      <c r="Y1762" s="49" t="s">
        <v>5236</v>
      </c>
      <c r="Z1762" s="49" t="s">
        <v>5237</v>
      </c>
      <c r="AA1762" s="72">
        <v>45260</v>
      </c>
    </row>
    <row r="1763" spans="1:27" x14ac:dyDescent="0.35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37"/>
        <v>110971790</v>
      </c>
      <c r="Y1763" s="49" t="s">
        <v>5236</v>
      </c>
      <c r="Z1763" s="49" t="s">
        <v>5237</v>
      </c>
      <c r="AA1763" s="72">
        <v>45260</v>
      </c>
    </row>
    <row r="1764" spans="1:27" x14ac:dyDescent="0.35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37"/>
        <v>110971790</v>
      </c>
      <c r="Y1764" s="49" t="s">
        <v>5236</v>
      </c>
      <c r="Z1764" s="49" t="s">
        <v>5237</v>
      </c>
      <c r="AA1764" s="72">
        <v>45260</v>
      </c>
    </row>
    <row r="1765" spans="1:27" x14ac:dyDescent="0.35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37"/>
        <v>110971790</v>
      </c>
      <c r="Y1765" s="49" t="s">
        <v>5236</v>
      </c>
      <c r="Z1765" s="49" t="s">
        <v>5237</v>
      </c>
      <c r="AA1765" s="72">
        <v>45260</v>
      </c>
    </row>
    <row r="1766" spans="1:27" x14ac:dyDescent="0.35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37"/>
        <v>110971790</v>
      </c>
      <c r="Y1766" s="49" t="s">
        <v>5236</v>
      </c>
      <c r="Z1766" s="49" t="s">
        <v>5237</v>
      </c>
      <c r="AA1766" s="72">
        <v>45260</v>
      </c>
    </row>
    <row r="1767" spans="1:27" x14ac:dyDescent="0.35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37"/>
        <v>110971790</v>
      </c>
      <c r="Y1767" s="49" t="s">
        <v>5236</v>
      </c>
      <c r="Z1767" s="49" t="s">
        <v>5237</v>
      </c>
      <c r="AA1767" s="72">
        <v>45260</v>
      </c>
    </row>
    <row r="1768" spans="1:27" x14ac:dyDescent="0.35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37"/>
        <v>110971790</v>
      </c>
      <c r="Y1768" s="49" t="s">
        <v>5236</v>
      </c>
      <c r="Z1768" s="49" t="s">
        <v>5237</v>
      </c>
      <c r="AA1768" s="72">
        <v>45260</v>
      </c>
    </row>
    <row r="1769" spans="1:27" x14ac:dyDescent="0.35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37"/>
        <v>110971790</v>
      </c>
      <c r="Y1769" s="49" t="s">
        <v>5236</v>
      </c>
      <c r="Z1769" s="49" t="s">
        <v>5237</v>
      </c>
      <c r="AA1769" s="72">
        <v>45260</v>
      </c>
    </row>
    <row r="1770" spans="1:27" x14ac:dyDescent="0.35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37"/>
        <v>110971790</v>
      </c>
      <c r="Y1770" s="49" t="s">
        <v>5236</v>
      </c>
      <c r="Z1770" s="49" t="s">
        <v>5237</v>
      </c>
      <c r="AA1770" s="72">
        <v>45260</v>
      </c>
    </row>
    <row r="1771" spans="1:27" x14ac:dyDescent="0.35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37"/>
        <v>110971790</v>
      </c>
      <c r="Y1771" s="49" t="s">
        <v>5236</v>
      </c>
      <c r="Z1771" s="49" t="s">
        <v>5237</v>
      </c>
      <c r="AA1771" s="72">
        <v>45260</v>
      </c>
    </row>
    <row r="1772" spans="1:27" x14ac:dyDescent="0.35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37"/>
        <v>110971790</v>
      </c>
      <c r="Y1772" s="49" t="s">
        <v>5236</v>
      </c>
      <c r="Z1772" s="49" t="s">
        <v>5237</v>
      </c>
      <c r="AA1772" s="72">
        <v>45260</v>
      </c>
    </row>
    <row r="1773" spans="1:27" x14ac:dyDescent="0.35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37"/>
        <v>110971790</v>
      </c>
      <c r="Y1773" s="49" t="s">
        <v>5236</v>
      </c>
      <c r="Z1773" s="49" t="s">
        <v>5237</v>
      </c>
      <c r="AA1773" s="72">
        <v>45260</v>
      </c>
    </row>
    <row r="1774" spans="1:27" x14ac:dyDescent="0.35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37"/>
        <v>110971790</v>
      </c>
      <c r="Y1774" s="49" t="s">
        <v>5224</v>
      </c>
      <c r="Z1774" s="49" t="s">
        <v>5225</v>
      </c>
      <c r="AA1774" s="72">
        <v>45260</v>
      </c>
    </row>
    <row r="1775" spans="1:27" x14ac:dyDescent="0.35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37"/>
        <v>110971790</v>
      </c>
      <c r="Y1775" s="49" t="s">
        <v>5224</v>
      </c>
      <c r="Z1775" s="49" t="s">
        <v>5225</v>
      </c>
      <c r="AA1775" s="72">
        <v>45260</v>
      </c>
    </row>
    <row r="1776" spans="1:27" x14ac:dyDescent="0.35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37"/>
        <v>110971790</v>
      </c>
      <c r="Y1776" s="49" t="s">
        <v>5224</v>
      </c>
      <c r="Z1776" s="49" t="s">
        <v>5225</v>
      </c>
      <c r="AA1776" s="72">
        <v>45260</v>
      </c>
    </row>
    <row r="1777" spans="1:27" x14ac:dyDescent="0.35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37"/>
        <v>110971790</v>
      </c>
      <c r="Y1777" s="49" t="s">
        <v>5224</v>
      </c>
      <c r="Z1777" s="49" t="s">
        <v>5225</v>
      </c>
      <c r="AA1777" s="72">
        <v>45260</v>
      </c>
    </row>
    <row r="1778" spans="1:27" x14ac:dyDescent="0.35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37"/>
        <v>110971790</v>
      </c>
      <c r="Y1778" s="49" t="s">
        <v>5224</v>
      </c>
      <c r="Z1778" s="49" t="s">
        <v>5225</v>
      </c>
      <c r="AA1778" s="72">
        <v>45260</v>
      </c>
    </row>
    <row r="1779" spans="1:27" x14ac:dyDescent="0.35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37"/>
        <v>110971790</v>
      </c>
      <c r="Y1779" s="49" t="s">
        <v>5224</v>
      </c>
      <c r="Z1779" s="49" t="s">
        <v>5225</v>
      </c>
      <c r="AA1779" s="72">
        <v>45260</v>
      </c>
    </row>
    <row r="1780" spans="1:27" x14ac:dyDescent="0.35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37"/>
        <v>110971790</v>
      </c>
      <c r="Y1780" s="49" t="s">
        <v>5224</v>
      </c>
      <c r="Z1780" s="49" t="s">
        <v>5225</v>
      </c>
      <c r="AA1780" s="72">
        <v>45260</v>
      </c>
    </row>
    <row r="1781" spans="1:27" x14ac:dyDescent="0.35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37"/>
        <v>110971790</v>
      </c>
      <c r="Y1781" s="49" t="s">
        <v>5224</v>
      </c>
      <c r="Z1781" s="49" t="s">
        <v>5225</v>
      </c>
      <c r="AA1781" s="72">
        <v>45260</v>
      </c>
    </row>
    <row r="1782" spans="1:27" x14ac:dyDescent="0.35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37"/>
        <v>110971790</v>
      </c>
      <c r="Y1782" s="49" t="s">
        <v>5224</v>
      </c>
      <c r="Z1782" s="49" t="s">
        <v>5225</v>
      </c>
      <c r="AA1782" s="72">
        <v>45260</v>
      </c>
    </row>
    <row r="1783" spans="1:27" x14ac:dyDescent="0.35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37"/>
        <v>110971790</v>
      </c>
      <c r="Y1783" s="49" t="s">
        <v>5224</v>
      </c>
      <c r="Z1783" s="49" t="s">
        <v>5225</v>
      </c>
      <c r="AA1783" s="72">
        <v>45260</v>
      </c>
    </row>
    <row r="1784" spans="1:27" x14ac:dyDescent="0.35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37"/>
        <v>110971790</v>
      </c>
      <c r="Y1784" s="49" t="s">
        <v>5224</v>
      </c>
      <c r="Z1784" s="49" t="s">
        <v>5225</v>
      </c>
      <c r="AA1784" s="72">
        <v>45260</v>
      </c>
    </row>
    <row r="1785" spans="1:27" x14ac:dyDescent="0.35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37"/>
        <v>110971790</v>
      </c>
      <c r="Y1785" s="49" t="s">
        <v>5224</v>
      </c>
      <c r="Z1785" s="49" t="s">
        <v>5225</v>
      </c>
      <c r="AA1785" s="72">
        <v>45260</v>
      </c>
    </row>
    <row r="1786" spans="1:27" x14ac:dyDescent="0.35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37"/>
        <v>110971790</v>
      </c>
      <c r="Y1786" s="49" t="s">
        <v>5224</v>
      </c>
      <c r="Z1786" s="49" t="s">
        <v>5225</v>
      </c>
      <c r="AA1786" s="72">
        <v>45260</v>
      </c>
    </row>
    <row r="1787" spans="1:27" x14ac:dyDescent="0.35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37"/>
        <v>110971790</v>
      </c>
      <c r="Y1787" s="49" t="s">
        <v>5224</v>
      </c>
      <c r="Z1787" s="49" t="s">
        <v>5225</v>
      </c>
      <c r="AA1787" s="72">
        <v>45260</v>
      </c>
    </row>
    <row r="1788" spans="1:27" x14ac:dyDescent="0.35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37"/>
        <v>110971790</v>
      </c>
      <c r="Y1788" s="49" t="s">
        <v>5224</v>
      </c>
      <c r="Z1788" s="49" t="s">
        <v>5225</v>
      </c>
      <c r="AA1788" s="72">
        <v>45260</v>
      </c>
    </row>
    <row r="1789" spans="1:27" x14ac:dyDescent="0.35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37"/>
        <v>110971790</v>
      </c>
      <c r="Y1789" s="49" t="s">
        <v>5224</v>
      </c>
      <c r="Z1789" s="49" t="s">
        <v>5225</v>
      </c>
      <c r="AA1789" s="72">
        <v>45260</v>
      </c>
    </row>
    <row r="1790" spans="1:27" x14ac:dyDescent="0.35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37"/>
        <v>110971790</v>
      </c>
      <c r="Y1790" s="49" t="s">
        <v>5224</v>
      </c>
      <c r="Z1790" s="49" t="s">
        <v>5225</v>
      </c>
      <c r="AA1790" s="72">
        <v>45260</v>
      </c>
    </row>
    <row r="1791" spans="1:27" x14ac:dyDescent="0.35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37"/>
        <v>110971790</v>
      </c>
      <c r="Y1791" s="49" t="s">
        <v>5224</v>
      </c>
      <c r="Z1791" s="49" t="s">
        <v>5225</v>
      </c>
      <c r="AA1791" s="72">
        <v>45260</v>
      </c>
    </row>
    <row r="1792" spans="1:27" x14ac:dyDescent="0.35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37"/>
        <v>110971790</v>
      </c>
      <c r="Y1792" s="49" t="s">
        <v>5224</v>
      </c>
      <c r="Z1792" s="49" t="s">
        <v>5225</v>
      </c>
      <c r="AA1792" s="72">
        <v>45260</v>
      </c>
    </row>
    <row r="1793" spans="1:27" x14ac:dyDescent="0.35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37"/>
        <v>110971790</v>
      </c>
      <c r="Y1793" s="49" t="s">
        <v>5224</v>
      </c>
      <c r="Z1793" s="49" t="s">
        <v>5225</v>
      </c>
      <c r="AA1793" s="72">
        <v>45260</v>
      </c>
    </row>
    <row r="1794" spans="1:27" x14ac:dyDescent="0.35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ref="X1794:X1857" si="38">V1794+W1794</f>
        <v>123892233</v>
      </c>
      <c r="Y1794" s="49" t="s">
        <v>5308</v>
      </c>
      <c r="Z1794" s="49" t="s">
        <v>5309</v>
      </c>
      <c r="AA1794" s="72">
        <v>45260</v>
      </c>
    </row>
    <row r="1795" spans="1:27" x14ac:dyDescent="0.35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38"/>
        <v>123892233</v>
      </c>
      <c r="Y1795" s="49" t="s">
        <v>5308</v>
      </c>
      <c r="Z1795" s="49" t="s">
        <v>5309</v>
      </c>
      <c r="AA1795" s="72">
        <v>45260</v>
      </c>
    </row>
    <row r="1796" spans="1:27" x14ac:dyDescent="0.35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38"/>
        <v>123892233</v>
      </c>
      <c r="Y1796" s="49" t="s">
        <v>5308</v>
      </c>
      <c r="Z1796" s="49" t="s">
        <v>5309</v>
      </c>
      <c r="AA1796" s="72">
        <v>45260</v>
      </c>
    </row>
    <row r="1797" spans="1:27" x14ac:dyDescent="0.35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38"/>
        <v>123892233</v>
      </c>
      <c r="Y1797" s="49" t="s">
        <v>5308</v>
      </c>
      <c r="Z1797" s="49" t="s">
        <v>5309</v>
      </c>
      <c r="AA1797" s="72">
        <v>45260</v>
      </c>
    </row>
    <row r="1798" spans="1:27" x14ac:dyDescent="0.35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38"/>
        <v>123892233</v>
      </c>
      <c r="Y1798" s="49" t="s">
        <v>5308</v>
      </c>
      <c r="Z1798" s="49" t="s">
        <v>5309</v>
      </c>
      <c r="AA1798" s="72">
        <v>45260</v>
      </c>
    </row>
    <row r="1799" spans="1:27" x14ac:dyDescent="0.35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38"/>
        <v>123892233</v>
      </c>
      <c r="Y1799" s="49" t="s">
        <v>5308</v>
      </c>
      <c r="Z1799" s="49" t="s">
        <v>5309</v>
      </c>
      <c r="AA1799" s="72">
        <v>45260</v>
      </c>
    </row>
    <row r="1800" spans="1:27" x14ac:dyDescent="0.35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38"/>
        <v>123892233</v>
      </c>
      <c r="Y1800" s="49" t="s">
        <v>5308</v>
      </c>
      <c r="Z1800" s="49" t="s">
        <v>5309</v>
      </c>
      <c r="AA1800" s="72">
        <v>45260</v>
      </c>
    </row>
    <row r="1801" spans="1:27" x14ac:dyDescent="0.35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38"/>
        <v>123892233</v>
      </c>
      <c r="Y1801" s="49" t="s">
        <v>5308</v>
      </c>
      <c r="Z1801" s="49" t="s">
        <v>5309</v>
      </c>
      <c r="AA1801" s="72">
        <v>45260</v>
      </c>
    </row>
    <row r="1802" spans="1:27" x14ac:dyDescent="0.35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38"/>
        <v>123892233</v>
      </c>
      <c r="Y1802" s="49" t="s">
        <v>5308</v>
      </c>
      <c r="Z1802" s="49" t="s">
        <v>5309</v>
      </c>
      <c r="AA1802" s="72">
        <v>45260</v>
      </c>
    </row>
    <row r="1803" spans="1:27" x14ac:dyDescent="0.35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38"/>
        <v>123892233</v>
      </c>
      <c r="Y1803" s="49" t="s">
        <v>5308</v>
      </c>
      <c r="Z1803" s="49" t="s">
        <v>5309</v>
      </c>
      <c r="AA1803" s="72">
        <v>45260</v>
      </c>
    </row>
    <row r="1804" spans="1:27" x14ac:dyDescent="0.35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38"/>
        <v>123892233</v>
      </c>
      <c r="Y1804" s="49" t="s">
        <v>5308</v>
      </c>
      <c r="Z1804" s="49" t="s">
        <v>5309</v>
      </c>
      <c r="AA1804" s="72">
        <v>45260</v>
      </c>
    </row>
    <row r="1805" spans="1:27" x14ac:dyDescent="0.35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38"/>
        <v>123892233</v>
      </c>
      <c r="Y1805" s="49" t="s">
        <v>5308</v>
      </c>
      <c r="Z1805" s="49" t="s">
        <v>5309</v>
      </c>
      <c r="AA1805" s="72">
        <v>45260</v>
      </c>
    </row>
    <row r="1806" spans="1:27" x14ac:dyDescent="0.35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38"/>
        <v>123892233</v>
      </c>
      <c r="Y1806" s="49" t="s">
        <v>5308</v>
      </c>
      <c r="Z1806" s="49" t="s">
        <v>5309</v>
      </c>
      <c r="AA1806" s="72">
        <v>45260</v>
      </c>
    </row>
    <row r="1807" spans="1:27" x14ac:dyDescent="0.35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38"/>
        <v>123892233</v>
      </c>
      <c r="Y1807" s="49" t="s">
        <v>5308</v>
      </c>
      <c r="Z1807" s="49" t="s">
        <v>5309</v>
      </c>
      <c r="AA1807" s="72">
        <v>45260</v>
      </c>
    </row>
    <row r="1808" spans="1:27" x14ac:dyDescent="0.35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38"/>
        <v>123892233</v>
      </c>
      <c r="Y1808" s="49" t="s">
        <v>5308</v>
      </c>
      <c r="Z1808" s="49" t="s">
        <v>5309</v>
      </c>
      <c r="AA1808" s="72">
        <v>45260</v>
      </c>
    </row>
    <row r="1809" spans="1:27" x14ac:dyDescent="0.35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38"/>
        <v>218824334</v>
      </c>
      <c r="Y1809" s="49" t="s">
        <v>88</v>
      </c>
      <c r="Z1809" s="49" t="s">
        <v>88</v>
      </c>
      <c r="AA1809" s="72">
        <v>45260</v>
      </c>
    </row>
    <row r="1810" spans="1:27" x14ac:dyDescent="0.35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38"/>
        <v>218824334</v>
      </c>
      <c r="Y1810" s="49" t="s">
        <v>88</v>
      </c>
      <c r="Z1810" s="49" t="s">
        <v>88</v>
      </c>
      <c r="AA1810" s="72">
        <v>45260</v>
      </c>
    </row>
    <row r="1811" spans="1:27" x14ac:dyDescent="0.35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38"/>
        <v>218824334</v>
      </c>
      <c r="Y1811" s="49" t="s">
        <v>88</v>
      </c>
      <c r="Z1811" s="49" t="s">
        <v>88</v>
      </c>
      <c r="AA1811" s="72">
        <v>45260</v>
      </c>
    </row>
    <row r="1812" spans="1:27" x14ac:dyDescent="0.35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38"/>
        <v>218824334</v>
      </c>
      <c r="Y1812" s="49" t="s">
        <v>88</v>
      </c>
      <c r="Z1812" s="49" t="s">
        <v>88</v>
      </c>
      <c r="AA1812" s="72">
        <v>45260</v>
      </c>
    </row>
    <row r="1813" spans="1:27" x14ac:dyDescent="0.35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38"/>
        <v>218824334</v>
      </c>
      <c r="Y1813" s="49" t="s">
        <v>88</v>
      </c>
      <c r="Z1813" s="49" t="s">
        <v>88</v>
      </c>
      <c r="AA1813" s="72">
        <v>45260</v>
      </c>
    </row>
    <row r="1814" spans="1:27" x14ac:dyDescent="0.35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38"/>
        <v>218824334</v>
      </c>
      <c r="Y1814" s="49" t="s">
        <v>88</v>
      </c>
      <c r="Z1814" s="49" t="s">
        <v>88</v>
      </c>
      <c r="AA1814" s="72">
        <v>45260</v>
      </c>
    </row>
    <row r="1815" spans="1:27" x14ac:dyDescent="0.35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38"/>
        <v>218824334</v>
      </c>
      <c r="Y1815" s="49" t="s">
        <v>88</v>
      </c>
      <c r="Z1815" s="49" t="s">
        <v>88</v>
      </c>
      <c r="AA1815" s="72">
        <v>45260</v>
      </c>
    </row>
    <row r="1816" spans="1:27" x14ac:dyDescent="0.35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38"/>
        <v>218824334</v>
      </c>
      <c r="Y1816" s="49" t="s">
        <v>88</v>
      </c>
      <c r="Z1816" s="49" t="s">
        <v>88</v>
      </c>
      <c r="AA1816" s="72">
        <v>45260</v>
      </c>
    </row>
    <row r="1817" spans="1:27" x14ac:dyDescent="0.35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38"/>
        <v>218824333</v>
      </c>
      <c r="Y1817" s="49" t="s">
        <v>88</v>
      </c>
      <c r="Z1817" s="49" t="s">
        <v>88</v>
      </c>
      <c r="AA1817" s="72">
        <v>45260</v>
      </c>
    </row>
    <row r="1818" spans="1:27" x14ac:dyDescent="0.35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si="38"/>
        <v>218824333</v>
      </c>
      <c r="Y1818" s="49" t="s">
        <v>88</v>
      </c>
      <c r="Z1818" s="49" t="s">
        <v>88</v>
      </c>
      <c r="AA1818" s="72">
        <v>45260</v>
      </c>
    </row>
    <row r="1819" spans="1:27" x14ac:dyDescent="0.35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38"/>
        <v>218824333</v>
      </c>
      <c r="Y1819" s="49" t="s">
        <v>88</v>
      </c>
      <c r="Z1819" s="49" t="s">
        <v>88</v>
      </c>
      <c r="AA1819" s="72">
        <v>45260</v>
      </c>
    </row>
    <row r="1820" spans="1:27" x14ac:dyDescent="0.35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38"/>
        <v>218824333</v>
      </c>
      <c r="Y1820" s="49" t="s">
        <v>88</v>
      </c>
      <c r="Z1820" s="49" t="s">
        <v>88</v>
      </c>
      <c r="AA1820" s="72">
        <v>45260</v>
      </c>
    </row>
    <row r="1821" spans="1:27" x14ac:dyDescent="0.35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38"/>
        <v>218824333</v>
      </c>
      <c r="Y1821" s="49" t="s">
        <v>88</v>
      </c>
      <c r="Z1821" s="49" t="s">
        <v>88</v>
      </c>
      <c r="AA1821" s="72">
        <v>45260</v>
      </c>
    </row>
    <row r="1822" spans="1:27" x14ac:dyDescent="0.35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38"/>
        <v>181818333</v>
      </c>
      <c r="Y1822" s="49" t="s">
        <v>88</v>
      </c>
      <c r="Z1822" s="49" t="s">
        <v>88</v>
      </c>
      <c r="AA1822" s="72">
        <v>45260</v>
      </c>
    </row>
    <row r="1823" spans="1:27" x14ac:dyDescent="0.35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38"/>
        <v>181818333</v>
      </c>
      <c r="Y1823" s="49" t="s">
        <v>88</v>
      </c>
      <c r="Z1823" s="49" t="s">
        <v>88</v>
      </c>
      <c r="AA1823" s="72">
        <v>45260</v>
      </c>
    </row>
    <row r="1824" spans="1:27" x14ac:dyDescent="0.35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38"/>
        <v>181818333</v>
      </c>
      <c r="Y1824" s="49" t="s">
        <v>88</v>
      </c>
      <c r="Z1824" s="49" t="s">
        <v>88</v>
      </c>
      <c r="AA1824" s="72">
        <v>45260</v>
      </c>
    </row>
    <row r="1825" spans="1:27" x14ac:dyDescent="0.35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38"/>
        <v>181818333</v>
      </c>
      <c r="Y1825" s="49" t="s">
        <v>88</v>
      </c>
      <c r="Z1825" s="49" t="s">
        <v>88</v>
      </c>
      <c r="AA1825" s="72">
        <v>45260</v>
      </c>
    </row>
    <row r="1826" spans="1:27" x14ac:dyDescent="0.35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38"/>
        <v>181818333</v>
      </c>
      <c r="Y1826" s="49" t="s">
        <v>88</v>
      </c>
      <c r="Z1826" s="49" t="s">
        <v>88</v>
      </c>
      <c r="AA1826" s="72">
        <v>45260</v>
      </c>
    </row>
    <row r="1827" spans="1:27" x14ac:dyDescent="0.35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38"/>
        <v>181818333</v>
      </c>
      <c r="Y1827" s="49" t="s">
        <v>88</v>
      </c>
      <c r="Z1827" s="49" t="s">
        <v>88</v>
      </c>
      <c r="AA1827" s="72">
        <v>45260</v>
      </c>
    </row>
    <row r="1828" spans="1:27" x14ac:dyDescent="0.35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38"/>
        <v>181818333</v>
      </c>
      <c r="Y1828" s="49" t="s">
        <v>88</v>
      </c>
      <c r="Z1828" s="49" t="s">
        <v>88</v>
      </c>
      <c r="AA1828" s="72">
        <v>45260</v>
      </c>
    </row>
    <row r="1829" spans="1:27" x14ac:dyDescent="0.35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38"/>
        <v>181818333</v>
      </c>
      <c r="Y1829" s="49" t="s">
        <v>88</v>
      </c>
      <c r="Z1829" s="49" t="s">
        <v>88</v>
      </c>
      <c r="AA1829" s="72">
        <v>45260</v>
      </c>
    </row>
    <row r="1830" spans="1:27" x14ac:dyDescent="0.35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38"/>
        <v>181818333</v>
      </c>
      <c r="Y1830" s="49" t="s">
        <v>88</v>
      </c>
      <c r="Z1830" s="49" t="s">
        <v>88</v>
      </c>
      <c r="AA1830" s="72">
        <v>45260</v>
      </c>
    </row>
    <row r="1831" spans="1:27" x14ac:dyDescent="0.35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38"/>
        <v>181818333</v>
      </c>
      <c r="Y1831" s="49" t="s">
        <v>88</v>
      </c>
      <c r="Z1831" s="49" t="s">
        <v>88</v>
      </c>
      <c r="AA1831" s="72">
        <v>45260</v>
      </c>
    </row>
    <row r="1832" spans="1:27" x14ac:dyDescent="0.35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38"/>
        <v>181818333</v>
      </c>
      <c r="Y1832" s="49" t="s">
        <v>88</v>
      </c>
      <c r="Z1832" s="49" t="s">
        <v>88</v>
      </c>
      <c r="AA1832" s="72">
        <v>45260</v>
      </c>
    </row>
    <row r="1833" spans="1:27" x14ac:dyDescent="0.35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38"/>
        <v>181818333</v>
      </c>
      <c r="Y1833" s="49" t="s">
        <v>88</v>
      </c>
      <c r="Z1833" s="49" t="s">
        <v>88</v>
      </c>
      <c r="AA1833" s="72">
        <v>45260</v>
      </c>
    </row>
    <row r="1834" spans="1:27" x14ac:dyDescent="0.35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38"/>
        <v>181818333</v>
      </c>
      <c r="Y1834" s="49" t="s">
        <v>88</v>
      </c>
      <c r="Z1834" s="49" t="s">
        <v>88</v>
      </c>
      <c r="AA1834" s="72">
        <v>45260</v>
      </c>
    </row>
    <row r="1835" spans="1:27" x14ac:dyDescent="0.35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38"/>
        <v>181818333</v>
      </c>
      <c r="Y1835" s="49" t="s">
        <v>88</v>
      </c>
      <c r="Z1835" s="49" t="s">
        <v>88</v>
      </c>
      <c r="AA1835" s="72">
        <v>45260</v>
      </c>
    </row>
    <row r="1836" spans="1:27" x14ac:dyDescent="0.35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38"/>
        <v>181818333</v>
      </c>
      <c r="Y1836" s="49" t="s">
        <v>88</v>
      </c>
      <c r="Z1836" s="49" t="s">
        <v>88</v>
      </c>
      <c r="AA1836" s="72">
        <v>45260</v>
      </c>
    </row>
    <row r="1837" spans="1:27" x14ac:dyDescent="0.35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38"/>
        <v>181818333</v>
      </c>
      <c r="Y1837" s="49" t="s">
        <v>88</v>
      </c>
      <c r="Z1837" s="49" t="s">
        <v>88</v>
      </c>
      <c r="AA1837" s="72">
        <v>45260</v>
      </c>
    </row>
    <row r="1838" spans="1:27" x14ac:dyDescent="0.35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38"/>
        <v>181818333</v>
      </c>
      <c r="Y1838" s="49" t="s">
        <v>88</v>
      </c>
      <c r="Z1838" s="49" t="s">
        <v>88</v>
      </c>
      <c r="AA1838" s="72">
        <v>45260</v>
      </c>
    </row>
    <row r="1839" spans="1:27" x14ac:dyDescent="0.35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38"/>
        <v>181818333</v>
      </c>
      <c r="Y1839" s="49" t="s">
        <v>88</v>
      </c>
      <c r="Z1839" s="49" t="s">
        <v>88</v>
      </c>
      <c r="AA1839" s="72">
        <v>45260</v>
      </c>
    </row>
    <row r="1840" spans="1:27" x14ac:dyDescent="0.35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38"/>
        <v>181818333</v>
      </c>
      <c r="Y1840" s="49" t="s">
        <v>88</v>
      </c>
      <c r="Z1840" s="49" t="s">
        <v>88</v>
      </c>
      <c r="AA1840" s="72">
        <v>45260</v>
      </c>
    </row>
    <row r="1841" spans="1:27" x14ac:dyDescent="0.35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38"/>
        <v>181818333</v>
      </c>
      <c r="Y1841" s="49" t="s">
        <v>88</v>
      </c>
      <c r="Z1841" s="49" t="s">
        <v>88</v>
      </c>
      <c r="AA1841" s="72">
        <v>45260</v>
      </c>
    </row>
    <row r="1842" spans="1:27" x14ac:dyDescent="0.35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38"/>
        <v>181818333</v>
      </c>
      <c r="Y1842" s="49" t="s">
        <v>88</v>
      </c>
      <c r="Z1842" s="49" t="s">
        <v>88</v>
      </c>
      <c r="AA1842" s="72">
        <v>45260</v>
      </c>
    </row>
    <row r="1843" spans="1:27" x14ac:dyDescent="0.35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38"/>
        <v>181818333</v>
      </c>
      <c r="Y1843" s="49" t="s">
        <v>88</v>
      </c>
      <c r="Z1843" s="49" t="s">
        <v>88</v>
      </c>
      <c r="AA1843" s="72">
        <v>45260</v>
      </c>
    </row>
    <row r="1844" spans="1:27" x14ac:dyDescent="0.35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38"/>
        <v>181818333</v>
      </c>
      <c r="Y1844" s="49" t="s">
        <v>88</v>
      </c>
      <c r="Z1844" s="49" t="s">
        <v>88</v>
      </c>
      <c r="AA1844" s="72">
        <v>45260</v>
      </c>
    </row>
    <row r="1845" spans="1:27" x14ac:dyDescent="0.35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38"/>
        <v>181818333</v>
      </c>
      <c r="Y1845" s="49" t="s">
        <v>88</v>
      </c>
      <c r="Z1845" s="49" t="s">
        <v>88</v>
      </c>
      <c r="AA1845" s="72">
        <v>45260</v>
      </c>
    </row>
    <row r="1846" spans="1:27" x14ac:dyDescent="0.35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38"/>
        <v>181818333</v>
      </c>
      <c r="Y1846" s="49" t="s">
        <v>88</v>
      </c>
      <c r="Z1846" s="49" t="s">
        <v>88</v>
      </c>
      <c r="AA1846" s="72">
        <v>45260</v>
      </c>
    </row>
    <row r="1847" spans="1:27" x14ac:dyDescent="0.35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38"/>
        <v>181818333</v>
      </c>
      <c r="Y1847" s="49" t="s">
        <v>88</v>
      </c>
      <c r="Z1847" s="49" t="s">
        <v>88</v>
      </c>
      <c r="AA1847" s="72">
        <v>45260</v>
      </c>
    </row>
    <row r="1848" spans="1:27" x14ac:dyDescent="0.35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38"/>
        <v>181818333</v>
      </c>
      <c r="Y1848" s="49" t="s">
        <v>88</v>
      </c>
      <c r="Z1848" s="49" t="s">
        <v>88</v>
      </c>
      <c r="AA1848" s="72">
        <v>45260</v>
      </c>
    </row>
    <row r="1849" spans="1:27" x14ac:dyDescent="0.35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38"/>
        <v>181818333</v>
      </c>
      <c r="Y1849" s="49" t="s">
        <v>88</v>
      </c>
      <c r="Z1849" s="49" t="s">
        <v>88</v>
      </c>
      <c r="AA1849" s="72">
        <v>45260</v>
      </c>
    </row>
    <row r="1850" spans="1:27" x14ac:dyDescent="0.35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38"/>
        <v>181818333</v>
      </c>
      <c r="Y1850" s="49" t="s">
        <v>88</v>
      </c>
      <c r="Z1850" s="49" t="s">
        <v>88</v>
      </c>
      <c r="AA1850" s="72">
        <v>45260</v>
      </c>
    </row>
    <row r="1851" spans="1:27" x14ac:dyDescent="0.35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38"/>
        <v>181818333</v>
      </c>
      <c r="Y1851" s="49" t="s">
        <v>88</v>
      </c>
      <c r="Z1851" s="49" t="s">
        <v>88</v>
      </c>
      <c r="AA1851" s="72">
        <v>45260</v>
      </c>
    </row>
    <row r="1852" spans="1:27" x14ac:dyDescent="0.35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38"/>
        <v>181818333</v>
      </c>
      <c r="Y1852" s="49" t="s">
        <v>88</v>
      </c>
      <c r="Z1852" s="49" t="s">
        <v>88</v>
      </c>
      <c r="AA1852" s="72">
        <v>45260</v>
      </c>
    </row>
    <row r="1853" spans="1:27" x14ac:dyDescent="0.35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38"/>
        <v>181818333</v>
      </c>
      <c r="Y1853" s="49" t="s">
        <v>88</v>
      </c>
      <c r="Z1853" s="49" t="s">
        <v>88</v>
      </c>
      <c r="AA1853" s="72">
        <v>45260</v>
      </c>
    </row>
    <row r="1854" spans="1:27" x14ac:dyDescent="0.35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38"/>
        <v>181818333</v>
      </c>
      <c r="Y1854" s="49" t="s">
        <v>88</v>
      </c>
      <c r="Z1854" s="49" t="s">
        <v>88</v>
      </c>
      <c r="AA1854" s="72">
        <v>45260</v>
      </c>
    </row>
    <row r="1855" spans="1:27" x14ac:dyDescent="0.35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38"/>
        <v>181818333</v>
      </c>
      <c r="Y1855" s="49" t="s">
        <v>88</v>
      </c>
      <c r="Z1855" s="49" t="s">
        <v>88</v>
      </c>
      <c r="AA1855" s="72">
        <v>45260</v>
      </c>
    </row>
    <row r="1856" spans="1:27" x14ac:dyDescent="0.35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38"/>
        <v>181818333</v>
      </c>
      <c r="Y1856" s="49" t="s">
        <v>88</v>
      </c>
      <c r="Z1856" s="49" t="s">
        <v>88</v>
      </c>
      <c r="AA1856" s="72">
        <v>45260</v>
      </c>
    </row>
    <row r="1857" spans="1:27" x14ac:dyDescent="0.35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38"/>
        <v>181818333</v>
      </c>
      <c r="Y1857" s="49" t="s">
        <v>88</v>
      </c>
      <c r="Z1857" s="49" t="s">
        <v>88</v>
      </c>
      <c r="AA1857" s="72">
        <v>45260</v>
      </c>
    </row>
    <row r="1858" spans="1:27" x14ac:dyDescent="0.35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ref="X1858:X1921" si="39">V1858+W1858</f>
        <v>181818333</v>
      </c>
      <c r="Y1858" s="49" t="s">
        <v>88</v>
      </c>
      <c r="Z1858" s="49" t="s">
        <v>88</v>
      </c>
      <c r="AA1858" s="72">
        <v>45260</v>
      </c>
    </row>
    <row r="1859" spans="1:27" x14ac:dyDescent="0.35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39"/>
        <v>181818333</v>
      </c>
      <c r="Y1859" s="49" t="s">
        <v>88</v>
      </c>
      <c r="Z1859" s="49" t="s">
        <v>88</v>
      </c>
      <c r="AA1859" s="72">
        <v>45260</v>
      </c>
    </row>
    <row r="1860" spans="1:27" x14ac:dyDescent="0.35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39"/>
        <v>181818333</v>
      </c>
      <c r="Y1860" s="49" t="s">
        <v>88</v>
      </c>
      <c r="Z1860" s="49" t="s">
        <v>88</v>
      </c>
      <c r="AA1860" s="72">
        <v>45260</v>
      </c>
    </row>
    <row r="1861" spans="1:27" x14ac:dyDescent="0.35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39"/>
        <v>181818333</v>
      </c>
      <c r="Y1861" s="49" t="s">
        <v>88</v>
      </c>
      <c r="Z1861" s="49" t="s">
        <v>88</v>
      </c>
      <c r="AA1861" s="72">
        <v>45260</v>
      </c>
    </row>
    <row r="1862" spans="1:27" x14ac:dyDescent="0.35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39"/>
        <v>181818333</v>
      </c>
      <c r="Y1862" s="49" t="s">
        <v>88</v>
      </c>
      <c r="Z1862" s="49" t="s">
        <v>88</v>
      </c>
      <c r="AA1862" s="72">
        <v>45260</v>
      </c>
    </row>
    <row r="1863" spans="1:27" x14ac:dyDescent="0.35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39"/>
        <v>181818333</v>
      </c>
      <c r="Y1863" s="49" t="s">
        <v>88</v>
      </c>
      <c r="Z1863" s="49" t="s">
        <v>88</v>
      </c>
      <c r="AA1863" s="72">
        <v>45260</v>
      </c>
    </row>
    <row r="1864" spans="1:27" x14ac:dyDescent="0.35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39"/>
        <v>181818333</v>
      </c>
      <c r="Y1864" s="49" t="s">
        <v>88</v>
      </c>
      <c r="Z1864" s="49" t="s">
        <v>88</v>
      </c>
      <c r="AA1864" s="72">
        <v>45260</v>
      </c>
    </row>
    <row r="1865" spans="1:27" x14ac:dyDescent="0.35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39"/>
        <v>181818333</v>
      </c>
      <c r="Y1865" s="49" t="s">
        <v>88</v>
      </c>
      <c r="Z1865" s="49" t="s">
        <v>88</v>
      </c>
      <c r="AA1865" s="72">
        <v>45260</v>
      </c>
    </row>
    <row r="1866" spans="1:27" x14ac:dyDescent="0.35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39"/>
        <v>181818333</v>
      </c>
      <c r="Y1866" s="49" t="s">
        <v>88</v>
      </c>
      <c r="Z1866" s="49" t="s">
        <v>88</v>
      </c>
      <c r="AA1866" s="72">
        <v>45260</v>
      </c>
    </row>
    <row r="1867" spans="1:27" x14ac:dyDescent="0.35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39"/>
        <v>181818333</v>
      </c>
      <c r="Y1867" s="49" t="s">
        <v>88</v>
      </c>
      <c r="Z1867" s="49" t="s">
        <v>88</v>
      </c>
      <c r="AA1867" s="72">
        <v>45260</v>
      </c>
    </row>
    <row r="1868" spans="1:27" x14ac:dyDescent="0.35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39"/>
        <v>181818333</v>
      </c>
      <c r="Y1868" s="49" t="s">
        <v>88</v>
      </c>
      <c r="Z1868" s="49" t="s">
        <v>88</v>
      </c>
      <c r="AA1868" s="72">
        <v>45260</v>
      </c>
    </row>
    <row r="1869" spans="1:27" x14ac:dyDescent="0.35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39"/>
        <v>181818333</v>
      </c>
      <c r="Y1869" s="49" t="s">
        <v>88</v>
      </c>
      <c r="Z1869" s="49" t="s">
        <v>88</v>
      </c>
      <c r="AA1869" s="72">
        <v>45260</v>
      </c>
    </row>
    <row r="1870" spans="1:27" x14ac:dyDescent="0.35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39"/>
        <v>181818333</v>
      </c>
      <c r="Y1870" s="49" t="s">
        <v>88</v>
      </c>
      <c r="Z1870" s="49" t="s">
        <v>88</v>
      </c>
      <c r="AA1870" s="72">
        <v>45260</v>
      </c>
    </row>
    <row r="1871" spans="1:27" x14ac:dyDescent="0.35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39"/>
        <v>181818333</v>
      </c>
      <c r="Y1871" s="49" t="s">
        <v>88</v>
      </c>
      <c r="Z1871" s="49" t="s">
        <v>88</v>
      </c>
      <c r="AA1871" s="72">
        <v>45260</v>
      </c>
    </row>
    <row r="1872" spans="1:27" x14ac:dyDescent="0.35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39"/>
        <v>181818333</v>
      </c>
      <c r="Y1872" s="49" t="s">
        <v>88</v>
      </c>
      <c r="Z1872" s="49" t="s">
        <v>88</v>
      </c>
      <c r="AA1872" s="72">
        <v>45260</v>
      </c>
    </row>
    <row r="1873" spans="1:27" x14ac:dyDescent="0.35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39"/>
        <v>181818333</v>
      </c>
      <c r="Y1873" s="49" t="s">
        <v>88</v>
      </c>
      <c r="Z1873" s="49" t="s">
        <v>88</v>
      </c>
      <c r="AA1873" s="72">
        <v>45260</v>
      </c>
    </row>
    <row r="1874" spans="1:27" x14ac:dyDescent="0.35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39"/>
        <v>181818333</v>
      </c>
      <c r="Y1874" s="49" t="s">
        <v>88</v>
      </c>
      <c r="Z1874" s="49" t="s">
        <v>88</v>
      </c>
      <c r="AA1874" s="72">
        <v>45260</v>
      </c>
    </row>
    <row r="1875" spans="1:27" x14ac:dyDescent="0.35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39"/>
        <v>181818333</v>
      </c>
      <c r="Y1875" s="49" t="s">
        <v>88</v>
      </c>
      <c r="Z1875" s="49" t="s">
        <v>88</v>
      </c>
      <c r="AA1875" s="72">
        <v>45260</v>
      </c>
    </row>
    <row r="1876" spans="1:27" x14ac:dyDescent="0.35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39"/>
        <v>181818333</v>
      </c>
      <c r="Y1876" s="49" t="s">
        <v>88</v>
      </c>
      <c r="Z1876" s="49" t="s">
        <v>88</v>
      </c>
      <c r="AA1876" s="72">
        <v>45260</v>
      </c>
    </row>
    <row r="1877" spans="1:27" x14ac:dyDescent="0.35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39"/>
        <v>181818333</v>
      </c>
      <c r="Y1877" s="49" t="s">
        <v>88</v>
      </c>
      <c r="Z1877" s="49" t="s">
        <v>88</v>
      </c>
      <c r="AA1877" s="72">
        <v>45260</v>
      </c>
    </row>
    <row r="1878" spans="1:27" x14ac:dyDescent="0.35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39"/>
        <v>181818333</v>
      </c>
      <c r="Y1878" s="49" t="s">
        <v>88</v>
      </c>
      <c r="Z1878" s="49" t="s">
        <v>88</v>
      </c>
      <c r="AA1878" s="72">
        <v>45260</v>
      </c>
    </row>
    <row r="1879" spans="1:27" x14ac:dyDescent="0.35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39"/>
        <v>181818333</v>
      </c>
      <c r="Y1879" s="49" t="s">
        <v>88</v>
      </c>
      <c r="Z1879" s="49" t="s">
        <v>88</v>
      </c>
      <c r="AA1879" s="72">
        <v>45260</v>
      </c>
    </row>
    <row r="1880" spans="1:27" x14ac:dyDescent="0.35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39"/>
        <v>181818333</v>
      </c>
      <c r="Y1880" s="49" t="s">
        <v>88</v>
      </c>
      <c r="Z1880" s="49" t="s">
        <v>88</v>
      </c>
      <c r="AA1880" s="72">
        <v>45260</v>
      </c>
    </row>
    <row r="1881" spans="1:27" x14ac:dyDescent="0.35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39"/>
        <v>206729355</v>
      </c>
      <c r="Y1881" s="49" t="s">
        <v>88</v>
      </c>
      <c r="Z1881" s="49" t="s">
        <v>88</v>
      </c>
      <c r="AA1881" s="72">
        <v>45260</v>
      </c>
    </row>
    <row r="1882" spans="1:27" x14ac:dyDescent="0.35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si="39"/>
        <v>206729355</v>
      </c>
      <c r="Y1882" s="49" t="s">
        <v>88</v>
      </c>
      <c r="Z1882" s="49" t="s">
        <v>88</v>
      </c>
      <c r="AA1882" s="72">
        <v>45260</v>
      </c>
    </row>
    <row r="1883" spans="1:27" x14ac:dyDescent="0.35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39"/>
        <v>206729355</v>
      </c>
      <c r="Y1883" s="49" t="s">
        <v>88</v>
      </c>
      <c r="Z1883" s="49" t="s">
        <v>88</v>
      </c>
      <c r="AA1883" s="72">
        <v>45260</v>
      </c>
    </row>
    <row r="1884" spans="1:27" x14ac:dyDescent="0.35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39"/>
        <v>206729355</v>
      </c>
      <c r="Y1884" s="49" t="s">
        <v>88</v>
      </c>
      <c r="Z1884" s="49" t="s">
        <v>88</v>
      </c>
      <c r="AA1884" s="72">
        <v>45260</v>
      </c>
    </row>
    <row r="1885" spans="1:27" x14ac:dyDescent="0.35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39"/>
        <v>206729355</v>
      </c>
      <c r="Y1885" s="49" t="s">
        <v>88</v>
      </c>
      <c r="Z1885" s="49" t="s">
        <v>88</v>
      </c>
      <c r="AA1885" s="72">
        <v>45260</v>
      </c>
    </row>
    <row r="1886" spans="1:27" x14ac:dyDescent="0.35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39"/>
        <v>206729355</v>
      </c>
      <c r="Y1886" s="49" t="s">
        <v>88</v>
      </c>
      <c r="Z1886" s="49" t="s">
        <v>88</v>
      </c>
      <c r="AA1886" s="72">
        <v>45260</v>
      </c>
    </row>
    <row r="1887" spans="1:27" x14ac:dyDescent="0.35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39"/>
        <v>206729355</v>
      </c>
      <c r="Y1887" s="49" t="s">
        <v>88</v>
      </c>
      <c r="Z1887" s="49" t="s">
        <v>88</v>
      </c>
      <c r="AA1887" s="72">
        <v>45260</v>
      </c>
    </row>
    <row r="1888" spans="1:27" x14ac:dyDescent="0.35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39"/>
        <v>206729355</v>
      </c>
      <c r="Y1888" s="49" t="s">
        <v>88</v>
      </c>
      <c r="Z1888" s="49" t="s">
        <v>88</v>
      </c>
      <c r="AA1888" s="72">
        <v>45260</v>
      </c>
    </row>
    <row r="1889" spans="1:27" x14ac:dyDescent="0.35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39"/>
        <v>206729355</v>
      </c>
      <c r="Y1889" s="49" t="s">
        <v>88</v>
      </c>
      <c r="Z1889" s="49" t="s">
        <v>88</v>
      </c>
      <c r="AA1889" s="72">
        <v>45260</v>
      </c>
    </row>
    <row r="1890" spans="1:27" x14ac:dyDescent="0.35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39"/>
        <v>172209354</v>
      </c>
      <c r="Y1890" s="49" t="s">
        <v>88</v>
      </c>
      <c r="Z1890" s="49" t="s">
        <v>88</v>
      </c>
      <c r="AA1890" s="72">
        <v>45260</v>
      </c>
    </row>
    <row r="1891" spans="1:27" x14ac:dyDescent="0.35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39"/>
        <v>353880333</v>
      </c>
      <c r="Y1891" s="49" t="s">
        <v>88</v>
      </c>
      <c r="Z1891" s="49" t="s">
        <v>88</v>
      </c>
      <c r="AA1891" s="72">
        <v>45260</v>
      </c>
    </row>
    <row r="1892" spans="1:27" x14ac:dyDescent="0.35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39"/>
        <v>353880333</v>
      </c>
      <c r="Y1892" s="49" t="s">
        <v>88</v>
      </c>
      <c r="Z1892" s="49" t="s">
        <v>88</v>
      </c>
      <c r="AA1892" s="72">
        <v>45260</v>
      </c>
    </row>
    <row r="1893" spans="1:27" x14ac:dyDescent="0.35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39"/>
        <v>353880333</v>
      </c>
      <c r="Y1893" s="49" t="s">
        <v>88</v>
      </c>
      <c r="Z1893" s="49" t="s">
        <v>88</v>
      </c>
      <c r="AA1893" s="72">
        <v>45260</v>
      </c>
    </row>
    <row r="1894" spans="1:27" x14ac:dyDescent="0.35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39"/>
        <v>353880333</v>
      </c>
      <c r="Y1894" s="49" t="s">
        <v>88</v>
      </c>
      <c r="Z1894" s="49" t="s">
        <v>88</v>
      </c>
      <c r="AA1894" s="72">
        <v>45260</v>
      </c>
    </row>
    <row r="1895" spans="1:27" x14ac:dyDescent="0.35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39"/>
        <v>353880333</v>
      </c>
      <c r="Y1895" s="49" t="s">
        <v>88</v>
      </c>
      <c r="Z1895" s="49" t="s">
        <v>88</v>
      </c>
      <c r="AA1895" s="72">
        <v>45260</v>
      </c>
    </row>
    <row r="1896" spans="1:27" x14ac:dyDescent="0.35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39"/>
        <v>273864033.051</v>
      </c>
      <c r="Y1896" s="49" t="s">
        <v>88</v>
      </c>
      <c r="Z1896" s="49" t="s">
        <v>88</v>
      </c>
      <c r="AA1896" s="72">
        <v>45260</v>
      </c>
    </row>
    <row r="1897" spans="1:27" x14ac:dyDescent="0.35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39"/>
        <v>353880333</v>
      </c>
      <c r="Y1897" s="49" t="s">
        <v>88</v>
      </c>
      <c r="Z1897" s="49" t="s">
        <v>88</v>
      </c>
      <c r="AA1897" s="72">
        <v>45260</v>
      </c>
    </row>
    <row r="1898" spans="1:27" x14ac:dyDescent="0.35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39"/>
        <v>301445333</v>
      </c>
      <c r="Y1898" s="49" t="s">
        <v>88</v>
      </c>
      <c r="Z1898" s="49" t="s">
        <v>88</v>
      </c>
      <c r="AA1898" s="72">
        <v>45260</v>
      </c>
    </row>
    <row r="1899" spans="1:27" x14ac:dyDescent="0.35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39"/>
        <v>301445333</v>
      </c>
      <c r="Y1899" s="49" t="s">
        <v>88</v>
      </c>
      <c r="Z1899" s="49" t="s">
        <v>88</v>
      </c>
      <c r="AA1899" s="72">
        <v>45260</v>
      </c>
    </row>
    <row r="1900" spans="1:27" x14ac:dyDescent="0.35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39"/>
        <v>301445333</v>
      </c>
      <c r="Y1900" s="49" t="s">
        <v>88</v>
      </c>
      <c r="Z1900" s="49" t="s">
        <v>88</v>
      </c>
      <c r="AA1900" s="72">
        <v>45260</v>
      </c>
    </row>
    <row r="1901" spans="1:27" x14ac:dyDescent="0.35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39"/>
        <v>301445333</v>
      </c>
      <c r="Y1901" s="49" t="s">
        <v>88</v>
      </c>
      <c r="Z1901" s="49" t="s">
        <v>88</v>
      </c>
      <c r="AA1901" s="72">
        <v>45260</v>
      </c>
    </row>
    <row r="1902" spans="1:27" x14ac:dyDescent="0.35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39"/>
        <v>301445333</v>
      </c>
      <c r="Y1902" s="49" t="s">
        <v>88</v>
      </c>
      <c r="Z1902" s="49" t="s">
        <v>88</v>
      </c>
      <c r="AA1902" s="72">
        <v>45260</v>
      </c>
    </row>
    <row r="1903" spans="1:27" x14ac:dyDescent="0.35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39"/>
        <v>271314333</v>
      </c>
      <c r="Y1903" s="49" t="s">
        <v>88</v>
      </c>
      <c r="Z1903" s="49" t="s">
        <v>88</v>
      </c>
      <c r="AA1903" s="72">
        <v>45260</v>
      </c>
    </row>
    <row r="1904" spans="1:27" x14ac:dyDescent="0.35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39"/>
        <v>271314333</v>
      </c>
      <c r="Y1904" s="49" t="s">
        <v>88</v>
      </c>
      <c r="Z1904" s="49" t="s">
        <v>88</v>
      </c>
      <c r="AA1904" s="72">
        <v>45260</v>
      </c>
    </row>
    <row r="1905" spans="1:27" x14ac:dyDescent="0.35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39"/>
        <v>271314333</v>
      </c>
      <c r="Y1905" s="49" t="s">
        <v>88</v>
      </c>
      <c r="Z1905" s="49" t="s">
        <v>88</v>
      </c>
      <c r="AA1905" s="72">
        <v>45260</v>
      </c>
    </row>
    <row r="1906" spans="1:27" x14ac:dyDescent="0.35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39"/>
        <v>271314333</v>
      </c>
      <c r="Y1906" s="49" t="s">
        <v>88</v>
      </c>
      <c r="Z1906" s="49" t="s">
        <v>88</v>
      </c>
      <c r="AA1906" s="72">
        <v>45260</v>
      </c>
    </row>
    <row r="1907" spans="1:27" x14ac:dyDescent="0.35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39"/>
        <v>271314333</v>
      </c>
      <c r="Y1907" s="49" t="s">
        <v>88</v>
      </c>
      <c r="Z1907" s="49" t="s">
        <v>88</v>
      </c>
      <c r="AA1907" s="72">
        <v>45260</v>
      </c>
    </row>
    <row r="1908" spans="1:27" x14ac:dyDescent="0.35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39"/>
        <v>271314333</v>
      </c>
      <c r="Y1908" s="49" t="s">
        <v>88</v>
      </c>
      <c r="Z1908" s="49" t="s">
        <v>88</v>
      </c>
      <c r="AA1908" s="72">
        <v>45260</v>
      </c>
    </row>
    <row r="1909" spans="1:27" x14ac:dyDescent="0.35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39"/>
        <v>271314333</v>
      </c>
      <c r="Y1909" s="49" t="s">
        <v>88</v>
      </c>
      <c r="Z1909" s="49" t="s">
        <v>88</v>
      </c>
      <c r="AA1909" s="72">
        <v>45260</v>
      </c>
    </row>
    <row r="1910" spans="1:27" x14ac:dyDescent="0.35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39"/>
        <v>271314333</v>
      </c>
      <c r="Y1910" s="49" t="s">
        <v>88</v>
      </c>
      <c r="Z1910" s="49" t="s">
        <v>88</v>
      </c>
      <c r="AA1910" s="72">
        <v>45260</v>
      </c>
    </row>
    <row r="1911" spans="1:27" x14ac:dyDescent="0.35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39"/>
        <v>271314333</v>
      </c>
      <c r="Y1911" s="49" t="s">
        <v>88</v>
      </c>
      <c r="Z1911" s="49" t="s">
        <v>88</v>
      </c>
      <c r="AA1911" s="72">
        <v>45260</v>
      </c>
    </row>
    <row r="1912" spans="1:27" x14ac:dyDescent="0.35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39"/>
        <v>271314333</v>
      </c>
      <c r="Y1912" s="49" t="s">
        <v>88</v>
      </c>
      <c r="Z1912" s="49" t="s">
        <v>88</v>
      </c>
      <c r="AA1912" s="72">
        <v>45260</v>
      </c>
    </row>
    <row r="1913" spans="1:27" x14ac:dyDescent="0.35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39"/>
        <v>271314333</v>
      </c>
      <c r="Y1913" s="49" t="s">
        <v>88</v>
      </c>
      <c r="Z1913" s="49" t="s">
        <v>88</v>
      </c>
      <c r="AA1913" s="72">
        <v>45260</v>
      </c>
    </row>
    <row r="1914" spans="1:27" x14ac:dyDescent="0.35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39"/>
        <v>271314333</v>
      </c>
      <c r="Y1914" s="49" t="s">
        <v>88</v>
      </c>
      <c r="Z1914" s="49" t="s">
        <v>88</v>
      </c>
      <c r="AA1914" s="72">
        <v>45260</v>
      </c>
    </row>
    <row r="1915" spans="1:27" x14ac:dyDescent="0.35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39"/>
        <v>271314333</v>
      </c>
      <c r="Y1915" s="49" t="s">
        <v>88</v>
      </c>
      <c r="Z1915" s="49" t="s">
        <v>88</v>
      </c>
      <c r="AA1915" s="72">
        <v>45260</v>
      </c>
    </row>
    <row r="1916" spans="1:27" x14ac:dyDescent="0.35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39"/>
        <v>271314333</v>
      </c>
      <c r="Y1916" s="49" t="s">
        <v>88</v>
      </c>
      <c r="Z1916" s="49" t="s">
        <v>88</v>
      </c>
      <c r="AA1916" s="72">
        <v>45260</v>
      </c>
    </row>
    <row r="1917" spans="1:27" x14ac:dyDescent="0.35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39"/>
        <v>271314333</v>
      </c>
      <c r="Y1917" s="49" t="s">
        <v>88</v>
      </c>
      <c r="Z1917" s="49" t="s">
        <v>88</v>
      </c>
      <c r="AA1917" s="72">
        <v>45260</v>
      </c>
    </row>
    <row r="1918" spans="1:27" x14ac:dyDescent="0.35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39"/>
        <v>271314333</v>
      </c>
      <c r="Y1918" s="49" t="s">
        <v>88</v>
      </c>
      <c r="Z1918" s="49" t="s">
        <v>88</v>
      </c>
      <c r="AA1918" s="72">
        <v>45260</v>
      </c>
    </row>
    <row r="1919" spans="1:27" x14ac:dyDescent="0.35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39"/>
        <v>271314333</v>
      </c>
      <c r="Y1919" s="49" t="s">
        <v>88</v>
      </c>
      <c r="Z1919" s="49" t="s">
        <v>88</v>
      </c>
      <c r="AA1919" s="72">
        <v>45260</v>
      </c>
    </row>
    <row r="1920" spans="1:27" x14ac:dyDescent="0.35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39"/>
        <v>271314333</v>
      </c>
      <c r="Y1920" s="49" t="s">
        <v>88</v>
      </c>
      <c r="Z1920" s="49" t="s">
        <v>88</v>
      </c>
      <c r="AA1920" s="72">
        <v>45260</v>
      </c>
    </row>
    <row r="1921" spans="1:27" x14ac:dyDescent="0.35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39"/>
        <v>271314333</v>
      </c>
      <c r="Y1921" s="49" t="s">
        <v>88</v>
      </c>
      <c r="Z1921" s="49" t="s">
        <v>88</v>
      </c>
      <c r="AA1921" s="72">
        <v>45260</v>
      </c>
    </row>
    <row r="1922" spans="1:27" x14ac:dyDescent="0.35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ref="X1922:X1985" si="40">V1922+W1922</f>
        <v>271314333</v>
      </c>
      <c r="Y1922" s="49" t="s">
        <v>88</v>
      </c>
      <c r="Z1922" s="49" t="s">
        <v>88</v>
      </c>
      <c r="AA1922" s="72">
        <v>45260</v>
      </c>
    </row>
    <row r="1923" spans="1:27" x14ac:dyDescent="0.35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0"/>
        <v>271314333</v>
      </c>
      <c r="Y1923" s="49" t="s">
        <v>88</v>
      </c>
      <c r="Z1923" s="49" t="s">
        <v>88</v>
      </c>
      <c r="AA1923" s="72">
        <v>45260</v>
      </c>
    </row>
    <row r="1924" spans="1:27" x14ac:dyDescent="0.35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0"/>
        <v>271314333</v>
      </c>
      <c r="Y1924" s="49" t="s">
        <v>88</v>
      </c>
      <c r="Z1924" s="49" t="s">
        <v>88</v>
      </c>
      <c r="AA1924" s="72">
        <v>45260</v>
      </c>
    </row>
    <row r="1925" spans="1:27" x14ac:dyDescent="0.35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0"/>
        <v>271314333</v>
      </c>
      <c r="Y1925" s="49" t="s">
        <v>88</v>
      </c>
      <c r="Z1925" s="49" t="s">
        <v>88</v>
      </c>
      <c r="AA1925" s="72">
        <v>45260</v>
      </c>
    </row>
    <row r="1926" spans="1:27" x14ac:dyDescent="0.35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0"/>
        <v>271314333</v>
      </c>
      <c r="Y1926" s="49" t="s">
        <v>88</v>
      </c>
      <c r="Z1926" s="49" t="s">
        <v>88</v>
      </c>
      <c r="AA1926" s="72">
        <v>45260</v>
      </c>
    </row>
    <row r="1927" spans="1:27" x14ac:dyDescent="0.35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0"/>
        <v>271314333</v>
      </c>
      <c r="Y1927" s="49" t="s">
        <v>88</v>
      </c>
      <c r="Z1927" s="49" t="s">
        <v>88</v>
      </c>
      <c r="AA1927" s="72">
        <v>45260</v>
      </c>
    </row>
    <row r="1928" spans="1:27" x14ac:dyDescent="0.35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0"/>
        <v>271314333</v>
      </c>
      <c r="Y1928" s="49" t="s">
        <v>88</v>
      </c>
      <c r="Z1928" s="49" t="s">
        <v>88</v>
      </c>
      <c r="AA1928" s="72">
        <v>45260</v>
      </c>
    </row>
    <row r="1929" spans="1:27" x14ac:dyDescent="0.35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0"/>
        <v>271314333</v>
      </c>
      <c r="Y1929" s="49" t="s">
        <v>88</v>
      </c>
      <c r="Z1929" s="49" t="s">
        <v>88</v>
      </c>
      <c r="AA1929" s="72">
        <v>45260</v>
      </c>
    </row>
    <row r="1930" spans="1:27" x14ac:dyDescent="0.35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0"/>
        <v>271314333</v>
      </c>
      <c r="Y1930" s="49" t="s">
        <v>88</v>
      </c>
      <c r="Z1930" s="49" t="s">
        <v>88</v>
      </c>
      <c r="AA1930" s="72">
        <v>45260</v>
      </c>
    </row>
    <row r="1931" spans="1:27" x14ac:dyDescent="0.35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0"/>
        <v>271314333</v>
      </c>
      <c r="Y1931" s="49" t="s">
        <v>88</v>
      </c>
      <c r="Z1931" s="49" t="s">
        <v>88</v>
      </c>
      <c r="AA1931" s="72">
        <v>45260</v>
      </c>
    </row>
    <row r="1932" spans="1:27" x14ac:dyDescent="0.35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0"/>
        <v>271314333</v>
      </c>
      <c r="Y1932" s="49" t="s">
        <v>88</v>
      </c>
      <c r="Z1932" s="49" t="s">
        <v>88</v>
      </c>
      <c r="AA1932" s="72">
        <v>45260</v>
      </c>
    </row>
    <row r="1933" spans="1:27" x14ac:dyDescent="0.35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0"/>
        <v>271314333</v>
      </c>
      <c r="Y1933" s="49" t="s">
        <v>88</v>
      </c>
      <c r="Z1933" s="49" t="s">
        <v>88</v>
      </c>
      <c r="AA1933" s="72">
        <v>45260</v>
      </c>
    </row>
    <row r="1934" spans="1:27" x14ac:dyDescent="0.35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0"/>
        <v>271314332</v>
      </c>
      <c r="Y1934" s="49" t="s">
        <v>88</v>
      </c>
      <c r="Z1934" s="49" t="s">
        <v>88</v>
      </c>
      <c r="AA1934" s="72">
        <v>45260</v>
      </c>
    </row>
    <row r="1935" spans="1:27" x14ac:dyDescent="0.35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0"/>
        <v>230092356</v>
      </c>
      <c r="Y1935" s="49" t="s">
        <v>5632</v>
      </c>
      <c r="Z1935" s="49" t="s">
        <v>5633</v>
      </c>
      <c r="AA1935" s="72">
        <v>45260</v>
      </c>
    </row>
    <row r="1936" spans="1:27" x14ac:dyDescent="0.35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0"/>
        <v>230092356</v>
      </c>
      <c r="Y1936" s="49" t="s">
        <v>5632</v>
      </c>
      <c r="Z1936" s="49" t="s">
        <v>5633</v>
      </c>
      <c r="AA1936" s="72">
        <v>45260</v>
      </c>
    </row>
    <row r="1937" spans="1:27" x14ac:dyDescent="0.35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0"/>
        <v>230092356</v>
      </c>
      <c r="Y1937" s="49" t="s">
        <v>5632</v>
      </c>
      <c r="Z1937" s="49" t="s">
        <v>5633</v>
      </c>
      <c r="AA1937" s="72">
        <v>45260</v>
      </c>
    </row>
    <row r="1938" spans="1:27" x14ac:dyDescent="0.35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0"/>
        <v>230092356</v>
      </c>
      <c r="Y1938" s="49" t="s">
        <v>5632</v>
      </c>
      <c r="Z1938" s="49" t="s">
        <v>5633</v>
      </c>
      <c r="AA1938" s="72">
        <v>45260</v>
      </c>
    </row>
    <row r="1939" spans="1:27" x14ac:dyDescent="0.35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0"/>
        <v>230092356</v>
      </c>
      <c r="Y1939" s="49" t="s">
        <v>5632</v>
      </c>
      <c r="Z1939" s="49" t="s">
        <v>5633</v>
      </c>
      <c r="AA1939" s="72">
        <v>45260</v>
      </c>
    </row>
    <row r="1940" spans="1:27" x14ac:dyDescent="0.35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0"/>
        <v>230092356</v>
      </c>
      <c r="Y1940" s="49" t="s">
        <v>5632</v>
      </c>
      <c r="Z1940" s="49" t="s">
        <v>5633</v>
      </c>
      <c r="AA1940" s="72">
        <v>45260</v>
      </c>
    </row>
    <row r="1941" spans="1:27" x14ac:dyDescent="0.35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0"/>
        <v>230092356</v>
      </c>
      <c r="Y1941" s="49" t="s">
        <v>5632</v>
      </c>
      <c r="Z1941" s="49" t="s">
        <v>5633</v>
      </c>
      <c r="AA1941" s="72">
        <v>45260</v>
      </c>
    </row>
    <row r="1942" spans="1:27" x14ac:dyDescent="0.35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0"/>
        <v>230092356</v>
      </c>
      <c r="Y1942" s="49" t="s">
        <v>5632</v>
      </c>
      <c r="Z1942" s="49" t="s">
        <v>5633</v>
      </c>
      <c r="AA1942" s="72">
        <v>45260</v>
      </c>
    </row>
    <row r="1943" spans="1:27" x14ac:dyDescent="0.35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0"/>
        <v>230092356</v>
      </c>
      <c r="Y1943" s="49" t="s">
        <v>5632</v>
      </c>
      <c r="Z1943" s="49" t="s">
        <v>5633</v>
      </c>
      <c r="AA1943" s="72">
        <v>45260</v>
      </c>
    </row>
    <row r="1944" spans="1:27" x14ac:dyDescent="0.35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0"/>
        <v>230092356</v>
      </c>
      <c r="Y1944" s="49" t="s">
        <v>5632</v>
      </c>
      <c r="Z1944" s="49" t="s">
        <v>5633</v>
      </c>
      <c r="AA1944" s="72">
        <v>45260</v>
      </c>
    </row>
    <row r="1945" spans="1:27" x14ac:dyDescent="0.35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0"/>
        <v>232692355</v>
      </c>
      <c r="Y1945" s="49" t="s">
        <v>5654</v>
      </c>
      <c r="Z1945" s="49" t="s">
        <v>5655</v>
      </c>
      <c r="AA1945" s="72">
        <v>45260</v>
      </c>
    </row>
    <row r="1946" spans="1:27" x14ac:dyDescent="0.35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si="40"/>
        <v>232692355</v>
      </c>
      <c r="Y1946" s="49" t="s">
        <v>5654</v>
      </c>
      <c r="Z1946" s="49" t="s">
        <v>5655</v>
      </c>
      <c r="AA1946" s="72">
        <v>45260</v>
      </c>
    </row>
    <row r="1947" spans="1:27" x14ac:dyDescent="0.35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0"/>
        <v>232692355</v>
      </c>
      <c r="Y1947" s="49" t="s">
        <v>5654</v>
      </c>
      <c r="Z1947" s="49" t="s">
        <v>5655</v>
      </c>
      <c r="AA1947" s="72">
        <v>45260</v>
      </c>
    </row>
    <row r="1948" spans="1:27" x14ac:dyDescent="0.35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0"/>
        <v>232692355</v>
      </c>
      <c r="Y1948" s="49" t="s">
        <v>5654</v>
      </c>
      <c r="Z1948" s="49" t="s">
        <v>5655</v>
      </c>
      <c r="AA1948" s="72">
        <v>45260</v>
      </c>
    </row>
    <row r="1949" spans="1:27" x14ac:dyDescent="0.35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0"/>
        <v>232692355</v>
      </c>
      <c r="Y1949" s="49" t="s">
        <v>5654</v>
      </c>
      <c r="Z1949" s="49" t="s">
        <v>5655</v>
      </c>
      <c r="AA1949" s="72">
        <v>45260</v>
      </c>
    </row>
    <row r="1950" spans="1:27" x14ac:dyDescent="0.35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0"/>
        <v>224974094</v>
      </c>
      <c r="Y1950" s="49" t="s">
        <v>5224</v>
      </c>
      <c r="Z1950" s="49" t="s">
        <v>5225</v>
      </c>
      <c r="AA1950" s="72">
        <v>45260</v>
      </c>
    </row>
    <row r="1951" spans="1:27" x14ac:dyDescent="0.35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0"/>
        <v>224974094</v>
      </c>
      <c r="Y1951" s="49" t="s">
        <v>5224</v>
      </c>
      <c r="Z1951" s="49" t="s">
        <v>5225</v>
      </c>
      <c r="AA1951" s="72">
        <v>45260</v>
      </c>
    </row>
    <row r="1952" spans="1:27" x14ac:dyDescent="0.35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0"/>
        <v>224974094</v>
      </c>
      <c r="Y1952" s="49" t="s">
        <v>5224</v>
      </c>
      <c r="Z1952" s="49" t="s">
        <v>5225</v>
      </c>
      <c r="AA1952" s="72">
        <v>45260</v>
      </c>
    </row>
    <row r="1953" spans="1:27" x14ac:dyDescent="0.35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0"/>
        <v>224974094</v>
      </c>
      <c r="Y1953" s="49" t="s">
        <v>5224</v>
      </c>
      <c r="Z1953" s="49" t="s">
        <v>5225</v>
      </c>
      <c r="AA1953" s="72">
        <v>45260</v>
      </c>
    </row>
    <row r="1954" spans="1:27" x14ac:dyDescent="0.35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0"/>
        <v>224974094</v>
      </c>
      <c r="Y1954" s="49" t="s">
        <v>5224</v>
      </c>
      <c r="Z1954" s="49" t="s">
        <v>5225</v>
      </c>
      <c r="AA1954" s="72">
        <v>45260</v>
      </c>
    </row>
    <row r="1955" spans="1:27" x14ac:dyDescent="0.35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0"/>
        <v>216453685</v>
      </c>
      <c r="Y1955" s="49" t="s">
        <v>5236</v>
      </c>
      <c r="Z1955" s="49" t="s">
        <v>5237</v>
      </c>
      <c r="AA1955" s="72">
        <v>45260</v>
      </c>
    </row>
    <row r="1956" spans="1:27" x14ac:dyDescent="0.35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0"/>
        <v>216453685</v>
      </c>
      <c r="Y1956" s="49" t="s">
        <v>5236</v>
      </c>
      <c r="Z1956" s="49" t="s">
        <v>5237</v>
      </c>
      <c r="AA1956" s="72">
        <v>45260</v>
      </c>
    </row>
    <row r="1957" spans="1:27" x14ac:dyDescent="0.35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0"/>
        <v>216453685</v>
      </c>
      <c r="Y1957" s="49" t="s">
        <v>5236</v>
      </c>
      <c r="Z1957" s="49" t="s">
        <v>5237</v>
      </c>
      <c r="AA1957" s="72">
        <v>45260</v>
      </c>
    </row>
    <row r="1958" spans="1:27" x14ac:dyDescent="0.35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0"/>
        <v>216453685</v>
      </c>
      <c r="Y1958" s="49" t="s">
        <v>5236</v>
      </c>
      <c r="Z1958" s="49" t="s">
        <v>5237</v>
      </c>
      <c r="AA1958" s="72">
        <v>45260</v>
      </c>
    </row>
    <row r="1959" spans="1:27" x14ac:dyDescent="0.35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0"/>
        <v>216453685</v>
      </c>
      <c r="Y1959" s="49" t="s">
        <v>5236</v>
      </c>
      <c r="Z1959" s="49" t="s">
        <v>5237</v>
      </c>
      <c r="AA1959" s="72">
        <v>45260</v>
      </c>
    </row>
    <row r="1960" spans="1:27" x14ac:dyDescent="0.35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0"/>
        <v>273723532</v>
      </c>
      <c r="Y1960" s="23" t="s">
        <v>88</v>
      </c>
      <c r="Z1960" s="23" t="s">
        <v>88</v>
      </c>
      <c r="AA1960" s="72">
        <v>45278</v>
      </c>
    </row>
    <row r="1961" spans="1:27" x14ac:dyDescent="0.35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0"/>
        <v>239692356</v>
      </c>
      <c r="Y1961" s="23" t="s">
        <v>88</v>
      </c>
      <c r="Z1961" s="23" t="s">
        <v>88</v>
      </c>
      <c r="AA1961" s="72">
        <v>45282</v>
      </c>
    </row>
    <row r="1962" spans="1:27" x14ac:dyDescent="0.35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0"/>
        <v>239692356</v>
      </c>
      <c r="Y1962" s="23" t="s">
        <v>88</v>
      </c>
      <c r="Z1962" s="23" t="s">
        <v>88</v>
      </c>
      <c r="AA1962" s="72">
        <v>45282</v>
      </c>
    </row>
    <row r="1963" spans="1:27" x14ac:dyDescent="0.35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0"/>
        <v>127750832</v>
      </c>
      <c r="Y1963" s="23" t="s">
        <v>88</v>
      </c>
      <c r="Z1963" s="23" t="s">
        <v>88</v>
      </c>
      <c r="AA1963" s="72">
        <v>45282</v>
      </c>
    </row>
    <row r="1964" spans="1:27" x14ac:dyDescent="0.35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0"/>
        <v>127750832</v>
      </c>
      <c r="Y1964" s="23" t="s">
        <v>88</v>
      </c>
      <c r="Z1964" s="23" t="s">
        <v>88</v>
      </c>
      <c r="AA1964" s="72">
        <v>45282</v>
      </c>
    </row>
    <row r="1965" spans="1:27" x14ac:dyDescent="0.35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0"/>
        <v>127750832</v>
      </c>
      <c r="Y1965" s="23" t="s">
        <v>88</v>
      </c>
      <c r="Z1965" s="23" t="s">
        <v>88</v>
      </c>
      <c r="AA1965" s="72">
        <v>45282</v>
      </c>
    </row>
    <row r="1966" spans="1:27" x14ac:dyDescent="0.35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0"/>
        <v>127750832</v>
      </c>
      <c r="Y1966" s="23" t="s">
        <v>88</v>
      </c>
      <c r="Z1966" s="23" t="s">
        <v>88</v>
      </c>
      <c r="AA1966" s="72">
        <v>45282</v>
      </c>
    </row>
    <row r="1967" spans="1:27" x14ac:dyDescent="0.35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0"/>
        <v>127750832</v>
      </c>
      <c r="Y1967" s="23" t="s">
        <v>88</v>
      </c>
      <c r="Z1967" s="23" t="s">
        <v>88</v>
      </c>
      <c r="AA1967" s="72">
        <v>45282</v>
      </c>
    </row>
    <row r="1968" spans="1:27" x14ac:dyDescent="0.35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0"/>
        <v>271314332</v>
      </c>
      <c r="Y1968" s="23" t="s">
        <v>88</v>
      </c>
      <c r="Z1968" s="23" t="s">
        <v>88</v>
      </c>
      <c r="AA1968" s="72">
        <v>45282</v>
      </c>
    </row>
    <row r="1969" spans="1:27" x14ac:dyDescent="0.35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0"/>
        <v>271314333</v>
      </c>
      <c r="Y1969" s="23" t="s">
        <v>88</v>
      </c>
      <c r="Z1969" s="23" t="s">
        <v>88</v>
      </c>
      <c r="AA1969" s="72">
        <v>45282</v>
      </c>
    </row>
    <row r="1970" spans="1:27" x14ac:dyDescent="0.35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0"/>
        <v>271314333</v>
      </c>
      <c r="Y1970" s="23" t="s">
        <v>88</v>
      </c>
      <c r="Z1970" s="23" t="s">
        <v>88</v>
      </c>
      <c r="AA1970" s="72">
        <v>45282</v>
      </c>
    </row>
    <row r="1971" spans="1:27" x14ac:dyDescent="0.35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0"/>
        <v>271314333</v>
      </c>
      <c r="Y1971" s="23" t="s">
        <v>88</v>
      </c>
      <c r="Z1971" s="23" t="s">
        <v>88</v>
      </c>
      <c r="AA1971" s="72">
        <v>45282</v>
      </c>
    </row>
    <row r="1972" spans="1:27" x14ac:dyDescent="0.35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0"/>
        <v>271314333</v>
      </c>
      <c r="Y1972" s="23" t="s">
        <v>88</v>
      </c>
      <c r="Z1972" s="23" t="s">
        <v>88</v>
      </c>
      <c r="AA1972" s="72">
        <v>45282</v>
      </c>
    </row>
    <row r="1973" spans="1:27" x14ac:dyDescent="0.35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0"/>
        <v>271314333</v>
      </c>
      <c r="Y1973" s="23" t="s">
        <v>88</v>
      </c>
      <c r="Z1973" s="23" t="s">
        <v>88</v>
      </c>
      <c r="AA1973" s="72">
        <v>45282</v>
      </c>
    </row>
    <row r="1974" spans="1:27" x14ac:dyDescent="0.35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0"/>
        <v>271314333</v>
      </c>
      <c r="Y1974" s="23" t="s">
        <v>88</v>
      </c>
      <c r="Z1974" s="23" t="s">
        <v>88</v>
      </c>
      <c r="AA1974" s="72">
        <v>45282</v>
      </c>
    </row>
    <row r="1975" spans="1:27" x14ac:dyDescent="0.35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0"/>
        <v>271314333</v>
      </c>
      <c r="Y1975" s="23" t="s">
        <v>88</v>
      </c>
      <c r="Z1975" s="23" t="s">
        <v>88</v>
      </c>
      <c r="AA1975" s="72">
        <v>45282</v>
      </c>
    </row>
    <row r="1976" spans="1:27" x14ac:dyDescent="0.35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0"/>
        <v>271314333</v>
      </c>
      <c r="Y1976" s="23" t="s">
        <v>88</v>
      </c>
      <c r="Z1976" s="23" t="s">
        <v>88</v>
      </c>
      <c r="AA1976" s="72">
        <v>45282</v>
      </c>
    </row>
    <row r="1977" spans="1:27" x14ac:dyDescent="0.35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0"/>
        <v>271314333</v>
      </c>
      <c r="Y1977" s="23" t="s">
        <v>88</v>
      </c>
      <c r="Z1977" s="23" t="s">
        <v>88</v>
      </c>
      <c r="AA1977" s="72">
        <v>45282</v>
      </c>
    </row>
    <row r="1978" spans="1:27" x14ac:dyDescent="0.35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0"/>
        <v>271314333</v>
      </c>
      <c r="Y1978" s="23" t="s">
        <v>88</v>
      </c>
      <c r="Z1978" s="23" t="s">
        <v>88</v>
      </c>
      <c r="AA1978" s="72">
        <v>45282</v>
      </c>
    </row>
    <row r="1979" spans="1:27" x14ac:dyDescent="0.35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0"/>
        <v>271314333</v>
      </c>
      <c r="Y1979" s="23" t="s">
        <v>88</v>
      </c>
      <c r="Z1979" s="23" t="s">
        <v>88</v>
      </c>
      <c r="AA1979" s="72">
        <v>45282</v>
      </c>
    </row>
    <row r="1980" spans="1:27" x14ac:dyDescent="0.35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0"/>
        <v>271314333</v>
      </c>
      <c r="Y1980" s="23" t="s">
        <v>88</v>
      </c>
      <c r="Z1980" s="23" t="s">
        <v>88</v>
      </c>
      <c r="AA1980" s="72">
        <v>45282</v>
      </c>
    </row>
    <row r="1981" spans="1:27" x14ac:dyDescent="0.35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0"/>
        <v>271314333</v>
      </c>
      <c r="Y1981" s="23" t="s">
        <v>88</v>
      </c>
      <c r="Z1981" s="23" t="s">
        <v>88</v>
      </c>
      <c r="AA1981" s="72">
        <v>45282</v>
      </c>
    </row>
    <row r="1982" spans="1:27" x14ac:dyDescent="0.35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0"/>
        <v>271314333</v>
      </c>
      <c r="Y1982" s="23" t="s">
        <v>88</v>
      </c>
      <c r="Z1982" s="23" t="s">
        <v>88</v>
      </c>
      <c r="AA1982" s="72">
        <v>45282</v>
      </c>
    </row>
    <row r="1983" spans="1:27" x14ac:dyDescent="0.35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0"/>
        <v>239692355</v>
      </c>
      <c r="Y1983" s="23" t="s">
        <v>88</v>
      </c>
      <c r="Z1983" s="23" t="s">
        <v>88</v>
      </c>
      <c r="AA1983" s="72">
        <v>45282</v>
      </c>
    </row>
    <row r="1984" spans="1:27" x14ac:dyDescent="0.35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0"/>
        <v>239692355</v>
      </c>
      <c r="Y1984" s="23" t="s">
        <v>88</v>
      </c>
      <c r="Z1984" s="23" t="s">
        <v>88</v>
      </c>
      <c r="AA1984" s="72">
        <v>45282</v>
      </c>
    </row>
    <row r="1985" spans="1:27" x14ac:dyDescent="0.35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0"/>
        <v>239692355</v>
      </c>
      <c r="Y1985" s="23" t="s">
        <v>88</v>
      </c>
      <c r="Z1985" s="23" t="s">
        <v>88</v>
      </c>
      <c r="AA1985" s="72">
        <v>45282</v>
      </c>
    </row>
    <row r="1986" spans="1:27" x14ac:dyDescent="0.35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ref="X1986:X2049" si="41">V1986+W1986</f>
        <v>197628990</v>
      </c>
      <c r="Y1986" s="23" t="s">
        <v>5776</v>
      </c>
      <c r="Z1986" s="23" t="s">
        <v>5777</v>
      </c>
      <c r="AA1986" s="72">
        <v>45282</v>
      </c>
    </row>
    <row r="1987" spans="1:27" x14ac:dyDescent="0.35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1"/>
        <v>197628990</v>
      </c>
      <c r="Y1987" s="23" t="s">
        <v>5776</v>
      </c>
      <c r="Z1987" s="23" t="s">
        <v>5777</v>
      </c>
      <c r="AA1987" s="72">
        <v>45282</v>
      </c>
    </row>
    <row r="1988" spans="1:27" x14ac:dyDescent="0.35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1"/>
        <v>197628990</v>
      </c>
      <c r="Y1988" s="23" t="s">
        <v>5776</v>
      </c>
      <c r="Z1988" s="23" t="s">
        <v>5777</v>
      </c>
      <c r="AA1988" s="72">
        <v>45282</v>
      </c>
    </row>
    <row r="1989" spans="1:27" x14ac:dyDescent="0.35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1"/>
        <v>308147543</v>
      </c>
      <c r="Y1989" s="23" t="s">
        <v>5776</v>
      </c>
      <c r="Z1989" s="23" t="s">
        <v>5777</v>
      </c>
      <c r="AA1989" s="72">
        <v>45282</v>
      </c>
    </row>
    <row r="1990" spans="1:27" x14ac:dyDescent="0.35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1"/>
        <v>308147543</v>
      </c>
      <c r="Y1990" s="23" t="s">
        <v>5776</v>
      </c>
      <c r="Z1990" s="23" t="s">
        <v>5777</v>
      </c>
      <c r="AA1990" s="72">
        <v>45282</v>
      </c>
    </row>
    <row r="1991" spans="1:27" x14ac:dyDescent="0.35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1"/>
        <v>246411990</v>
      </c>
      <c r="Y1991" s="23" t="s">
        <v>5776</v>
      </c>
      <c r="Z1991" s="23" t="s">
        <v>5777</v>
      </c>
      <c r="AA1991" s="72">
        <v>45282</v>
      </c>
    </row>
    <row r="1992" spans="1:27" x14ac:dyDescent="0.35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1"/>
        <v>246411990</v>
      </c>
      <c r="Y1992" s="23" t="s">
        <v>5776</v>
      </c>
      <c r="Z1992" s="23" t="s">
        <v>5777</v>
      </c>
      <c r="AA1992" s="72">
        <v>45282</v>
      </c>
    </row>
    <row r="1993" spans="1:27" x14ac:dyDescent="0.35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1"/>
        <v>317457333</v>
      </c>
      <c r="Y1993" s="23" t="s">
        <v>88</v>
      </c>
      <c r="Z1993" s="23" t="s">
        <v>88</v>
      </c>
      <c r="AA1993" s="72">
        <v>45282</v>
      </c>
    </row>
    <row r="1994" spans="1:27" x14ac:dyDescent="0.35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1"/>
        <v>353880333</v>
      </c>
      <c r="Y1994" s="23" t="s">
        <v>88</v>
      </c>
      <c r="Z1994" s="23" t="s">
        <v>88</v>
      </c>
      <c r="AA1994" s="72">
        <v>45282</v>
      </c>
    </row>
    <row r="1995" spans="1:27" x14ac:dyDescent="0.35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1"/>
        <v>353880333</v>
      </c>
      <c r="Y1995" s="23" t="s">
        <v>88</v>
      </c>
      <c r="Z1995" s="23" t="s">
        <v>88</v>
      </c>
      <c r="AA1995" s="72">
        <v>45282</v>
      </c>
    </row>
    <row r="1996" spans="1:27" x14ac:dyDescent="0.35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1"/>
        <v>353880333</v>
      </c>
      <c r="Y1996" s="23" t="s">
        <v>88</v>
      </c>
      <c r="Z1996" s="23" t="s">
        <v>88</v>
      </c>
      <c r="AA1996" s="72">
        <v>45282</v>
      </c>
    </row>
    <row r="1997" spans="1:27" x14ac:dyDescent="0.35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1"/>
        <v>353880333</v>
      </c>
      <c r="Y1997" s="23" t="s">
        <v>88</v>
      </c>
      <c r="Z1997" s="23" t="s">
        <v>88</v>
      </c>
      <c r="AA1997" s="72">
        <v>45282</v>
      </c>
    </row>
    <row r="1998" spans="1:27" x14ac:dyDescent="0.35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1"/>
        <v>353880333</v>
      </c>
      <c r="Y1998" s="23" t="s">
        <v>88</v>
      </c>
      <c r="Z1998" s="23" t="s">
        <v>88</v>
      </c>
      <c r="AA1998" s="72">
        <v>45282</v>
      </c>
    </row>
    <row r="1999" spans="1:27" x14ac:dyDescent="0.35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1"/>
        <v>353880333</v>
      </c>
      <c r="Y1999" s="23" t="s">
        <v>88</v>
      </c>
      <c r="Z1999" s="23" t="s">
        <v>88</v>
      </c>
      <c r="AA1999" s="72">
        <v>45282</v>
      </c>
    </row>
    <row r="2000" spans="1:27" x14ac:dyDescent="0.35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1"/>
        <v>273864033.051</v>
      </c>
      <c r="Y2000" s="23" t="s">
        <v>88</v>
      </c>
      <c r="Z2000" s="23" t="s">
        <v>88</v>
      </c>
      <c r="AA2000" s="72">
        <v>45282</v>
      </c>
    </row>
    <row r="2001" spans="1:27" x14ac:dyDescent="0.35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1"/>
        <v>257892233</v>
      </c>
      <c r="Y2001" s="23" t="s">
        <v>88</v>
      </c>
      <c r="Z2001" s="23" t="s">
        <v>88</v>
      </c>
      <c r="AA2001" s="72">
        <v>45282</v>
      </c>
    </row>
    <row r="2002" spans="1:27" x14ac:dyDescent="0.35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1"/>
        <v>257892233</v>
      </c>
      <c r="Y2002" s="23" t="s">
        <v>88</v>
      </c>
      <c r="Z2002" s="23" t="s">
        <v>88</v>
      </c>
      <c r="AA2002" s="72">
        <v>45282</v>
      </c>
    </row>
    <row r="2003" spans="1:27" x14ac:dyDescent="0.35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1"/>
        <v>317457333</v>
      </c>
      <c r="Y2003" s="23" t="s">
        <v>88</v>
      </c>
      <c r="Z2003" s="23" t="s">
        <v>88</v>
      </c>
      <c r="AA2003" s="72">
        <v>45282</v>
      </c>
    </row>
    <row r="2004" spans="1:27" x14ac:dyDescent="0.35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1"/>
        <v>317457333</v>
      </c>
      <c r="Y2004" s="23" t="s">
        <v>88</v>
      </c>
      <c r="Z2004" s="23" t="s">
        <v>88</v>
      </c>
      <c r="AA2004" s="72">
        <v>45282</v>
      </c>
    </row>
    <row r="2005" spans="1:27" x14ac:dyDescent="0.35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1"/>
        <v>317457333</v>
      </c>
      <c r="Y2005" s="23" t="s">
        <v>88</v>
      </c>
      <c r="Z2005" s="23" t="s">
        <v>88</v>
      </c>
      <c r="AA2005" s="72">
        <v>45282</v>
      </c>
    </row>
    <row r="2006" spans="1:27" x14ac:dyDescent="0.35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1"/>
        <v>353880333</v>
      </c>
      <c r="Y2006" s="23" t="s">
        <v>88</v>
      </c>
      <c r="Z2006" s="23" t="s">
        <v>88</v>
      </c>
      <c r="AA2006" s="72">
        <v>45282</v>
      </c>
    </row>
    <row r="2007" spans="1:27" x14ac:dyDescent="0.35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1"/>
        <v>353880333</v>
      </c>
      <c r="Y2007" s="23" t="s">
        <v>88</v>
      </c>
      <c r="Z2007" s="23" t="s">
        <v>88</v>
      </c>
      <c r="AA2007" s="72">
        <v>45282</v>
      </c>
    </row>
    <row r="2008" spans="1:27" x14ac:dyDescent="0.35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1"/>
        <v>89525190</v>
      </c>
      <c r="Y2008" s="23" t="s">
        <v>5846</v>
      </c>
      <c r="Z2008" s="23" t="s">
        <v>5847</v>
      </c>
      <c r="AA2008" s="72">
        <v>45286</v>
      </c>
    </row>
    <row r="2009" spans="1:27" x14ac:dyDescent="0.35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1"/>
        <v>89525190</v>
      </c>
      <c r="Y2009" s="23" t="s">
        <v>5846</v>
      </c>
      <c r="Z2009" s="23" t="s">
        <v>5847</v>
      </c>
      <c r="AA2009" s="72">
        <v>45286</v>
      </c>
    </row>
    <row r="2010" spans="1:27" x14ac:dyDescent="0.35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si="41"/>
        <v>89525190</v>
      </c>
      <c r="Y2010" s="23" t="s">
        <v>5846</v>
      </c>
      <c r="Z2010" s="23" t="s">
        <v>5847</v>
      </c>
      <c r="AA2010" s="72">
        <v>45286</v>
      </c>
    </row>
    <row r="2011" spans="1:27" x14ac:dyDescent="0.35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1"/>
        <v>89525190</v>
      </c>
      <c r="Y2011" s="23" t="s">
        <v>5846</v>
      </c>
      <c r="Z2011" s="23" t="s">
        <v>5847</v>
      </c>
      <c r="AA2011" s="72">
        <v>45286</v>
      </c>
    </row>
    <row r="2012" spans="1:27" x14ac:dyDescent="0.35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1"/>
        <v>89525190</v>
      </c>
      <c r="Y2012" s="23" t="s">
        <v>5846</v>
      </c>
      <c r="Z2012" s="23" t="s">
        <v>5847</v>
      </c>
      <c r="AA2012" s="72">
        <v>45286</v>
      </c>
    </row>
    <row r="2013" spans="1:27" x14ac:dyDescent="0.35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1"/>
        <v>110971790</v>
      </c>
      <c r="Y2013" s="23" t="s">
        <v>5866</v>
      </c>
      <c r="Z2013" s="23" t="s">
        <v>5867</v>
      </c>
      <c r="AA2013" s="72">
        <v>45286</v>
      </c>
    </row>
    <row r="2014" spans="1:27" x14ac:dyDescent="0.35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1"/>
        <v>110971790</v>
      </c>
      <c r="Y2014" s="23" t="s">
        <v>5866</v>
      </c>
      <c r="Z2014" s="23" t="s">
        <v>5867</v>
      </c>
      <c r="AA2014" s="72">
        <v>45286</v>
      </c>
    </row>
    <row r="2015" spans="1:27" x14ac:dyDescent="0.35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1"/>
        <v>110971790</v>
      </c>
      <c r="Y2015" s="23" t="s">
        <v>5866</v>
      </c>
      <c r="Z2015" s="23" t="s">
        <v>5867</v>
      </c>
      <c r="AA2015" s="72">
        <v>45286</v>
      </c>
    </row>
    <row r="2016" spans="1:27" x14ac:dyDescent="0.35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1"/>
        <v>110971790</v>
      </c>
      <c r="Y2016" s="23" t="s">
        <v>5866</v>
      </c>
      <c r="Z2016" s="23" t="s">
        <v>5867</v>
      </c>
      <c r="AA2016" s="72">
        <v>45286</v>
      </c>
    </row>
    <row r="2017" spans="1:27" x14ac:dyDescent="0.35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1"/>
        <v>110971790</v>
      </c>
      <c r="Y2017" s="23" t="s">
        <v>5866</v>
      </c>
      <c r="Z2017" s="23" t="s">
        <v>5867</v>
      </c>
      <c r="AA2017" s="72">
        <v>45286</v>
      </c>
    </row>
    <row r="2018" spans="1:27" x14ac:dyDescent="0.35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1"/>
        <v>110971790</v>
      </c>
      <c r="Y2018" s="23" t="s">
        <v>5866</v>
      </c>
      <c r="Z2018" s="23" t="s">
        <v>5867</v>
      </c>
      <c r="AA2018" s="72">
        <v>45286</v>
      </c>
    </row>
    <row r="2019" spans="1:27" x14ac:dyDescent="0.35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1"/>
        <v>110971790</v>
      </c>
      <c r="Y2019" s="23" t="s">
        <v>5866</v>
      </c>
      <c r="Z2019" s="23" t="s">
        <v>5867</v>
      </c>
      <c r="AA2019" s="72">
        <v>45286</v>
      </c>
    </row>
    <row r="2020" spans="1:27" x14ac:dyDescent="0.35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1"/>
        <v>110971790</v>
      </c>
      <c r="Y2020" s="23" t="s">
        <v>5866</v>
      </c>
      <c r="Z2020" s="23" t="s">
        <v>5867</v>
      </c>
      <c r="AA2020" s="72">
        <v>45286</v>
      </c>
    </row>
    <row r="2021" spans="1:27" x14ac:dyDescent="0.35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1"/>
        <v>110971790</v>
      </c>
      <c r="Y2021" s="23" t="s">
        <v>5866</v>
      </c>
      <c r="Z2021" s="23" t="s">
        <v>5867</v>
      </c>
      <c r="AA2021" s="72">
        <v>45286</v>
      </c>
    </row>
    <row r="2022" spans="1:27" x14ac:dyDescent="0.35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1"/>
        <v>110971790</v>
      </c>
      <c r="Y2022" s="23" t="s">
        <v>5866</v>
      </c>
      <c r="Z2022" s="23" t="s">
        <v>5867</v>
      </c>
      <c r="AA2022" s="72">
        <v>45286</v>
      </c>
    </row>
    <row r="2023" spans="1:27" x14ac:dyDescent="0.35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1"/>
        <v>110971790</v>
      </c>
      <c r="Y2023" s="23" t="s">
        <v>5866</v>
      </c>
      <c r="Z2023" s="23" t="s">
        <v>5867</v>
      </c>
      <c r="AA2023" s="72">
        <v>45286</v>
      </c>
    </row>
    <row r="2024" spans="1:27" x14ac:dyDescent="0.35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1"/>
        <v>110971790</v>
      </c>
      <c r="Y2024" s="23" t="s">
        <v>5866</v>
      </c>
      <c r="Z2024" s="23" t="s">
        <v>5867</v>
      </c>
      <c r="AA2024" s="72">
        <v>45286</v>
      </c>
    </row>
    <row r="2025" spans="1:27" x14ac:dyDescent="0.35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1"/>
        <v>110971790</v>
      </c>
      <c r="Y2025" s="23" t="s">
        <v>5866</v>
      </c>
      <c r="Z2025" s="23" t="s">
        <v>5867</v>
      </c>
      <c r="AA2025" s="72">
        <v>45286</v>
      </c>
    </row>
    <row r="2026" spans="1:27" x14ac:dyDescent="0.35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1"/>
        <v>110971790</v>
      </c>
      <c r="Y2026" s="23" t="s">
        <v>5866</v>
      </c>
      <c r="Z2026" s="23" t="s">
        <v>5867</v>
      </c>
      <c r="AA2026" s="72">
        <v>45286</v>
      </c>
    </row>
    <row r="2027" spans="1:27" x14ac:dyDescent="0.35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1"/>
        <v>110971790</v>
      </c>
      <c r="Y2027" s="23" t="s">
        <v>5896</v>
      </c>
      <c r="Z2027" s="23" t="s">
        <v>5897</v>
      </c>
      <c r="AA2027" s="72">
        <v>45286</v>
      </c>
    </row>
    <row r="2028" spans="1:27" x14ac:dyDescent="0.35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1"/>
        <v>110971790</v>
      </c>
      <c r="Y2028" s="23" t="s">
        <v>5896</v>
      </c>
      <c r="Z2028" s="23" t="s">
        <v>5897</v>
      </c>
      <c r="AA2028" s="72">
        <v>45286</v>
      </c>
    </row>
    <row r="2029" spans="1:27" x14ac:dyDescent="0.35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1"/>
        <v>110971790</v>
      </c>
      <c r="Y2029" s="23" t="s">
        <v>5896</v>
      </c>
      <c r="Z2029" s="23" t="s">
        <v>5897</v>
      </c>
      <c r="AA2029" s="72">
        <v>45286</v>
      </c>
    </row>
    <row r="2030" spans="1:27" x14ac:dyDescent="0.35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1"/>
        <v>110971790</v>
      </c>
      <c r="Y2030" s="23" t="s">
        <v>5896</v>
      </c>
      <c r="Z2030" s="23" t="s">
        <v>5897</v>
      </c>
      <c r="AA2030" s="72">
        <v>45286</v>
      </c>
    </row>
    <row r="2031" spans="1:27" x14ac:dyDescent="0.35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1"/>
        <v>110971790</v>
      </c>
      <c r="Y2031" s="23" t="s">
        <v>5896</v>
      </c>
      <c r="Z2031" s="23" t="s">
        <v>5897</v>
      </c>
      <c r="AA2031" s="72">
        <v>45286</v>
      </c>
    </row>
    <row r="2032" spans="1:27" x14ac:dyDescent="0.35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1"/>
        <v>110971790</v>
      </c>
      <c r="Y2032" s="23" t="s">
        <v>5896</v>
      </c>
      <c r="Z2032" s="23" t="s">
        <v>5897</v>
      </c>
      <c r="AA2032" s="72">
        <v>45286</v>
      </c>
    </row>
    <row r="2033" spans="1:27" x14ac:dyDescent="0.35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1"/>
        <v>110971790</v>
      </c>
      <c r="Y2033" s="23" t="s">
        <v>5896</v>
      </c>
      <c r="Z2033" s="23" t="s">
        <v>5897</v>
      </c>
      <c r="AA2033" s="72">
        <v>45286</v>
      </c>
    </row>
    <row r="2034" spans="1:27" x14ac:dyDescent="0.35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1"/>
        <v>110971790</v>
      </c>
      <c r="Y2034" s="23" t="s">
        <v>5896</v>
      </c>
      <c r="Z2034" s="23" t="s">
        <v>5897</v>
      </c>
      <c r="AA2034" s="72">
        <v>45286</v>
      </c>
    </row>
    <row r="2035" spans="1:27" x14ac:dyDescent="0.35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1"/>
        <v>110971790</v>
      </c>
      <c r="Y2035" s="23" t="s">
        <v>5896</v>
      </c>
      <c r="Z2035" s="23" t="s">
        <v>5897</v>
      </c>
      <c r="AA2035" s="72">
        <v>45286</v>
      </c>
    </row>
    <row r="2036" spans="1:27" x14ac:dyDescent="0.35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1"/>
        <v>110971790</v>
      </c>
      <c r="Y2036" s="23" t="s">
        <v>5896</v>
      </c>
      <c r="Z2036" s="23" t="s">
        <v>5897</v>
      </c>
      <c r="AA2036" s="72">
        <v>45286</v>
      </c>
    </row>
    <row r="2037" spans="1:27" x14ac:dyDescent="0.35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1"/>
        <v>110971790</v>
      </c>
      <c r="Y2037" s="23" t="s">
        <v>5896</v>
      </c>
      <c r="Z2037" s="23" t="s">
        <v>5897</v>
      </c>
      <c r="AA2037" s="72">
        <v>45286</v>
      </c>
    </row>
    <row r="2038" spans="1:27" x14ac:dyDescent="0.35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1"/>
        <v>110971790</v>
      </c>
      <c r="Y2038" s="23" t="s">
        <v>5896</v>
      </c>
      <c r="Z2038" s="23" t="s">
        <v>5897</v>
      </c>
      <c r="AA2038" s="72">
        <v>45286</v>
      </c>
    </row>
    <row r="2039" spans="1:27" x14ac:dyDescent="0.35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1"/>
        <v>110971790</v>
      </c>
      <c r="Y2039" s="23" t="s">
        <v>5896</v>
      </c>
      <c r="Z2039" s="23" t="s">
        <v>5897</v>
      </c>
      <c r="AA2039" s="72">
        <v>45286</v>
      </c>
    </row>
    <row r="2040" spans="1:27" x14ac:dyDescent="0.35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1"/>
        <v>110971790</v>
      </c>
      <c r="Y2040" s="23" t="s">
        <v>5896</v>
      </c>
      <c r="Z2040" s="23" t="s">
        <v>5897</v>
      </c>
      <c r="AA2040" s="72">
        <v>45286</v>
      </c>
    </row>
    <row r="2041" spans="1:27" x14ac:dyDescent="0.35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1"/>
        <v>110971790</v>
      </c>
      <c r="Y2041" s="23" t="s">
        <v>5896</v>
      </c>
      <c r="Z2041" s="23" t="s">
        <v>5897</v>
      </c>
      <c r="AA2041" s="72">
        <v>45286</v>
      </c>
    </row>
    <row r="2042" spans="1:27" x14ac:dyDescent="0.35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1"/>
        <v>110971790</v>
      </c>
      <c r="Y2042" s="23" t="s">
        <v>5896</v>
      </c>
      <c r="Z2042" s="23" t="s">
        <v>5897</v>
      </c>
      <c r="AA2042" s="72">
        <v>45286</v>
      </c>
    </row>
    <row r="2043" spans="1:27" x14ac:dyDescent="0.35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1"/>
        <v>110971790</v>
      </c>
      <c r="Y2043" s="23" t="s">
        <v>5896</v>
      </c>
      <c r="Z2043" s="23" t="s">
        <v>5897</v>
      </c>
      <c r="AA2043" s="72">
        <v>45286</v>
      </c>
    </row>
    <row r="2044" spans="1:27" x14ac:dyDescent="0.35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1"/>
        <v>124709990</v>
      </c>
      <c r="Y2044" s="23" t="s">
        <v>5866</v>
      </c>
      <c r="Z2044" s="23" t="s">
        <v>5867</v>
      </c>
      <c r="AA2044" s="72">
        <v>45286</v>
      </c>
    </row>
    <row r="2045" spans="1:27" x14ac:dyDescent="0.35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1"/>
        <v>124709990</v>
      </c>
      <c r="Y2045" s="23" t="s">
        <v>5866</v>
      </c>
      <c r="Z2045" s="23" t="s">
        <v>5867</v>
      </c>
      <c r="AA2045" s="72">
        <v>45286</v>
      </c>
    </row>
    <row r="2046" spans="1:27" x14ac:dyDescent="0.35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1"/>
        <v>124709990</v>
      </c>
      <c r="Y2046" s="23" t="s">
        <v>5866</v>
      </c>
      <c r="Z2046" s="23" t="s">
        <v>5867</v>
      </c>
      <c r="AA2046" s="72">
        <v>45286</v>
      </c>
    </row>
    <row r="2047" spans="1:27" x14ac:dyDescent="0.35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1"/>
        <v>124709990</v>
      </c>
      <c r="Y2047" s="23" t="s">
        <v>5846</v>
      </c>
      <c r="Z2047" s="23" t="s">
        <v>5847</v>
      </c>
      <c r="AA2047" s="72">
        <v>45286</v>
      </c>
    </row>
    <row r="2048" spans="1:27" x14ac:dyDescent="0.35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1"/>
        <v>124709990</v>
      </c>
      <c r="Y2048" s="23" t="s">
        <v>5846</v>
      </c>
      <c r="Z2048" s="23" t="s">
        <v>5847</v>
      </c>
      <c r="AA2048" s="72">
        <v>45286</v>
      </c>
    </row>
    <row r="2049" spans="1:27" x14ac:dyDescent="0.35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1"/>
        <v>124709990</v>
      </c>
      <c r="Y2049" s="23" t="s">
        <v>5846</v>
      </c>
      <c r="Z2049" s="23" t="s">
        <v>5847</v>
      </c>
      <c r="AA2049" s="72">
        <v>45286</v>
      </c>
    </row>
    <row r="2050" spans="1:27" x14ac:dyDescent="0.35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ref="X2050:X2113" si="42">V2050+W2050</f>
        <v>124709990</v>
      </c>
      <c r="Y2050" s="23" t="s">
        <v>5846</v>
      </c>
      <c r="Z2050" s="23" t="s">
        <v>5847</v>
      </c>
      <c r="AA2050" s="72">
        <v>45286</v>
      </c>
    </row>
    <row r="2051" spans="1:27" x14ac:dyDescent="0.35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2"/>
        <v>124709990</v>
      </c>
      <c r="Y2051" s="23" t="s">
        <v>5846</v>
      </c>
      <c r="Z2051" s="23" t="s">
        <v>5847</v>
      </c>
      <c r="AA2051" s="72">
        <v>45286</v>
      </c>
    </row>
    <row r="2052" spans="1:27" x14ac:dyDescent="0.35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2"/>
        <v>124709990</v>
      </c>
      <c r="Y2052" s="23" t="s">
        <v>5846</v>
      </c>
      <c r="Z2052" s="23" t="s">
        <v>5847</v>
      </c>
      <c r="AA2052" s="72">
        <v>45286</v>
      </c>
    </row>
    <row r="2053" spans="1:27" x14ac:dyDescent="0.35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2"/>
        <v>124709990</v>
      </c>
      <c r="Y2053" s="23" t="s">
        <v>5958</v>
      </c>
      <c r="Z2053" s="23" t="s">
        <v>5959</v>
      </c>
      <c r="AA2053" s="72">
        <v>45286</v>
      </c>
    </row>
    <row r="2054" spans="1:27" x14ac:dyDescent="0.35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2"/>
        <v>124709990</v>
      </c>
      <c r="Y2054" s="23" t="s">
        <v>5958</v>
      </c>
      <c r="Z2054" s="23" t="s">
        <v>5959</v>
      </c>
      <c r="AA2054" s="72">
        <v>45286</v>
      </c>
    </row>
    <row r="2055" spans="1:27" x14ac:dyDescent="0.35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2"/>
        <v>124709990</v>
      </c>
      <c r="Y2055" s="23" t="s">
        <v>5964</v>
      </c>
      <c r="Z2055" s="23" t="s">
        <v>5965</v>
      </c>
      <c r="AA2055" s="72">
        <v>45286</v>
      </c>
    </row>
    <row r="2056" spans="1:27" x14ac:dyDescent="0.35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2"/>
        <v>124709990</v>
      </c>
      <c r="Y2056" s="23" t="s">
        <v>5964</v>
      </c>
      <c r="Z2056" s="23" t="s">
        <v>5965</v>
      </c>
      <c r="AA2056" s="72">
        <v>45286</v>
      </c>
    </row>
    <row r="2057" spans="1:27" x14ac:dyDescent="0.35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2"/>
        <v>124709990</v>
      </c>
      <c r="Y2057" s="23" t="s">
        <v>5958</v>
      </c>
      <c r="Z2057" s="23" t="s">
        <v>5959</v>
      </c>
      <c r="AA2057" s="72">
        <v>45286</v>
      </c>
    </row>
    <row r="2058" spans="1:27" x14ac:dyDescent="0.35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2"/>
        <v>124709990</v>
      </c>
      <c r="Y2058" s="23" t="s">
        <v>5958</v>
      </c>
      <c r="Z2058" s="23" t="s">
        <v>5959</v>
      </c>
      <c r="AA2058" s="72">
        <v>45286</v>
      </c>
    </row>
    <row r="2059" spans="1:27" x14ac:dyDescent="0.35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2"/>
        <v>191130604</v>
      </c>
      <c r="Y2059" s="23" t="s">
        <v>5958</v>
      </c>
      <c r="Z2059" s="23" t="s">
        <v>5959</v>
      </c>
      <c r="AA2059" s="72">
        <v>45286</v>
      </c>
    </row>
    <row r="2060" spans="1:27" x14ac:dyDescent="0.35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2"/>
        <v>191130604</v>
      </c>
      <c r="Y2060" s="23" t="s">
        <v>5958</v>
      </c>
      <c r="Z2060" s="23" t="s">
        <v>5959</v>
      </c>
      <c r="AA2060" s="72">
        <v>45286</v>
      </c>
    </row>
    <row r="2061" spans="1:27" x14ac:dyDescent="0.35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2"/>
        <v>191130604</v>
      </c>
      <c r="Y2061" s="23" t="s">
        <v>5958</v>
      </c>
      <c r="Z2061" s="23" t="s">
        <v>5959</v>
      </c>
      <c r="AA2061" s="72">
        <v>45286</v>
      </c>
    </row>
    <row r="2062" spans="1:27" x14ac:dyDescent="0.35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2"/>
        <v>191130604</v>
      </c>
      <c r="Y2062" s="23" t="s">
        <v>5958</v>
      </c>
      <c r="Z2062" s="23" t="s">
        <v>5959</v>
      </c>
      <c r="AA2062" s="72">
        <v>45286</v>
      </c>
    </row>
    <row r="2063" spans="1:27" x14ac:dyDescent="0.35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2"/>
        <v>191130604</v>
      </c>
      <c r="Y2063" s="23" t="s">
        <v>5958</v>
      </c>
      <c r="Z2063" s="23" t="s">
        <v>5959</v>
      </c>
      <c r="AA2063" s="72">
        <v>45286</v>
      </c>
    </row>
    <row r="2064" spans="1:27" x14ac:dyDescent="0.35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2"/>
        <v>191130604</v>
      </c>
      <c r="Y2064" s="23" t="s">
        <v>5958</v>
      </c>
      <c r="Z2064" s="23" t="s">
        <v>5959</v>
      </c>
      <c r="AA2064" s="72">
        <v>45286</v>
      </c>
    </row>
    <row r="2065" spans="1:27" x14ac:dyDescent="0.35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2"/>
        <v>191130604</v>
      </c>
      <c r="Y2065" s="23" t="s">
        <v>5958</v>
      </c>
      <c r="Z2065" s="23" t="s">
        <v>5959</v>
      </c>
      <c r="AA2065" s="72">
        <v>45286</v>
      </c>
    </row>
    <row r="2066" spans="1:27" x14ac:dyDescent="0.35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2"/>
        <v>191130604</v>
      </c>
      <c r="Y2066" s="23" t="s">
        <v>5958</v>
      </c>
      <c r="Z2066" s="23" t="s">
        <v>5959</v>
      </c>
      <c r="AA2066" s="72">
        <v>45286</v>
      </c>
    </row>
    <row r="2067" spans="1:27" x14ac:dyDescent="0.35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2"/>
        <v>191130604</v>
      </c>
      <c r="Y2067" s="23" t="s">
        <v>5958</v>
      </c>
      <c r="Z2067" s="23" t="s">
        <v>5959</v>
      </c>
      <c r="AA2067" s="72">
        <v>45286</v>
      </c>
    </row>
    <row r="2068" spans="1:27" x14ac:dyDescent="0.35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2"/>
        <v>191130604</v>
      </c>
      <c r="Y2068" s="23" t="s">
        <v>5958</v>
      </c>
      <c r="Z2068" s="23" t="s">
        <v>5959</v>
      </c>
      <c r="AA2068" s="72">
        <v>45286</v>
      </c>
    </row>
    <row r="2069" spans="1:27" x14ac:dyDescent="0.35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2"/>
        <v>191130604</v>
      </c>
      <c r="Y2069" s="23" t="s">
        <v>5958</v>
      </c>
      <c r="Z2069" s="23" t="s">
        <v>5959</v>
      </c>
      <c r="AA2069" s="72">
        <v>45286</v>
      </c>
    </row>
    <row r="2070" spans="1:27" x14ac:dyDescent="0.35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2"/>
        <v>168824333</v>
      </c>
      <c r="Y2070" s="23" t="s">
        <v>6000</v>
      </c>
      <c r="Z2070" s="23" t="s">
        <v>6001</v>
      </c>
      <c r="AA2070" s="72">
        <v>45286</v>
      </c>
    </row>
    <row r="2071" spans="1:27" x14ac:dyDescent="0.35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2"/>
        <v>168824333</v>
      </c>
      <c r="Y2071" s="23" t="s">
        <v>6000</v>
      </c>
      <c r="Z2071" s="23" t="s">
        <v>6001</v>
      </c>
      <c r="AA2071" s="72">
        <v>45286</v>
      </c>
    </row>
    <row r="2072" spans="1:27" x14ac:dyDescent="0.35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2"/>
        <v>168824333</v>
      </c>
      <c r="Y2072" s="23" t="s">
        <v>6000</v>
      </c>
      <c r="Z2072" s="23" t="s">
        <v>6001</v>
      </c>
      <c r="AA2072" s="72">
        <v>45286</v>
      </c>
    </row>
    <row r="2073" spans="1:27" x14ac:dyDescent="0.35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2"/>
        <v>168824333</v>
      </c>
      <c r="Y2073" s="23" t="s">
        <v>6000</v>
      </c>
      <c r="Z2073" s="23" t="s">
        <v>6001</v>
      </c>
      <c r="AA2073" s="72">
        <v>45286</v>
      </c>
    </row>
    <row r="2074" spans="1:27" x14ac:dyDescent="0.35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si="42"/>
        <v>173824333</v>
      </c>
      <c r="Y2074" s="23" t="s">
        <v>6010</v>
      </c>
      <c r="Z2074" s="23" t="s">
        <v>6011</v>
      </c>
      <c r="AA2074" s="72">
        <v>45286</v>
      </c>
    </row>
    <row r="2075" spans="1:27" x14ac:dyDescent="0.35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2"/>
        <v>206514809</v>
      </c>
      <c r="Y2075" s="23" t="s">
        <v>6014</v>
      </c>
      <c r="Z2075" s="23" t="s">
        <v>6015</v>
      </c>
      <c r="AA2075" s="72">
        <v>45286</v>
      </c>
    </row>
    <row r="2076" spans="1:27" x14ac:dyDescent="0.35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2"/>
        <v>206514809</v>
      </c>
      <c r="Y2076" s="23" t="s">
        <v>6014</v>
      </c>
      <c r="Z2076" s="23" t="s">
        <v>6015</v>
      </c>
      <c r="AA2076" s="72">
        <v>45286</v>
      </c>
    </row>
    <row r="2077" spans="1:27" x14ac:dyDescent="0.35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2"/>
        <v>206514809</v>
      </c>
      <c r="Y2077" s="23" t="s">
        <v>6014</v>
      </c>
      <c r="Z2077" s="23" t="s">
        <v>6015</v>
      </c>
      <c r="AA2077" s="72">
        <v>45286</v>
      </c>
    </row>
    <row r="2078" spans="1:27" x14ac:dyDescent="0.35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2"/>
        <v>206514809</v>
      </c>
      <c r="Y2078" s="23" t="s">
        <v>6014</v>
      </c>
      <c r="Z2078" s="23" t="s">
        <v>6015</v>
      </c>
      <c r="AA2078" s="72">
        <v>45286</v>
      </c>
    </row>
    <row r="2079" spans="1:27" x14ac:dyDescent="0.35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2"/>
        <v>206514809</v>
      </c>
      <c r="Y2079" s="23" t="s">
        <v>6014</v>
      </c>
      <c r="Z2079" s="23" t="s">
        <v>6015</v>
      </c>
      <c r="AA2079" s="72">
        <v>45286</v>
      </c>
    </row>
    <row r="2080" spans="1:27" x14ac:dyDescent="0.35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2"/>
        <v>206514809</v>
      </c>
      <c r="Y2080" s="23" t="s">
        <v>6014</v>
      </c>
      <c r="Z2080" s="23" t="s">
        <v>6015</v>
      </c>
      <c r="AA2080" s="72">
        <v>45286</v>
      </c>
    </row>
    <row r="2081" spans="1:27" x14ac:dyDescent="0.35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2"/>
        <v>206514809</v>
      </c>
      <c r="Y2081" s="23" t="s">
        <v>6014</v>
      </c>
      <c r="Z2081" s="23" t="s">
        <v>6015</v>
      </c>
      <c r="AA2081" s="72">
        <v>45286</v>
      </c>
    </row>
    <row r="2082" spans="1:27" x14ac:dyDescent="0.35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2"/>
        <v>206514809</v>
      </c>
      <c r="Y2082" s="23" t="s">
        <v>6014</v>
      </c>
      <c r="Z2082" s="23" t="s">
        <v>6015</v>
      </c>
      <c r="AA2082" s="72">
        <v>45286</v>
      </c>
    </row>
    <row r="2083" spans="1:27" x14ac:dyDescent="0.35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2"/>
        <v>206514809</v>
      </c>
      <c r="Y2083" s="23" t="s">
        <v>6014</v>
      </c>
      <c r="Z2083" s="23" t="s">
        <v>6015</v>
      </c>
      <c r="AA2083" s="72">
        <v>45286</v>
      </c>
    </row>
    <row r="2084" spans="1:27" x14ac:dyDescent="0.35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2"/>
        <v>206514809</v>
      </c>
      <c r="Y2084" s="23" t="s">
        <v>6014</v>
      </c>
      <c r="Z2084" s="23" t="s">
        <v>6015</v>
      </c>
      <c r="AA2084" s="72">
        <v>45286</v>
      </c>
    </row>
    <row r="2085" spans="1:27" x14ac:dyDescent="0.35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2"/>
        <v>206514809</v>
      </c>
      <c r="Y2085" s="23" t="s">
        <v>6014</v>
      </c>
      <c r="Z2085" s="23" t="s">
        <v>6015</v>
      </c>
      <c r="AA2085" s="72">
        <v>45286</v>
      </c>
    </row>
    <row r="2086" spans="1:27" x14ac:dyDescent="0.35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2"/>
        <v>206514809</v>
      </c>
      <c r="Y2086" s="23" t="s">
        <v>6014</v>
      </c>
      <c r="Z2086" s="23" t="s">
        <v>6015</v>
      </c>
      <c r="AA2086" s="72">
        <v>45286</v>
      </c>
    </row>
    <row r="2087" spans="1:27" x14ac:dyDescent="0.35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2"/>
        <v>206514809</v>
      </c>
      <c r="Y2087" s="23" t="s">
        <v>6014</v>
      </c>
      <c r="Z2087" s="23" t="s">
        <v>6015</v>
      </c>
      <c r="AA2087" s="72">
        <v>45286</v>
      </c>
    </row>
    <row r="2088" spans="1:27" x14ac:dyDescent="0.35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2"/>
        <v>206514809</v>
      </c>
      <c r="Y2088" s="23" t="s">
        <v>6014</v>
      </c>
      <c r="Z2088" s="23" t="s">
        <v>6015</v>
      </c>
      <c r="AA2088" s="72">
        <v>45286</v>
      </c>
    </row>
    <row r="2089" spans="1:27" x14ac:dyDescent="0.35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2"/>
        <v>206514809</v>
      </c>
      <c r="Y2089" s="23" t="s">
        <v>6014</v>
      </c>
      <c r="Z2089" s="23" t="s">
        <v>6015</v>
      </c>
      <c r="AA2089" s="72">
        <v>45286</v>
      </c>
    </row>
    <row r="2090" spans="1:27" x14ac:dyDescent="0.35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2"/>
        <v>206514809</v>
      </c>
      <c r="Y2090" s="23" t="s">
        <v>6014</v>
      </c>
      <c r="Z2090" s="23" t="s">
        <v>6015</v>
      </c>
      <c r="AA2090" s="72">
        <v>45286</v>
      </c>
    </row>
    <row r="2091" spans="1:27" x14ac:dyDescent="0.35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2"/>
        <v>206514809</v>
      </c>
      <c r="Y2091" s="23" t="s">
        <v>6014</v>
      </c>
      <c r="Z2091" s="23" t="s">
        <v>6015</v>
      </c>
      <c r="AA2091" s="72">
        <v>45286</v>
      </c>
    </row>
    <row r="2092" spans="1:27" x14ac:dyDescent="0.35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2"/>
        <v>206514809</v>
      </c>
      <c r="Y2092" s="23" t="s">
        <v>6014</v>
      </c>
      <c r="Z2092" s="23" t="s">
        <v>6015</v>
      </c>
      <c r="AA2092" s="72">
        <v>45286</v>
      </c>
    </row>
    <row r="2093" spans="1:27" x14ac:dyDescent="0.35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2"/>
        <v>206514809</v>
      </c>
      <c r="Y2093" s="23" t="s">
        <v>6014</v>
      </c>
      <c r="Z2093" s="23" t="s">
        <v>6015</v>
      </c>
      <c r="AA2093" s="72">
        <v>45286</v>
      </c>
    </row>
    <row r="2094" spans="1:27" x14ac:dyDescent="0.35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2"/>
        <v>206514809</v>
      </c>
      <c r="Y2094" s="23" t="s">
        <v>6014</v>
      </c>
      <c r="Z2094" s="23" t="s">
        <v>6015</v>
      </c>
      <c r="AA2094" s="72">
        <v>45286</v>
      </c>
    </row>
    <row r="2095" spans="1:27" x14ac:dyDescent="0.35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2"/>
        <v>206514809</v>
      </c>
      <c r="Y2095" s="23" t="s">
        <v>6014</v>
      </c>
      <c r="Z2095" s="23" t="s">
        <v>6015</v>
      </c>
      <c r="AA2095" s="72">
        <v>45286</v>
      </c>
    </row>
    <row r="2096" spans="1:27" x14ac:dyDescent="0.35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2"/>
        <v>245863510</v>
      </c>
      <c r="Y2096" s="23" t="s">
        <v>5896</v>
      </c>
      <c r="Z2096" s="23" t="s">
        <v>5897</v>
      </c>
      <c r="AA2096" s="72">
        <v>45286</v>
      </c>
    </row>
    <row r="2097" spans="1:27" x14ac:dyDescent="0.35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2"/>
        <v>245863510</v>
      </c>
      <c r="Y2097" s="23" t="s">
        <v>5896</v>
      </c>
      <c r="Z2097" s="23" t="s">
        <v>5897</v>
      </c>
      <c r="AA2097" s="72">
        <v>45286</v>
      </c>
    </row>
    <row r="2098" spans="1:27" x14ac:dyDescent="0.35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2"/>
        <v>245863510</v>
      </c>
      <c r="Y2098" s="23" t="s">
        <v>5896</v>
      </c>
      <c r="Z2098" s="23" t="s">
        <v>5897</v>
      </c>
      <c r="AA2098" s="72">
        <v>45286</v>
      </c>
    </row>
    <row r="2099" spans="1:27" x14ac:dyDescent="0.35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2"/>
        <v>263314333</v>
      </c>
      <c r="Y2099" s="23" t="s">
        <v>6070</v>
      </c>
      <c r="Z2099" s="23" t="s">
        <v>6071</v>
      </c>
      <c r="AA2099" s="72">
        <v>45286</v>
      </c>
    </row>
    <row r="2100" spans="1:27" x14ac:dyDescent="0.35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2"/>
        <v>263314333</v>
      </c>
      <c r="Y2100" s="23" t="s">
        <v>6070</v>
      </c>
      <c r="Z2100" s="23" t="s">
        <v>6071</v>
      </c>
      <c r="AA2100" s="72">
        <v>45286</v>
      </c>
    </row>
    <row r="2101" spans="1:27" x14ac:dyDescent="0.35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2"/>
        <v>263314333</v>
      </c>
      <c r="Y2101" s="23" t="s">
        <v>6070</v>
      </c>
      <c r="Z2101" s="23" t="s">
        <v>6071</v>
      </c>
      <c r="AA2101" s="72">
        <v>45286</v>
      </c>
    </row>
    <row r="2102" spans="1:27" x14ac:dyDescent="0.35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2"/>
        <v>263314333</v>
      </c>
      <c r="Y2102" s="23" t="s">
        <v>6070</v>
      </c>
      <c r="Z2102" s="23" t="s">
        <v>6071</v>
      </c>
      <c r="AA2102" s="72">
        <v>45286</v>
      </c>
    </row>
    <row r="2103" spans="1:27" x14ac:dyDescent="0.35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2"/>
        <v>263314333</v>
      </c>
      <c r="Y2103" s="23" t="s">
        <v>6070</v>
      </c>
      <c r="Z2103" s="23" t="s">
        <v>6071</v>
      </c>
      <c r="AA2103" s="72">
        <v>45286</v>
      </c>
    </row>
    <row r="2104" spans="1:27" x14ac:dyDescent="0.35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2"/>
        <v>263314333</v>
      </c>
      <c r="Y2104" s="23" t="s">
        <v>6070</v>
      </c>
      <c r="Z2104" s="23" t="s">
        <v>6071</v>
      </c>
      <c r="AA2104" s="72">
        <v>45286</v>
      </c>
    </row>
    <row r="2105" spans="1:27" x14ac:dyDescent="0.35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2"/>
        <v>179485000</v>
      </c>
      <c r="Y2105" s="23" t="s">
        <v>6088</v>
      </c>
      <c r="Z2105" s="23" t="s">
        <v>6089</v>
      </c>
      <c r="AA2105" s="72">
        <v>45286</v>
      </c>
    </row>
    <row r="2106" spans="1:27" x14ac:dyDescent="0.35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2"/>
        <v>179485000</v>
      </c>
      <c r="Y2106" s="23" t="s">
        <v>6088</v>
      </c>
      <c r="Z2106" s="23" t="s">
        <v>6089</v>
      </c>
      <c r="AA2106" s="72">
        <v>45286</v>
      </c>
    </row>
    <row r="2107" spans="1:27" x14ac:dyDescent="0.35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2"/>
        <v>179485000</v>
      </c>
      <c r="Y2107" s="23" t="s">
        <v>6088</v>
      </c>
      <c r="Z2107" s="23" t="s">
        <v>6089</v>
      </c>
      <c r="AA2107" s="72">
        <v>45286</v>
      </c>
    </row>
    <row r="2108" spans="1:27" x14ac:dyDescent="0.35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2"/>
        <v>179485000</v>
      </c>
      <c r="Y2108" s="23" t="s">
        <v>6088</v>
      </c>
      <c r="Z2108" s="23" t="s">
        <v>6089</v>
      </c>
      <c r="AA2108" s="72">
        <v>45286</v>
      </c>
    </row>
    <row r="2109" spans="1:27" x14ac:dyDescent="0.35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2"/>
        <v>179485000</v>
      </c>
      <c r="Y2109" s="23" t="s">
        <v>6088</v>
      </c>
      <c r="Z2109" s="23" t="s">
        <v>6089</v>
      </c>
      <c r="AA2109" s="72">
        <v>45286</v>
      </c>
    </row>
    <row r="2110" spans="1:27" x14ac:dyDescent="0.35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2"/>
        <v>179485000</v>
      </c>
      <c r="Y2110" s="23" t="s">
        <v>6088</v>
      </c>
      <c r="Z2110" s="23" t="s">
        <v>6089</v>
      </c>
      <c r="AA2110" s="72">
        <v>45286</v>
      </c>
    </row>
    <row r="2111" spans="1:27" x14ac:dyDescent="0.35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2"/>
        <v>176955231</v>
      </c>
      <c r="Y2111" s="23" t="s">
        <v>5964</v>
      </c>
      <c r="Z2111" s="23" t="s">
        <v>5965</v>
      </c>
      <c r="AA2111" s="72">
        <v>45286</v>
      </c>
    </row>
    <row r="2112" spans="1:27" x14ac:dyDescent="0.35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2"/>
        <v>176955231</v>
      </c>
      <c r="Y2112" s="23" t="s">
        <v>5964</v>
      </c>
      <c r="Z2112" s="23" t="s">
        <v>5965</v>
      </c>
      <c r="AA2112" s="72">
        <v>45286</v>
      </c>
    </row>
    <row r="2113" spans="1:27" x14ac:dyDescent="0.35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2"/>
        <v>176955231</v>
      </c>
      <c r="Y2113" s="23" t="s">
        <v>5964</v>
      </c>
      <c r="Z2113" s="23" t="s">
        <v>5965</v>
      </c>
      <c r="AA2113" s="72">
        <v>45286</v>
      </c>
    </row>
    <row r="2114" spans="1:27" x14ac:dyDescent="0.35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ref="X2114:X2177" si="43">V2114+W2114</f>
        <v>176955231</v>
      </c>
      <c r="Y2114" s="23" t="s">
        <v>5964</v>
      </c>
      <c r="Z2114" s="23" t="s">
        <v>5965</v>
      </c>
      <c r="AA2114" s="72">
        <v>45286</v>
      </c>
    </row>
    <row r="2115" spans="1:27" x14ac:dyDescent="0.35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3"/>
        <v>176955231</v>
      </c>
      <c r="Y2115" s="23" t="s">
        <v>5964</v>
      </c>
      <c r="Z2115" s="23" t="s">
        <v>5965</v>
      </c>
      <c r="AA2115" s="72">
        <v>45286</v>
      </c>
    </row>
    <row r="2116" spans="1:27" x14ac:dyDescent="0.35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3"/>
        <v>181818334</v>
      </c>
      <c r="Y2116" s="23" t="s">
        <v>88</v>
      </c>
      <c r="Z2116" s="23" t="s">
        <v>88</v>
      </c>
      <c r="AA2116" s="72">
        <v>45286</v>
      </c>
    </row>
    <row r="2117" spans="1:27" x14ac:dyDescent="0.35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3"/>
        <v>181818334</v>
      </c>
      <c r="Y2117" s="23" t="s">
        <v>88</v>
      </c>
      <c r="Z2117" s="23" t="s">
        <v>88</v>
      </c>
      <c r="AA2117" s="72">
        <v>45286</v>
      </c>
    </row>
    <row r="2118" spans="1:27" x14ac:dyDescent="0.35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3"/>
        <v>175671567</v>
      </c>
      <c r="Y2118" s="23" t="s">
        <v>5866</v>
      </c>
      <c r="Z2118" s="23" t="s">
        <v>5867</v>
      </c>
      <c r="AA2118" s="72">
        <v>45286</v>
      </c>
    </row>
    <row r="2119" spans="1:27" x14ac:dyDescent="0.35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3"/>
        <v>175671567</v>
      </c>
      <c r="Y2119" s="23" t="s">
        <v>5866</v>
      </c>
      <c r="Z2119" s="23" t="s">
        <v>5867</v>
      </c>
      <c r="AA2119" s="72">
        <v>45286</v>
      </c>
    </row>
    <row r="2120" spans="1:27" x14ac:dyDescent="0.35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3"/>
        <v>175671567</v>
      </c>
      <c r="Y2120" s="23" t="s">
        <v>5866</v>
      </c>
      <c r="Z2120" s="23" t="s">
        <v>5867</v>
      </c>
      <c r="AA2120" s="72">
        <v>45286</v>
      </c>
    </row>
    <row r="2121" spans="1:27" x14ac:dyDescent="0.35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3"/>
        <v>175671567</v>
      </c>
      <c r="Y2121" s="23" t="s">
        <v>5866</v>
      </c>
      <c r="Z2121" s="23" t="s">
        <v>5867</v>
      </c>
      <c r="AA2121" s="72">
        <v>45286</v>
      </c>
    </row>
    <row r="2122" spans="1:27" x14ac:dyDescent="0.35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3"/>
        <v>180870392</v>
      </c>
      <c r="Y2122" s="23" t="s">
        <v>5846</v>
      </c>
      <c r="Z2122" s="23" t="s">
        <v>5847</v>
      </c>
      <c r="AA2122" s="72">
        <v>45286</v>
      </c>
    </row>
    <row r="2123" spans="1:27" x14ac:dyDescent="0.35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3"/>
        <v>180870392</v>
      </c>
      <c r="Y2123" s="23" t="s">
        <v>5846</v>
      </c>
      <c r="Z2123" s="23" t="s">
        <v>5847</v>
      </c>
      <c r="AA2123" s="72">
        <v>45286</v>
      </c>
    </row>
    <row r="2124" spans="1:27" x14ac:dyDescent="0.35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3"/>
        <v>180870392</v>
      </c>
      <c r="Y2124" s="23" t="s">
        <v>5846</v>
      </c>
      <c r="Z2124" s="23" t="s">
        <v>5847</v>
      </c>
      <c r="AA2124" s="72">
        <v>45286</v>
      </c>
    </row>
    <row r="2125" spans="1:27" x14ac:dyDescent="0.35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3"/>
        <v>196574334</v>
      </c>
      <c r="Y2125" s="23" t="s">
        <v>6134</v>
      </c>
      <c r="Z2125" s="23" t="s">
        <v>6135</v>
      </c>
      <c r="AA2125" s="72">
        <v>45286</v>
      </c>
    </row>
    <row r="2126" spans="1:27" x14ac:dyDescent="0.35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3"/>
        <v>196574334</v>
      </c>
      <c r="Y2126" s="23" t="s">
        <v>6134</v>
      </c>
      <c r="Z2126" s="23" t="s">
        <v>6135</v>
      </c>
      <c r="AA2126" s="72">
        <v>45286</v>
      </c>
    </row>
    <row r="2127" spans="1:27" x14ac:dyDescent="0.35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3"/>
        <v>268723532</v>
      </c>
      <c r="Y2127" s="23" t="s">
        <v>6144</v>
      </c>
      <c r="Z2127" s="23" t="s">
        <v>6145</v>
      </c>
      <c r="AA2127" s="72">
        <v>45286</v>
      </c>
    </row>
    <row r="2128" spans="1:27" x14ac:dyDescent="0.35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3"/>
        <v>370769333</v>
      </c>
      <c r="Y2128" s="23" t="s">
        <v>88</v>
      </c>
      <c r="Z2128" s="23" t="s">
        <v>88</v>
      </c>
      <c r="AA2128" s="72">
        <v>45289</v>
      </c>
    </row>
    <row r="2129" spans="1:27" x14ac:dyDescent="0.35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3"/>
        <v>370769333</v>
      </c>
      <c r="Y2129" s="23" t="s">
        <v>88</v>
      </c>
      <c r="Z2129" s="23" t="s">
        <v>88</v>
      </c>
      <c r="AA2129" s="72">
        <v>45289</v>
      </c>
    </row>
    <row r="2130" spans="1:27" x14ac:dyDescent="0.35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3"/>
        <v>370769333</v>
      </c>
      <c r="Y2130" s="23" t="s">
        <v>88</v>
      </c>
      <c r="Z2130" s="23" t="s">
        <v>88</v>
      </c>
      <c r="AA2130" s="72">
        <v>45289</v>
      </c>
    </row>
    <row r="2131" spans="1:27" x14ac:dyDescent="0.35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3"/>
        <v>370769333</v>
      </c>
      <c r="Y2131" s="23" t="s">
        <v>88</v>
      </c>
      <c r="Z2131" s="23" t="s">
        <v>88</v>
      </c>
      <c r="AA2131" s="72">
        <v>45289</v>
      </c>
    </row>
    <row r="2132" spans="1:27" x14ac:dyDescent="0.35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3"/>
        <v>370769333</v>
      </c>
      <c r="Y2132" s="23" t="s">
        <v>88</v>
      </c>
      <c r="Z2132" s="23" t="s">
        <v>88</v>
      </c>
      <c r="AA2132" s="72">
        <v>45289</v>
      </c>
    </row>
    <row r="2133" spans="1:27" x14ac:dyDescent="0.35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3"/>
        <v>370769333</v>
      </c>
      <c r="Y2133" s="23" t="s">
        <v>88</v>
      </c>
      <c r="Z2133" s="23" t="s">
        <v>88</v>
      </c>
      <c r="AA2133" s="72">
        <v>45289</v>
      </c>
    </row>
    <row r="2134" spans="1:27" x14ac:dyDescent="0.35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3"/>
        <v>370769333</v>
      </c>
      <c r="Y2134" s="23" t="s">
        <v>88</v>
      </c>
      <c r="Z2134" s="23" t="s">
        <v>88</v>
      </c>
      <c r="AA2134" s="72">
        <v>45289</v>
      </c>
    </row>
    <row r="2135" spans="1:27" x14ac:dyDescent="0.35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3"/>
        <v>370769333</v>
      </c>
      <c r="Y2135" s="23" t="s">
        <v>88</v>
      </c>
      <c r="Z2135" s="23" t="s">
        <v>88</v>
      </c>
      <c r="AA2135" s="72">
        <v>45289</v>
      </c>
    </row>
    <row r="2136" spans="1:27" x14ac:dyDescent="0.35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3"/>
        <v>370769333</v>
      </c>
      <c r="Y2136" s="23" t="s">
        <v>88</v>
      </c>
      <c r="Z2136" s="23" t="s">
        <v>88</v>
      </c>
      <c r="AA2136" s="72">
        <v>45289</v>
      </c>
    </row>
    <row r="2137" spans="1:27" x14ac:dyDescent="0.35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3"/>
        <v>370769333</v>
      </c>
      <c r="Y2137" s="23" t="s">
        <v>88</v>
      </c>
      <c r="Z2137" s="23" t="s">
        <v>88</v>
      </c>
      <c r="AA2137" s="72">
        <v>45289</v>
      </c>
    </row>
    <row r="2138" spans="1:27" x14ac:dyDescent="0.35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si="43"/>
        <v>370769333</v>
      </c>
      <c r="Y2138" s="23" t="s">
        <v>88</v>
      </c>
      <c r="Z2138" s="23" t="s">
        <v>88</v>
      </c>
      <c r="AA2138" s="72">
        <v>45289</v>
      </c>
    </row>
    <row r="2139" spans="1:27" x14ac:dyDescent="0.35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3"/>
        <v>370769333</v>
      </c>
      <c r="Y2139" s="23" t="s">
        <v>88</v>
      </c>
      <c r="Z2139" s="23" t="s">
        <v>88</v>
      </c>
      <c r="AA2139" s="72">
        <v>45289</v>
      </c>
    </row>
    <row r="2140" spans="1:27" x14ac:dyDescent="0.35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3"/>
        <v>370769333</v>
      </c>
      <c r="Y2140" s="23" t="s">
        <v>88</v>
      </c>
      <c r="Z2140" s="23" t="s">
        <v>88</v>
      </c>
      <c r="AA2140" s="72">
        <v>45289</v>
      </c>
    </row>
    <row r="2141" spans="1:27" x14ac:dyDescent="0.35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3"/>
        <v>370769333</v>
      </c>
      <c r="Y2141" s="23" t="s">
        <v>88</v>
      </c>
      <c r="Z2141" s="23" t="s">
        <v>88</v>
      </c>
      <c r="AA2141" s="72">
        <v>45289</v>
      </c>
    </row>
    <row r="2142" spans="1:27" x14ac:dyDescent="0.35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3"/>
        <v>370769333</v>
      </c>
      <c r="Y2142" s="23" t="s">
        <v>88</v>
      </c>
      <c r="Z2142" s="23" t="s">
        <v>88</v>
      </c>
      <c r="AA2142" s="72">
        <v>45289</v>
      </c>
    </row>
    <row r="2143" spans="1:27" x14ac:dyDescent="0.35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3"/>
        <v>370769333</v>
      </c>
      <c r="Y2143" s="23" t="s">
        <v>88</v>
      </c>
      <c r="Z2143" s="23" t="s">
        <v>88</v>
      </c>
      <c r="AA2143" s="72">
        <v>45289</v>
      </c>
    </row>
    <row r="2144" spans="1:27" x14ac:dyDescent="0.35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3"/>
        <v>370769333</v>
      </c>
      <c r="Y2144" s="23" t="s">
        <v>88</v>
      </c>
      <c r="Z2144" s="23" t="s">
        <v>88</v>
      </c>
      <c r="AA2144" s="72">
        <v>45289</v>
      </c>
    </row>
    <row r="2145" spans="1:27" x14ac:dyDescent="0.35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3"/>
        <v>370769333</v>
      </c>
      <c r="Y2145" s="23" t="s">
        <v>88</v>
      </c>
      <c r="Z2145" s="23" t="s">
        <v>88</v>
      </c>
      <c r="AA2145" s="72">
        <v>45289</v>
      </c>
    </row>
    <row r="2146" spans="1:27" x14ac:dyDescent="0.35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3"/>
        <v>370769333</v>
      </c>
      <c r="Y2146" s="23" t="s">
        <v>88</v>
      </c>
      <c r="Z2146" s="23" t="s">
        <v>88</v>
      </c>
      <c r="AA2146" s="72">
        <v>45289</v>
      </c>
    </row>
    <row r="2147" spans="1:27" x14ac:dyDescent="0.35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3"/>
        <v>370769333</v>
      </c>
      <c r="Y2147" s="23" t="s">
        <v>88</v>
      </c>
      <c r="Z2147" s="23" t="s">
        <v>88</v>
      </c>
      <c r="AA2147" s="72">
        <v>45289</v>
      </c>
    </row>
    <row r="2148" spans="1:27" x14ac:dyDescent="0.35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3"/>
        <v>370769333</v>
      </c>
      <c r="Y2148" s="23" t="s">
        <v>88</v>
      </c>
      <c r="Z2148" s="23" t="s">
        <v>88</v>
      </c>
      <c r="AA2148" s="72">
        <v>45289</v>
      </c>
    </row>
    <row r="2149" spans="1:27" x14ac:dyDescent="0.35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3"/>
        <v>370769333</v>
      </c>
      <c r="Y2149" s="23" t="s">
        <v>88</v>
      </c>
      <c r="Z2149" s="23" t="s">
        <v>88</v>
      </c>
      <c r="AA2149" s="72">
        <v>45289</v>
      </c>
    </row>
    <row r="2150" spans="1:27" x14ac:dyDescent="0.35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3"/>
        <v>370769333</v>
      </c>
      <c r="Y2150" s="23" t="s">
        <v>88</v>
      </c>
      <c r="Z2150" s="23" t="s">
        <v>88</v>
      </c>
      <c r="AA2150" s="72">
        <v>45289</v>
      </c>
    </row>
    <row r="2151" spans="1:27" x14ac:dyDescent="0.35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3"/>
        <v>370769333</v>
      </c>
      <c r="Y2151" s="23" t="s">
        <v>88</v>
      </c>
      <c r="Z2151" s="23" t="s">
        <v>88</v>
      </c>
      <c r="AA2151" s="72">
        <v>45289</v>
      </c>
    </row>
    <row r="2152" spans="1:27" x14ac:dyDescent="0.35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3"/>
        <v>370769333</v>
      </c>
      <c r="Y2152" s="23" t="s">
        <v>88</v>
      </c>
      <c r="Z2152" s="23" t="s">
        <v>88</v>
      </c>
      <c r="AA2152" s="72">
        <v>45289</v>
      </c>
    </row>
    <row r="2153" spans="1:27" x14ac:dyDescent="0.35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3"/>
        <v>370769333</v>
      </c>
      <c r="Y2153" s="23" t="s">
        <v>88</v>
      </c>
      <c r="Z2153" s="23" t="s">
        <v>88</v>
      </c>
      <c r="AA2153" s="72">
        <v>45289</v>
      </c>
    </row>
    <row r="2154" spans="1:27" x14ac:dyDescent="0.35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3"/>
        <v>370769333</v>
      </c>
      <c r="Y2154" s="23" t="s">
        <v>88</v>
      </c>
      <c r="Z2154" s="23" t="s">
        <v>88</v>
      </c>
      <c r="AA2154" s="72">
        <v>45289</v>
      </c>
    </row>
    <row r="2155" spans="1:27" x14ac:dyDescent="0.35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3"/>
        <v>370769333</v>
      </c>
      <c r="Y2155" s="23" t="s">
        <v>88</v>
      </c>
      <c r="Z2155" s="23" t="s">
        <v>88</v>
      </c>
      <c r="AA2155" s="72">
        <v>45289</v>
      </c>
    </row>
    <row r="2156" spans="1:27" x14ac:dyDescent="0.35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3"/>
        <v>370769333</v>
      </c>
      <c r="Y2156" s="23" t="s">
        <v>88</v>
      </c>
      <c r="Z2156" s="23" t="s">
        <v>88</v>
      </c>
      <c r="AA2156" s="72">
        <v>45289</v>
      </c>
    </row>
    <row r="2157" spans="1:27" x14ac:dyDescent="0.35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3"/>
        <v>370769333</v>
      </c>
      <c r="Y2157" s="23" t="s">
        <v>88</v>
      </c>
      <c r="Z2157" s="23" t="s">
        <v>88</v>
      </c>
      <c r="AA2157" s="72">
        <v>45289</v>
      </c>
    </row>
    <row r="2158" spans="1:27" x14ac:dyDescent="0.35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3"/>
        <v>370769333</v>
      </c>
      <c r="Y2158" s="23" t="s">
        <v>88</v>
      </c>
      <c r="Z2158" s="23" t="s">
        <v>88</v>
      </c>
      <c r="AA2158" s="72">
        <v>45289</v>
      </c>
    </row>
    <row r="2159" spans="1:27" x14ac:dyDescent="0.35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3"/>
        <v>370769333</v>
      </c>
      <c r="Y2159" s="23" t="s">
        <v>88</v>
      </c>
      <c r="Z2159" s="23" t="s">
        <v>88</v>
      </c>
      <c r="AA2159" s="72">
        <v>45289</v>
      </c>
    </row>
    <row r="2160" spans="1:27" x14ac:dyDescent="0.35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3"/>
        <v>370769333</v>
      </c>
      <c r="Y2160" s="23" t="s">
        <v>88</v>
      </c>
      <c r="Z2160" s="23" t="s">
        <v>88</v>
      </c>
      <c r="AA2160" s="72">
        <v>45289</v>
      </c>
    </row>
    <row r="2161" spans="1:27" x14ac:dyDescent="0.35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3"/>
        <v>370769333</v>
      </c>
      <c r="Y2161" s="23" t="s">
        <v>88</v>
      </c>
      <c r="Z2161" s="23" t="s">
        <v>88</v>
      </c>
      <c r="AA2161" s="72">
        <v>45289</v>
      </c>
    </row>
    <row r="2162" spans="1:27" x14ac:dyDescent="0.35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3"/>
        <v>370769333</v>
      </c>
      <c r="Y2162" s="23" t="s">
        <v>88</v>
      </c>
      <c r="Z2162" s="23" t="s">
        <v>88</v>
      </c>
      <c r="AA2162" s="72">
        <v>45289</v>
      </c>
    </row>
    <row r="2163" spans="1:27" x14ac:dyDescent="0.35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3"/>
        <v>370769333</v>
      </c>
      <c r="Y2163" s="23" t="s">
        <v>88</v>
      </c>
      <c r="Z2163" s="23" t="s">
        <v>88</v>
      </c>
      <c r="AA2163" s="72">
        <v>45289</v>
      </c>
    </row>
    <row r="2164" spans="1:27" x14ac:dyDescent="0.35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3"/>
        <v>370769333</v>
      </c>
      <c r="Y2164" s="23" t="s">
        <v>88</v>
      </c>
      <c r="Z2164" s="23" t="s">
        <v>88</v>
      </c>
      <c r="AA2164" s="72">
        <v>45289</v>
      </c>
    </row>
    <row r="2165" spans="1:27" x14ac:dyDescent="0.35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3"/>
        <v>370769333</v>
      </c>
      <c r="Y2165" s="23" t="s">
        <v>88</v>
      </c>
      <c r="Z2165" s="23" t="s">
        <v>88</v>
      </c>
      <c r="AA2165" s="72">
        <v>45289</v>
      </c>
    </row>
    <row r="2166" spans="1:27" x14ac:dyDescent="0.35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3"/>
        <v>370769333</v>
      </c>
      <c r="Y2166" s="23" t="s">
        <v>88</v>
      </c>
      <c r="Z2166" s="23" t="s">
        <v>88</v>
      </c>
      <c r="AA2166" s="72">
        <v>45289</v>
      </c>
    </row>
    <row r="2167" spans="1:27" x14ac:dyDescent="0.35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3"/>
        <v>370769333</v>
      </c>
      <c r="Y2167" s="23" t="s">
        <v>88</v>
      </c>
      <c r="Z2167" s="23" t="s">
        <v>88</v>
      </c>
      <c r="AA2167" s="72">
        <v>45289</v>
      </c>
    </row>
    <row r="2168" spans="1:27" x14ac:dyDescent="0.35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3"/>
        <v>370769333</v>
      </c>
      <c r="Y2168" s="23" t="s">
        <v>88</v>
      </c>
      <c r="Z2168" s="23" t="s">
        <v>88</v>
      </c>
      <c r="AA2168" s="72">
        <v>45289</v>
      </c>
    </row>
    <row r="2169" spans="1:27" x14ac:dyDescent="0.35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3"/>
        <v>370769333</v>
      </c>
      <c r="Y2169" s="23" t="s">
        <v>88</v>
      </c>
      <c r="Z2169" s="23" t="s">
        <v>88</v>
      </c>
      <c r="AA2169" s="72">
        <v>45289</v>
      </c>
    </row>
    <row r="2170" spans="1:27" x14ac:dyDescent="0.35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3"/>
        <v>370769333</v>
      </c>
      <c r="Y2170" s="23" t="s">
        <v>88</v>
      </c>
      <c r="Z2170" s="23" t="s">
        <v>88</v>
      </c>
      <c r="AA2170" s="72">
        <v>45289</v>
      </c>
    </row>
    <row r="2171" spans="1:27" x14ac:dyDescent="0.35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3"/>
        <v>370769333</v>
      </c>
      <c r="Y2171" s="23" t="s">
        <v>88</v>
      </c>
      <c r="Z2171" s="23" t="s">
        <v>88</v>
      </c>
      <c r="AA2171" s="72">
        <v>45289</v>
      </c>
    </row>
    <row r="2172" spans="1:27" x14ac:dyDescent="0.35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3"/>
        <v>370769333</v>
      </c>
      <c r="Y2172" s="23" t="s">
        <v>88</v>
      </c>
      <c r="Z2172" s="23" t="s">
        <v>88</v>
      </c>
      <c r="AA2172" s="72">
        <v>45289</v>
      </c>
    </row>
    <row r="2173" spans="1:27" x14ac:dyDescent="0.35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3"/>
        <v>370769333</v>
      </c>
      <c r="Y2173" s="23" t="s">
        <v>88</v>
      </c>
      <c r="Z2173" s="23" t="s">
        <v>88</v>
      </c>
      <c r="AA2173" s="72">
        <v>45289</v>
      </c>
    </row>
    <row r="2174" spans="1:27" x14ac:dyDescent="0.35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3"/>
        <v>370769333</v>
      </c>
      <c r="Y2174" s="23" t="s">
        <v>88</v>
      </c>
      <c r="Z2174" s="23" t="s">
        <v>88</v>
      </c>
      <c r="AA2174" s="72">
        <v>45289</v>
      </c>
    </row>
    <row r="2175" spans="1:27" x14ac:dyDescent="0.35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3"/>
        <v>370769333</v>
      </c>
      <c r="Y2175" s="23" t="s">
        <v>88</v>
      </c>
      <c r="Z2175" s="23" t="s">
        <v>88</v>
      </c>
      <c r="AA2175" s="72">
        <v>45289</v>
      </c>
    </row>
    <row r="2176" spans="1:27" x14ac:dyDescent="0.35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3"/>
        <v>370769333</v>
      </c>
      <c r="Y2176" s="23" t="s">
        <v>88</v>
      </c>
      <c r="Z2176" s="23" t="s">
        <v>88</v>
      </c>
      <c r="AA2176" s="72">
        <v>45289</v>
      </c>
    </row>
    <row r="2177" spans="1:27" x14ac:dyDescent="0.35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3"/>
        <v>370769333</v>
      </c>
      <c r="Y2177" s="23" t="s">
        <v>88</v>
      </c>
      <c r="Z2177" s="23" t="s">
        <v>88</v>
      </c>
      <c r="AA2177" s="72">
        <v>45289</v>
      </c>
    </row>
    <row r="2178" spans="1:27" x14ac:dyDescent="0.35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ref="X2178:X2241" si="44">V2178+W2178</f>
        <v>370769333</v>
      </c>
      <c r="Y2178" s="23" t="s">
        <v>88</v>
      </c>
      <c r="Z2178" s="23" t="s">
        <v>88</v>
      </c>
      <c r="AA2178" s="72">
        <v>45289</v>
      </c>
    </row>
    <row r="2179" spans="1:27" x14ac:dyDescent="0.35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4"/>
        <v>370769333</v>
      </c>
      <c r="Y2179" s="23" t="s">
        <v>88</v>
      </c>
      <c r="Z2179" s="23" t="s">
        <v>88</v>
      </c>
      <c r="AA2179" s="72">
        <v>45289</v>
      </c>
    </row>
    <row r="2180" spans="1:27" x14ac:dyDescent="0.35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4"/>
        <v>370769333</v>
      </c>
      <c r="Y2180" s="23" t="s">
        <v>88</v>
      </c>
      <c r="Z2180" s="23" t="s">
        <v>88</v>
      </c>
      <c r="AA2180" s="72">
        <v>45289</v>
      </c>
    </row>
    <row r="2181" spans="1:27" x14ac:dyDescent="0.35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4"/>
        <v>370769333</v>
      </c>
      <c r="Y2181" s="23" t="s">
        <v>88</v>
      </c>
      <c r="Z2181" s="23" t="s">
        <v>88</v>
      </c>
      <c r="AA2181" s="72">
        <v>45289</v>
      </c>
    </row>
    <row r="2182" spans="1:27" x14ac:dyDescent="0.35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4"/>
        <v>370769333</v>
      </c>
      <c r="Y2182" s="23" t="s">
        <v>88</v>
      </c>
      <c r="Z2182" s="23" t="s">
        <v>88</v>
      </c>
      <c r="AA2182" s="72">
        <v>45289</v>
      </c>
    </row>
    <row r="2183" spans="1:27" x14ac:dyDescent="0.35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4"/>
        <v>370769333</v>
      </c>
      <c r="Y2183" s="23" t="s">
        <v>88</v>
      </c>
      <c r="Z2183" s="23" t="s">
        <v>88</v>
      </c>
      <c r="AA2183" s="72">
        <v>45289</v>
      </c>
    </row>
    <row r="2184" spans="1:27" x14ac:dyDescent="0.35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4"/>
        <v>370769333</v>
      </c>
      <c r="Y2184" s="23" t="s">
        <v>88</v>
      </c>
      <c r="Z2184" s="23" t="s">
        <v>88</v>
      </c>
      <c r="AA2184" s="72">
        <v>45289</v>
      </c>
    </row>
    <row r="2185" spans="1:27" x14ac:dyDescent="0.35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4"/>
        <v>370769333</v>
      </c>
      <c r="Y2185" s="23" t="s">
        <v>88</v>
      </c>
      <c r="Z2185" s="23" t="s">
        <v>88</v>
      </c>
      <c r="AA2185" s="72">
        <v>45289</v>
      </c>
    </row>
    <row r="2186" spans="1:27" x14ac:dyDescent="0.35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4"/>
        <v>370769333</v>
      </c>
      <c r="Y2186" s="23" t="s">
        <v>88</v>
      </c>
      <c r="Z2186" s="23" t="s">
        <v>88</v>
      </c>
      <c r="AA2186" s="72">
        <v>45289</v>
      </c>
    </row>
    <row r="2187" spans="1:27" x14ac:dyDescent="0.35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4"/>
        <v>370769333</v>
      </c>
      <c r="Y2187" s="23" t="s">
        <v>88</v>
      </c>
      <c r="Z2187" s="23" t="s">
        <v>88</v>
      </c>
      <c r="AA2187" s="72">
        <v>45289</v>
      </c>
    </row>
    <row r="2188" spans="1:27" x14ac:dyDescent="0.35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4"/>
        <v>370769333</v>
      </c>
      <c r="Y2188" s="23" t="s">
        <v>88</v>
      </c>
      <c r="Z2188" s="23" t="s">
        <v>88</v>
      </c>
      <c r="AA2188" s="72">
        <v>45289</v>
      </c>
    </row>
    <row r="2189" spans="1:27" x14ac:dyDescent="0.35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4"/>
        <v>370769333</v>
      </c>
      <c r="Y2189" s="23" t="s">
        <v>88</v>
      </c>
      <c r="Z2189" s="23" t="s">
        <v>88</v>
      </c>
      <c r="AA2189" s="72">
        <v>45289</v>
      </c>
    </row>
    <row r="2190" spans="1:27" x14ac:dyDescent="0.35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4"/>
        <v>370769333</v>
      </c>
      <c r="Y2190" s="23" t="s">
        <v>88</v>
      </c>
      <c r="Z2190" s="23" t="s">
        <v>88</v>
      </c>
      <c r="AA2190" s="72">
        <v>45289</v>
      </c>
    </row>
    <row r="2191" spans="1:27" x14ac:dyDescent="0.35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4"/>
        <v>370769333</v>
      </c>
      <c r="Y2191" s="23" t="s">
        <v>88</v>
      </c>
      <c r="Z2191" s="23" t="s">
        <v>88</v>
      </c>
      <c r="AA2191" s="72">
        <v>45289</v>
      </c>
    </row>
    <row r="2192" spans="1:27" x14ac:dyDescent="0.35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4"/>
        <v>370769333</v>
      </c>
      <c r="Y2192" s="23" t="s">
        <v>88</v>
      </c>
      <c r="Z2192" s="23" t="s">
        <v>88</v>
      </c>
      <c r="AA2192" s="72">
        <v>45289</v>
      </c>
    </row>
    <row r="2193" spans="1:27" x14ac:dyDescent="0.35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4"/>
        <v>370769333</v>
      </c>
      <c r="Y2193" s="23" t="s">
        <v>88</v>
      </c>
      <c r="Z2193" s="23" t="s">
        <v>88</v>
      </c>
      <c r="AA2193" s="72">
        <v>45289</v>
      </c>
    </row>
    <row r="2194" spans="1:27" x14ac:dyDescent="0.35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4"/>
        <v>181818333</v>
      </c>
      <c r="Y2194" s="23" t="s">
        <v>88</v>
      </c>
      <c r="Z2194" s="23" t="s">
        <v>88</v>
      </c>
      <c r="AA2194" s="72">
        <v>45289</v>
      </c>
    </row>
    <row r="2195" spans="1:27" x14ac:dyDescent="0.35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4"/>
        <v>181818333</v>
      </c>
      <c r="Y2195" s="23" t="s">
        <v>88</v>
      </c>
      <c r="Z2195" s="23" t="s">
        <v>88</v>
      </c>
      <c r="AA2195" s="72">
        <v>45289</v>
      </c>
    </row>
    <row r="2196" spans="1:27" x14ac:dyDescent="0.35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4"/>
        <v>181818333</v>
      </c>
      <c r="Y2196" s="23" t="s">
        <v>88</v>
      </c>
      <c r="Z2196" s="23" t="s">
        <v>88</v>
      </c>
      <c r="AA2196" s="72">
        <v>45289</v>
      </c>
    </row>
    <row r="2197" spans="1:27" x14ac:dyDescent="0.35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4"/>
        <v>206729354</v>
      </c>
      <c r="Y2197" s="23" t="s">
        <v>88</v>
      </c>
      <c r="Z2197" s="23" t="s">
        <v>88</v>
      </c>
      <c r="AA2197" s="72">
        <v>45289</v>
      </c>
    </row>
    <row r="2198" spans="1:27" x14ac:dyDescent="0.35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4"/>
        <v>206729354</v>
      </c>
      <c r="Y2198" s="23" t="s">
        <v>88</v>
      </c>
      <c r="Z2198" s="23" t="s">
        <v>88</v>
      </c>
      <c r="AA2198" s="72">
        <v>45289</v>
      </c>
    </row>
    <row r="2199" spans="1:27" x14ac:dyDescent="0.35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4"/>
        <v>206729354</v>
      </c>
      <c r="Y2199" s="23" t="s">
        <v>88</v>
      </c>
      <c r="Z2199" s="23" t="s">
        <v>88</v>
      </c>
      <c r="AA2199" s="72">
        <v>45289</v>
      </c>
    </row>
    <row r="2200" spans="1:27" x14ac:dyDescent="0.35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4"/>
        <v>206729354</v>
      </c>
      <c r="Y2200" s="23" t="s">
        <v>88</v>
      </c>
      <c r="Z2200" s="23" t="s">
        <v>88</v>
      </c>
      <c r="AA2200" s="72">
        <v>45289</v>
      </c>
    </row>
    <row r="2201" spans="1:27" x14ac:dyDescent="0.35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4"/>
        <v>206729354</v>
      </c>
      <c r="Y2201" s="23" t="s">
        <v>88</v>
      </c>
      <c r="Z2201" s="23" t="s">
        <v>88</v>
      </c>
      <c r="AA2201" s="72">
        <v>45289</v>
      </c>
    </row>
    <row r="2202" spans="1:27" x14ac:dyDescent="0.35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si="44"/>
        <v>206729354</v>
      </c>
      <c r="Y2202" s="23" t="s">
        <v>88</v>
      </c>
      <c r="Z2202" s="23" t="s">
        <v>88</v>
      </c>
      <c r="AA2202" s="72">
        <v>45289</v>
      </c>
    </row>
    <row r="2203" spans="1:27" x14ac:dyDescent="0.35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4"/>
        <v>218824333</v>
      </c>
      <c r="Y2203" s="23" t="s">
        <v>88</v>
      </c>
      <c r="Z2203" s="23" t="s">
        <v>88</v>
      </c>
      <c r="AA2203" s="72">
        <v>45290</v>
      </c>
    </row>
    <row r="2204" spans="1:27" x14ac:dyDescent="0.35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4"/>
        <v>218824333</v>
      </c>
      <c r="Y2204" s="23" t="s">
        <v>88</v>
      </c>
      <c r="Z2204" s="23" t="s">
        <v>88</v>
      </c>
      <c r="AA2204" s="72">
        <v>45290</v>
      </c>
    </row>
    <row r="2205" spans="1:27" x14ac:dyDescent="0.35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4"/>
        <v>218824333</v>
      </c>
      <c r="Y2205" s="23" t="s">
        <v>88</v>
      </c>
      <c r="Z2205" s="23" t="s">
        <v>88</v>
      </c>
      <c r="AA2205" s="72">
        <v>45290</v>
      </c>
    </row>
    <row r="2206" spans="1:27" x14ac:dyDescent="0.35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4"/>
        <v>218824333</v>
      </c>
      <c r="Y2206" s="23" t="s">
        <v>88</v>
      </c>
      <c r="Z2206" s="23" t="s">
        <v>88</v>
      </c>
      <c r="AA2206" s="72">
        <v>45290</v>
      </c>
    </row>
    <row r="2207" spans="1:27" x14ac:dyDescent="0.35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4"/>
        <v>218824333</v>
      </c>
      <c r="Y2207" s="23" t="s">
        <v>88</v>
      </c>
      <c r="Z2207" s="23" t="s">
        <v>88</v>
      </c>
      <c r="AA2207" s="72">
        <v>45290</v>
      </c>
    </row>
    <row r="2208" spans="1:27" x14ac:dyDescent="0.35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4"/>
        <v>218824333</v>
      </c>
      <c r="Y2208" s="23" t="s">
        <v>88</v>
      </c>
      <c r="Z2208" s="23" t="s">
        <v>88</v>
      </c>
      <c r="AA2208" s="72">
        <v>45290</v>
      </c>
    </row>
    <row r="2209" spans="1:27" x14ac:dyDescent="0.35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4"/>
        <v>218824333</v>
      </c>
      <c r="Y2209" s="23" t="s">
        <v>88</v>
      </c>
      <c r="Z2209" s="23" t="s">
        <v>88</v>
      </c>
      <c r="AA2209" s="72">
        <v>45290</v>
      </c>
    </row>
    <row r="2210" spans="1:27" x14ac:dyDescent="0.35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4"/>
        <v>218824333</v>
      </c>
      <c r="Y2210" s="23" t="s">
        <v>88</v>
      </c>
      <c r="Z2210" s="23" t="s">
        <v>88</v>
      </c>
      <c r="AA2210" s="72">
        <v>45290</v>
      </c>
    </row>
    <row r="2211" spans="1:27" x14ac:dyDescent="0.35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4"/>
        <v>218824333</v>
      </c>
      <c r="Y2211" s="23" t="s">
        <v>88</v>
      </c>
      <c r="Z2211" s="23" t="s">
        <v>88</v>
      </c>
      <c r="AA2211" s="72">
        <v>45290</v>
      </c>
    </row>
    <row r="2212" spans="1:27" x14ac:dyDescent="0.35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4"/>
        <v>218824333</v>
      </c>
      <c r="Y2212" s="23" t="s">
        <v>88</v>
      </c>
      <c r="Z2212" s="23" t="s">
        <v>88</v>
      </c>
      <c r="AA2212" s="72">
        <v>45290</v>
      </c>
    </row>
    <row r="2213" spans="1:27" x14ac:dyDescent="0.35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4"/>
        <v>218824333</v>
      </c>
      <c r="Y2213" s="23" t="s">
        <v>88</v>
      </c>
      <c r="Z2213" s="23" t="s">
        <v>88</v>
      </c>
      <c r="AA2213" s="72">
        <v>45290</v>
      </c>
    </row>
    <row r="2214" spans="1:27" x14ac:dyDescent="0.35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4"/>
        <v>218824333</v>
      </c>
      <c r="Y2214" s="23" t="s">
        <v>88</v>
      </c>
      <c r="Z2214" s="23" t="s">
        <v>88</v>
      </c>
      <c r="AA2214" s="72">
        <v>45290</v>
      </c>
    </row>
    <row r="2215" spans="1:27" x14ac:dyDescent="0.35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4"/>
        <v>218824333</v>
      </c>
      <c r="Y2215" s="23" t="s">
        <v>88</v>
      </c>
      <c r="Z2215" s="23" t="s">
        <v>88</v>
      </c>
      <c r="AA2215" s="72">
        <v>45290</v>
      </c>
    </row>
    <row r="2216" spans="1:27" x14ac:dyDescent="0.35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4"/>
        <v>218824333</v>
      </c>
      <c r="Y2216" s="23" t="s">
        <v>88</v>
      </c>
      <c r="Z2216" s="23" t="s">
        <v>88</v>
      </c>
      <c r="AA2216" s="72">
        <v>45290</v>
      </c>
    </row>
    <row r="2217" spans="1:27" x14ac:dyDescent="0.35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4"/>
        <v>218824333</v>
      </c>
      <c r="Y2217" s="23" t="s">
        <v>88</v>
      </c>
      <c r="Z2217" s="23" t="s">
        <v>88</v>
      </c>
      <c r="AA2217" s="72">
        <v>45290</v>
      </c>
    </row>
    <row r="2218" spans="1:27" x14ac:dyDescent="0.35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4"/>
        <v>218824333</v>
      </c>
      <c r="Y2218" s="23" t="s">
        <v>88</v>
      </c>
      <c r="Z2218" s="23" t="s">
        <v>88</v>
      </c>
      <c r="AA2218" s="72">
        <v>45290</v>
      </c>
    </row>
    <row r="2219" spans="1:27" x14ac:dyDescent="0.35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4"/>
        <v>218824333</v>
      </c>
      <c r="Y2219" s="23" t="s">
        <v>88</v>
      </c>
      <c r="Z2219" s="23" t="s">
        <v>88</v>
      </c>
      <c r="AA2219" s="72">
        <v>45290</v>
      </c>
    </row>
    <row r="2220" spans="1:27" x14ac:dyDescent="0.35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4"/>
        <v>218824333</v>
      </c>
      <c r="Y2220" s="23" t="s">
        <v>88</v>
      </c>
      <c r="Z2220" s="23" t="s">
        <v>88</v>
      </c>
      <c r="AA2220" s="72">
        <v>45290</v>
      </c>
    </row>
    <row r="2221" spans="1:27" x14ac:dyDescent="0.35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4"/>
        <v>218824333</v>
      </c>
      <c r="Y2221" s="23" t="s">
        <v>88</v>
      </c>
      <c r="Z2221" s="23" t="s">
        <v>88</v>
      </c>
      <c r="AA2221" s="72">
        <v>45290</v>
      </c>
    </row>
    <row r="2222" spans="1:27" x14ac:dyDescent="0.35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4"/>
        <v>218824333</v>
      </c>
      <c r="Y2222" s="23" t="s">
        <v>88</v>
      </c>
      <c r="Z2222" s="23" t="s">
        <v>88</v>
      </c>
      <c r="AA2222" s="72">
        <v>45290</v>
      </c>
    </row>
    <row r="2223" spans="1:27" x14ac:dyDescent="0.35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4"/>
        <v>218824333</v>
      </c>
      <c r="Y2223" s="23" t="s">
        <v>88</v>
      </c>
      <c r="Z2223" s="23" t="s">
        <v>88</v>
      </c>
      <c r="AA2223" s="72">
        <v>45290</v>
      </c>
    </row>
    <row r="2224" spans="1:27" x14ac:dyDescent="0.35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4"/>
        <v>218824333</v>
      </c>
      <c r="Y2224" s="23" t="s">
        <v>88</v>
      </c>
      <c r="Z2224" s="23" t="s">
        <v>88</v>
      </c>
      <c r="AA2224" s="72">
        <v>45290</v>
      </c>
    </row>
    <row r="2225" spans="1:27" x14ac:dyDescent="0.35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4"/>
        <v>218824333</v>
      </c>
      <c r="Y2225" s="23" t="s">
        <v>88</v>
      </c>
      <c r="Z2225" s="23" t="s">
        <v>88</v>
      </c>
      <c r="AA2225" s="72">
        <v>45290</v>
      </c>
    </row>
    <row r="2226" spans="1:27" x14ac:dyDescent="0.35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4"/>
        <v>218824333</v>
      </c>
      <c r="Y2226" s="23" t="s">
        <v>88</v>
      </c>
      <c r="Z2226" s="23" t="s">
        <v>88</v>
      </c>
      <c r="AA2226" s="72">
        <v>45290</v>
      </c>
    </row>
    <row r="2227" spans="1:27" x14ac:dyDescent="0.35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4"/>
        <v>218824333</v>
      </c>
      <c r="Y2227" s="23" t="s">
        <v>88</v>
      </c>
      <c r="Z2227" s="23" t="s">
        <v>88</v>
      </c>
      <c r="AA2227" s="72">
        <v>45290</v>
      </c>
    </row>
    <row r="2228" spans="1:27" x14ac:dyDescent="0.35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4"/>
        <v>218824333</v>
      </c>
      <c r="Y2228" s="23" t="s">
        <v>88</v>
      </c>
      <c r="Z2228" s="23" t="s">
        <v>88</v>
      </c>
      <c r="AA2228" s="72">
        <v>45290</v>
      </c>
    </row>
    <row r="2229" spans="1:27" x14ac:dyDescent="0.35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4"/>
        <v>218824333</v>
      </c>
      <c r="Y2229" s="23" t="s">
        <v>88</v>
      </c>
      <c r="Z2229" s="23" t="s">
        <v>88</v>
      </c>
      <c r="AA2229" s="72">
        <v>45290</v>
      </c>
    </row>
    <row r="2230" spans="1:27" x14ac:dyDescent="0.35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4"/>
        <v>218824333</v>
      </c>
      <c r="Y2230" s="23" t="s">
        <v>88</v>
      </c>
      <c r="Z2230" s="23" t="s">
        <v>88</v>
      </c>
      <c r="AA2230" s="72">
        <v>45290</v>
      </c>
    </row>
    <row r="2231" spans="1:27" x14ac:dyDescent="0.35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4"/>
        <v>218824333</v>
      </c>
      <c r="Y2231" s="23" t="s">
        <v>88</v>
      </c>
      <c r="Z2231" s="23" t="s">
        <v>88</v>
      </c>
      <c r="AA2231" s="72">
        <v>45290</v>
      </c>
    </row>
    <row r="2232" spans="1:27" x14ac:dyDescent="0.35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4"/>
        <v>218824333</v>
      </c>
      <c r="Y2232" s="23" t="s">
        <v>88</v>
      </c>
      <c r="Z2232" s="23" t="s">
        <v>88</v>
      </c>
      <c r="AA2232" s="72">
        <v>45287</v>
      </c>
    </row>
    <row r="2233" spans="1:27" x14ac:dyDescent="0.35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4"/>
        <v>220160486</v>
      </c>
      <c r="Y2233" s="23" t="s">
        <v>6354</v>
      </c>
      <c r="Z2233" s="23" t="s">
        <v>6355</v>
      </c>
      <c r="AA2233" s="72">
        <v>45289</v>
      </c>
    </row>
    <row r="2234" spans="1:27" x14ac:dyDescent="0.35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4"/>
        <v>220160486</v>
      </c>
      <c r="Y2234" s="23" t="s">
        <v>6354</v>
      </c>
      <c r="Z2234" s="23" t="s">
        <v>6355</v>
      </c>
      <c r="AA2234" s="72">
        <v>45289</v>
      </c>
    </row>
    <row r="2235" spans="1:27" x14ac:dyDescent="0.35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4"/>
        <v>220160486</v>
      </c>
      <c r="Y2235" s="23" t="s">
        <v>6354</v>
      </c>
      <c r="Z2235" s="23" t="s">
        <v>6355</v>
      </c>
      <c r="AA2235" s="72">
        <v>45289</v>
      </c>
    </row>
    <row r="2236" spans="1:27" x14ac:dyDescent="0.35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4"/>
        <v>220160486</v>
      </c>
      <c r="Y2236" s="23" t="s">
        <v>6354</v>
      </c>
      <c r="Z2236" s="23" t="s">
        <v>6355</v>
      </c>
      <c r="AA2236" s="72">
        <v>45289</v>
      </c>
    </row>
    <row r="2237" spans="1:27" x14ac:dyDescent="0.35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4"/>
        <v>220160486</v>
      </c>
      <c r="Y2237" s="23" t="s">
        <v>6354</v>
      </c>
      <c r="Z2237" s="23" t="s">
        <v>6355</v>
      </c>
      <c r="AA2237" s="72">
        <v>45289</v>
      </c>
    </row>
    <row r="2238" spans="1:27" x14ac:dyDescent="0.35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4"/>
        <v>220160486</v>
      </c>
      <c r="Y2238" s="23" t="s">
        <v>6354</v>
      </c>
      <c r="Z2238" s="23" t="s">
        <v>6355</v>
      </c>
      <c r="AA2238" s="72">
        <v>45289</v>
      </c>
    </row>
    <row r="2239" spans="1:27" x14ac:dyDescent="0.35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4"/>
        <v>220160486</v>
      </c>
      <c r="Y2239" s="23" t="s">
        <v>6354</v>
      </c>
      <c r="Z2239" s="23" t="s">
        <v>6355</v>
      </c>
      <c r="AA2239" s="72">
        <v>45289</v>
      </c>
    </row>
    <row r="2240" spans="1:27" x14ac:dyDescent="0.35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4"/>
        <v>220160486</v>
      </c>
      <c r="Y2240" s="23" t="s">
        <v>6354</v>
      </c>
      <c r="Z2240" s="23" t="s">
        <v>6355</v>
      </c>
      <c r="AA2240" s="72">
        <v>45289</v>
      </c>
    </row>
    <row r="2241" spans="1:27" x14ac:dyDescent="0.35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4"/>
        <v>220160486</v>
      </c>
      <c r="Y2241" s="23" t="s">
        <v>6354</v>
      </c>
      <c r="Z2241" s="23" t="s">
        <v>6355</v>
      </c>
      <c r="AA2241" s="72">
        <v>45289</v>
      </c>
    </row>
    <row r="2242" spans="1:27" x14ac:dyDescent="0.35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ref="X2242:X2305" si="45">V2242+W2242</f>
        <v>220160486</v>
      </c>
      <c r="Y2242" s="23" t="s">
        <v>6354</v>
      </c>
      <c r="Z2242" s="23" t="s">
        <v>6355</v>
      </c>
      <c r="AA2242" s="72">
        <v>45289</v>
      </c>
    </row>
    <row r="2243" spans="1:27" x14ac:dyDescent="0.35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5"/>
        <v>220160486</v>
      </c>
      <c r="Y2243" s="23" t="s">
        <v>6354</v>
      </c>
      <c r="Z2243" s="23" t="s">
        <v>6355</v>
      </c>
      <c r="AA2243" s="72">
        <v>45289</v>
      </c>
    </row>
    <row r="2244" spans="1:27" x14ac:dyDescent="0.35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5"/>
        <v>220160486</v>
      </c>
      <c r="Y2244" s="23" t="s">
        <v>6354</v>
      </c>
      <c r="Z2244" s="23" t="s">
        <v>6355</v>
      </c>
      <c r="AA2244" s="72">
        <v>45289</v>
      </c>
    </row>
    <row r="2245" spans="1:27" x14ac:dyDescent="0.35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5"/>
        <v>220160486</v>
      </c>
      <c r="Y2245" s="23" t="s">
        <v>6354</v>
      </c>
      <c r="Z2245" s="23" t="s">
        <v>6355</v>
      </c>
      <c r="AA2245" s="72">
        <v>45289</v>
      </c>
    </row>
    <row r="2246" spans="1:27" x14ac:dyDescent="0.35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5"/>
        <v>271314333</v>
      </c>
      <c r="Y2246" s="23" t="s">
        <v>88</v>
      </c>
      <c r="Z2246" s="23" t="s">
        <v>88</v>
      </c>
      <c r="AA2246" s="72">
        <v>45289</v>
      </c>
    </row>
    <row r="2247" spans="1:27" x14ac:dyDescent="0.35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5"/>
        <v>271314333</v>
      </c>
      <c r="Y2247" s="23" t="s">
        <v>88</v>
      </c>
      <c r="Z2247" s="23" t="s">
        <v>88</v>
      </c>
      <c r="AA2247" s="72">
        <v>45289</v>
      </c>
    </row>
    <row r="2248" spans="1:27" x14ac:dyDescent="0.35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5"/>
        <v>271314333</v>
      </c>
      <c r="Y2248" s="23" t="s">
        <v>88</v>
      </c>
      <c r="Z2248" s="23" t="s">
        <v>88</v>
      </c>
      <c r="AA2248" s="72">
        <v>45289</v>
      </c>
    </row>
    <row r="2249" spans="1:27" x14ac:dyDescent="0.35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5"/>
        <v>271314333</v>
      </c>
      <c r="Y2249" s="23" t="s">
        <v>88</v>
      </c>
      <c r="Z2249" s="23" t="s">
        <v>88</v>
      </c>
      <c r="AA2249" s="72">
        <v>45289</v>
      </c>
    </row>
    <row r="2250" spans="1:27" x14ac:dyDescent="0.35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5"/>
        <v>271314333</v>
      </c>
      <c r="Y2250" s="23" t="s">
        <v>88</v>
      </c>
      <c r="Z2250" s="23" t="s">
        <v>88</v>
      </c>
      <c r="AA2250" s="72">
        <v>45289</v>
      </c>
    </row>
    <row r="2251" spans="1:27" x14ac:dyDescent="0.35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5"/>
        <v>271314333</v>
      </c>
      <c r="Y2251" s="23" t="s">
        <v>88</v>
      </c>
      <c r="Z2251" s="23" t="s">
        <v>88</v>
      </c>
      <c r="AA2251" s="72">
        <v>45289</v>
      </c>
    </row>
    <row r="2252" spans="1:27" x14ac:dyDescent="0.35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5"/>
        <v>271314333</v>
      </c>
      <c r="Y2252" s="23" t="s">
        <v>88</v>
      </c>
      <c r="Z2252" s="23" t="s">
        <v>88</v>
      </c>
      <c r="AA2252" s="72">
        <v>45289</v>
      </c>
    </row>
    <row r="2253" spans="1:27" x14ac:dyDescent="0.35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5"/>
        <v>271314333</v>
      </c>
      <c r="Y2253" s="23" t="s">
        <v>88</v>
      </c>
      <c r="Z2253" s="23" t="s">
        <v>88</v>
      </c>
      <c r="AA2253" s="72">
        <v>45289</v>
      </c>
    </row>
    <row r="2254" spans="1:27" x14ac:dyDescent="0.35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5"/>
        <v>271314333</v>
      </c>
      <c r="Y2254" s="23" t="s">
        <v>88</v>
      </c>
      <c r="Z2254" s="23" t="s">
        <v>88</v>
      </c>
      <c r="AA2254" s="72">
        <v>45289</v>
      </c>
    </row>
    <row r="2255" spans="1:27" x14ac:dyDescent="0.35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5"/>
        <v>271314333</v>
      </c>
      <c r="Y2255" s="23" t="s">
        <v>88</v>
      </c>
      <c r="Z2255" s="23" t="s">
        <v>88</v>
      </c>
      <c r="AA2255" s="72">
        <v>45289</v>
      </c>
    </row>
    <row r="2256" spans="1:27" x14ac:dyDescent="0.35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5"/>
        <v>271314333</v>
      </c>
      <c r="Y2256" s="23" t="s">
        <v>88</v>
      </c>
      <c r="Z2256" s="23" t="s">
        <v>88</v>
      </c>
      <c r="AA2256" s="72">
        <v>45289</v>
      </c>
    </row>
    <row r="2257" spans="1:27" x14ac:dyDescent="0.35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5"/>
        <v>271314333</v>
      </c>
      <c r="Y2257" s="23" t="s">
        <v>88</v>
      </c>
      <c r="Z2257" s="23" t="s">
        <v>88</v>
      </c>
      <c r="AA2257" s="72">
        <v>45289</v>
      </c>
    </row>
    <row r="2258" spans="1:27" x14ac:dyDescent="0.35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5"/>
        <v>271314333</v>
      </c>
      <c r="Y2258" s="23" t="s">
        <v>88</v>
      </c>
      <c r="Z2258" s="23" t="s">
        <v>88</v>
      </c>
      <c r="AA2258" s="72">
        <v>45289</v>
      </c>
    </row>
    <row r="2259" spans="1:27" x14ac:dyDescent="0.35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5"/>
        <v>271314333</v>
      </c>
      <c r="Y2259" s="23" t="s">
        <v>88</v>
      </c>
      <c r="Z2259" s="23" t="s">
        <v>88</v>
      </c>
      <c r="AA2259" s="72">
        <v>45289</v>
      </c>
    </row>
    <row r="2260" spans="1:27" x14ac:dyDescent="0.35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5"/>
        <v>271314333</v>
      </c>
      <c r="Y2260" s="23" t="s">
        <v>88</v>
      </c>
      <c r="Z2260" s="23" t="s">
        <v>88</v>
      </c>
      <c r="AA2260" s="72">
        <v>45289</v>
      </c>
    </row>
    <row r="2261" spans="1:27" x14ac:dyDescent="0.35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5"/>
        <v>271314333</v>
      </c>
      <c r="Y2261" s="23" t="s">
        <v>88</v>
      </c>
      <c r="Z2261" s="23" t="s">
        <v>88</v>
      </c>
      <c r="AA2261" s="72">
        <v>45289</v>
      </c>
    </row>
    <row r="2262" spans="1:27" x14ac:dyDescent="0.35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5"/>
        <v>271314333</v>
      </c>
      <c r="Y2262" s="23" t="s">
        <v>88</v>
      </c>
      <c r="Z2262" s="23" t="s">
        <v>88</v>
      </c>
      <c r="AA2262" s="72">
        <v>45289</v>
      </c>
    </row>
    <row r="2263" spans="1:27" x14ac:dyDescent="0.35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5"/>
        <v>271314333</v>
      </c>
      <c r="Y2263" s="23" t="s">
        <v>88</v>
      </c>
      <c r="Z2263" s="23" t="s">
        <v>88</v>
      </c>
      <c r="AA2263" s="72">
        <v>45289</v>
      </c>
    </row>
    <row r="2264" spans="1:27" x14ac:dyDescent="0.35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5"/>
        <v>271314333</v>
      </c>
      <c r="Y2264" s="23" t="s">
        <v>88</v>
      </c>
      <c r="Z2264" s="23" t="s">
        <v>88</v>
      </c>
      <c r="AA2264" s="72">
        <v>45289</v>
      </c>
    </row>
    <row r="2265" spans="1:27" x14ac:dyDescent="0.35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5"/>
        <v>271314333</v>
      </c>
      <c r="Y2265" s="23" t="s">
        <v>88</v>
      </c>
      <c r="Z2265" s="23" t="s">
        <v>88</v>
      </c>
      <c r="AA2265" s="72">
        <v>45289</v>
      </c>
    </row>
    <row r="2266" spans="1:27" x14ac:dyDescent="0.35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si="45"/>
        <v>271314333</v>
      </c>
      <c r="Y2266" s="23" t="s">
        <v>88</v>
      </c>
      <c r="Z2266" s="23" t="s">
        <v>88</v>
      </c>
      <c r="AA2266" s="72">
        <v>45289</v>
      </c>
    </row>
    <row r="2267" spans="1:27" x14ac:dyDescent="0.35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5"/>
        <v>271314333</v>
      </c>
      <c r="Y2267" s="23" t="s">
        <v>88</v>
      </c>
      <c r="Z2267" s="23" t="s">
        <v>88</v>
      </c>
      <c r="AA2267" s="72">
        <v>45289</v>
      </c>
    </row>
    <row r="2268" spans="1:27" x14ac:dyDescent="0.35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5"/>
        <v>271314333</v>
      </c>
      <c r="Y2268" s="23" t="s">
        <v>88</v>
      </c>
      <c r="Z2268" s="23" t="s">
        <v>88</v>
      </c>
      <c r="AA2268" s="72">
        <v>45289</v>
      </c>
    </row>
    <row r="2269" spans="1:27" x14ac:dyDescent="0.35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5"/>
        <v>271314333</v>
      </c>
      <c r="Y2269" s="23" t="s">
        <v>88</v>
      </c>
      <c r="Z2269" s="23" t="s">
        <v>88</v>
      </c>
      <c r="AA2269" s="72">
        <v>45289</v>
      </c>
    </row>
    <row r="2270" spans="1:27" x14ac:dyDescent="0.35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5"/>
        <v>271314333</v>
      </c>
      <c r="Y2270" s="23" t="s">
        <v>88</v>
      </c>
      <c r="Z2270" s="23" t="s">
        <v>88</v>
      </c>
      <c r="AA2270" s="72">
        <v>45289</v>
      </c>
    </row>
    <row r="2271" spans="1:27" x14ac:dyDescent="0.35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5"/>
        <v>271314333</v>
      </c>
      <c r="Y2271" s="23" t="s">
        <v>88</v>
      </c>
      <c r="Z2271" s="23" t="s">
        <v>88</v>
      </c>
      <c r="AA2271" s="72">
        <v>45289</v>
      </c>
    </row>
    <row r="2272" spans="1:27" x14ac:dyDescent="0.35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5"/>
        <v>271314333</v>
      </c>
      <c r="Y2272" s="23" t="s">
        <v>88</v>
      </c>
      <c r="Z2272" s="23" t="s">
        <v>88</v>
      </c>
      <c r="AA2272" s="72">
        <v>45289</v>
      </c>
    </row>
    <row r="2273" spans="1:27" x14ac:dyDescent="0.35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5"/>
        <v>271314333</v>
      </c>
      <c r="Y2273" s="23" t="s">
        <v>88</v>
      </c>
      <c r="Z2273" s="23" t="s">
        <v>88</v>
      </c>
      <c r="AA2273" s="72">
        <v>45289</v>
      </c>
    </row>
    <row r="2274" spans="1:27" x14ac:dyDescent="0.35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5"/>
        <v>271314333</v>
      </c>
      <c r="Y2274" s="23" t="s">
        <v>88</v>
      </c>
      <c r="Z2274" s="23" t="s">
        <v>88</v>
      </c>
      <c r="AA2274" s="72">
        <v>45289</v>
      </c>
    </row>
    <row r="2275" spans="1:27" x14ac:dyDescent="0.35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5"/>
        <v>271314333</v>
      </c>
      <c r="Y2275" s="23" t="s">
        <v>88</v>
      </c>
      <c r="Z2275" s="23" t="s">
        <v>88</v>
      </c>
      <c r="AA2275" s="72">
        <v>45289</v>
      </c>
    </row>
    <row r="2276" spans="1:27" x14ac:dyDescent="0.35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5"/>
        <v>271314333</v>
      </c>
      <c r="Y2276" s="23" t="s">
        <v>88</v>
      </c>
      <c r="Z2276" s="23" t="s">
        <v>88</v>
      </c>
      <c r="AA2276" s="72">
        <v>45289</v>
      </c>
    </row>
    <row r="2277" spans="1:27" x14ac:dyDescent="0.35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5"/>
        <v>271314333</v>
      </c>
      <c r="Y2277" s="23" t="s">
        <v>88</v>
      </c>
      <c r="Z2277" s="23" t="s">
        <v>88</v>
      </c>
      <c r="AA2277" s="72">
        <v>45289</v>
      </c>
    </row>
    <row r="2278" spans="1:27" x14ac:dyDescent="0.35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5"/>
        <v>271314333</v>
      </c>
      <c r="Y2278" s="23" t="s">
        <v>88</v>
      </c>
      <c r="Z2278" s="23" t="s">
        <v>88</v>
      </c>
      <c r="AA2278" s="72">
        <v>45289</v>
      </c>
    </row>
    <row r="2279" spans="1:27" x14ac:dyDescent="0.35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5"/>
        <v>271314333</v>
      </c>
      <c r="Y2279" s="23" t="s">
        <v>88</v>
      </c>
      <c r="Z2279" s="23" t="s">
        <v>88</v>
      </c>
      <c r="AA2279" s="72">
        <v>45289</v>
      </c>
    </row>
    <row r="2280" spans="1:27" x14ac:dyDescent="0.35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5"/>
        <v>271314333</v>
      </c>
      <c r="Y2280" s="23" t="s">
        <v>88</v>
      </c>
      <c r="Z2280" s="23" t="s">
        <v>88</v>
      </c>
      <c r="AA2280" s="72">
        <v>45289</v>
      </c>
    </row>
    <row r="2281" spans="1:27" x14ac:dyDescent="0.35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5"/>
        <v>271314333</v>
      </c>
      <c r="Y2281" s="23" t="s">
        <v>88</v>
      </c>
      <c r="Z2281" s="23" t="s">
        <v>88</v>
      </c>
      <c r="AA2281" s="72">
        <v>45289</v>
      </c>
    </row>
    <row r="2282" spans="1:27" x14ac:dyDescent="0.35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5"/>
        <v>271314333</v>
      </c>
      <c r="Y2282" s="23" t="s">
        <v>88</v>
      </c>
      <c r="Z2282" s="23" t="s">
        <v>88</v>
      </c>
      <c r="AA2282" s="72">
        <v>45289</v>
      </c>
    </row>
    <row r="2283" spans="1:27" x14ac:dyDescent="0.35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5"/>
        <v>271314333</v>
      </c>
      <c r="Y2283" s="23" t="s">
        <v>88</v>
      </c>
      <c r="Z2283" s="23" t="s">
        <v>88</v>
      </c>
      <c r="AA2283" s="72">
        <v>45289</v>
      </c>
    </row>
    <row r="2284" spans="1:27" x14ac:dyDescent="0.35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5"/>
        <v>271314333</v>
      </c>
      <c r="Y2284" s="23" t="s">
        <v>88</v>
      </c>
      <c r="Z2284" s="23" t="s">
        <v>88</v>
      </c>
      <c r="AA2284" s="72">
        <v>45289</v>
      </c>
    </row>
    <row r="2285" spans="1:27" x14ac:dyDescent="0.35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5"/>
        <v>271314333</v>
      </c>
      <c r="Y2285" s="23" t="s">
        <v>88</v>
      </c>
      <c r="Z2285" s="23" t="s">
        <v>88</v>
      </c>
      <c r="AA2285" s="72">
        <v>45289</v>
      </c>
    </row>
    <row r="2286" spans="1:27" x14ac:dyDescent="0.35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5"/>
        <v>145892233</v>
      </c>
      <c r="Y2286" s="23" t="s">
        <v>88</v>
      </c>
      <c r="Z2286" s="23" t="s">
        <v>88</v>
      </c>
      <c r="AA2286" s="72">
        <v>45289</v>
      </c>
    </row>
    <row r="2287" spans="1:27" x14ac:dyDescent="0.35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5"/>
        <v>145892233</v>
      </c>
      <c r="Y2287" s="23" t="s">
        <v>88</v>
      </c>
      <c r="Z2287" s="23" t="s">
        <v>88</v>
      </c>
      <c r="AA2287" s="72">
        <v>45289</v>
      </c>
    </row>
    <row r="2288" spans="1:27" x14ac:dyDescent="0.35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5"/>
        <v>145892233</v>
      </c>
      <c r="Y2288" s="23" t="s">
        <v>88</v>
      </c>
      <c r="Z2288" s="23" t="s">
        <v>88</v>
      </c>
      <c r="AA2288" s="72">
        <v>45289</v>
      </c>
    </row>
    <row r="2289" spans="1:27" x14ac:dyDescent="0.35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5"/>
        <v>145892233</v>
      </c>
      <c r="Y2289" s="23" t="s">
        <v>88</v>
      </c>
      <c r="Z2289" s="23" t="s">
        <v>88</v>
      </c>
      <c r="AA2289" s="72">
        <v>45289</v>
      </c>
    </row>
    <row r="2290" spans="1:27" x14ac:dyDescent="0.35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5"/>
        <v>145892233</v>
      </c>
      <c r="Y2290" s="23" t="s">
        <v>88</v>
      </c>
      <c r="Z2290" s="23" t="s">
        <v>88</v>
      </c>
      <c r="AA2290" s="72">
        <v>45289</v>
      </c>
    </row>
    <row r="2291" spans="1:27" x14ac:dyDescent="0.35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5"/>
        <v>145892233</v>
      </c>
      <c r="Y2291" s="23" t="s">
        <v>88</v>
      </c>
      <c r="Z2291" s="23" t="s">
        <v>88</v>
      </c>
      <c r="AA2291" s="72">
        <v>45289</v>
      </c>
    </row>
    <row r="2292" spans="1:27" x14ac:dyDescent="0.35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5"/>
        <v>145892233</v>
      </c>
      <c r="Y2292" s="23" t="s">
        <v>88</v>
      </c>
      <c r="Z2292" s="23" t="s">
        <v>88</v>
      </c>
      <c r="AA2292" s="72">
        <v>45289</v>
      </c>
    </row>
    <row r="2293" spans="1:27" x14ac:dyDescent="0.35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5"/>
        <v>145892233</v>
      </c>
      <c r="Y2293" s="23" t="s">
        <v>88</v>
      </c>
      <c r="Z2293" s="23" t="s">
        <v>88</v>
      </c>
      <c r="AA2293" s="72">
        <v>45289</v>
      </c>
    </row>
    <row r="2294" spans="1:27" x14ac:dyDescent="0.35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5"/>
        <v>145892233</v>
      </c>
      <c r="Y2294" s="23" t="s">
        <v>88</v>
      </c>
      <c r="Z2294" s="23" t="s">
        <v>88</v>
      </c>
      <c r="AA2294" s="72">
        <v>45289</v>
      </c>
    </row>
    <row r="2295" spans="1:27" x14ac:dyDescent="0.35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5"/>
        <v>145892233</v>
      </c>
      <c r="Y2295" s="23" t="s">
        <v>88</v>
      </c>
      <c r="Z2295" s="23" t="s">
        <v>88</v>
      </c>
      <c r="AA2295" s="72">
        <v>45289</v>
      </c>
    </row>
    <row r="2296" spans="1:27" x14ac:dyDescent="0.35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5"/>
        <v>145892233</v>
      </c>
      <c r="Y2296" s="23" t="s">
        <v>88</v>
      </c>
      <c r="Z2296" s="23" t="s">
        <v>88</v>
      </c>
      <c r="AA2296" s="72">
        <v>45289</v>
      </c>
    </row>
    <row r="2297" spans="1:27" x14ac:dyDescent="0.35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5"/>
        <v>145892233</v>
      </c>
      <c r="Y2297" s="23" t="s">
        <v>88</v>
      </c>
      <c r="Z2297" s="23" t="s">
        <v>88</v>
      </c>
      <c r="AA2297" s="72">
        <v>45289</v>
      </c>
    </row>
    <row r="2298" spans="1:27" x14ac:dyDescent="0.35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5"/>
        <v>145892233</v>
      </c>
      <c r="Y2298" s="23" t="s">
        <v>88</v>
      </c>
      <c r="Z2298" s="23" t="s">
        <v>88</v>
      </c>
      <c r="AA2298" s="72">
        <v>45289</v>
      </c>
    </row>
    <row r="2299" spans="1:27" x14ac:dyDescent="0.35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5"/>
        <v>145892233</v>
      </c>
      <c r="Y2299" s="23" t="s">
        <v>88</v>
      </c>
      <c r="Z2299" s="23" t="s">
        <v>88</v>
      </c>
      <c r="AA2299" s="72">
        <v>45289</v>
      </c>
    </row>
    <row r="2300" spans="1:27" x14ac:dyDescent="0.35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5"/>
        <v>145525929</v>
      </c>
      <c r="Y2300" s="23" t="s">
        <v>6499</v>
      </c>
      <c r="Z2300" s="23" t="s">
        <v>6500</v>
      </c>
      <c r="AA2300" s="72">
        <v>45289</v>
      </c>
    </row>
    <row r="2301" spans="1:27" x14ac:dyDescent="0.35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5"/>
        <v>145525929</v>
      </c>
      <c r="Y2301" s="23" t="s">
        <v>6499</v>
      </c>
      <c r="Z2301" s="23" t="s">
        <v>6500</v>
      </c>
      <c r="AA2301" s="72">
        <v>45289</v>
      </c>
    </row>
    <row r="2302" spans="1:27" x14ac:dyDescent="0.35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5"/>
        <v>145525929</v>
      </c>
      <c r="Y2302" s="23" t="s">
        <v>6499</v>
      </c>
      <c r="Z2302" s="23" t="s">
        <v>6500</v>
      </c>
      <c r="AA2302" s="72">
        <v>45289</v>
      </c>
    </row>
    <row r="2303" spans="1:27" x14ac:dyDescent="0.35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5"/>
        <v>145525929</v>
      </c>
      <c r="Y2303" s="23" t="s">
        <v>6499</v>
      </c>
      <c r="Z2303" s="23" t="s">
        <v>6500</v>
      </c>
      <c r="AA2303" s="72">
        <v>45289</v>
      </c>
    </row>
    <row r="2304" spans="1:27" x14ac:dyDescent="0.35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5"/>
        <v>145525929</v>
      </c>
      <c r="Y2304" s="23" t="s">
        <v>6499</v>
      </c>
      <c r="Z2304" s="23" t="s">
        <v>6500</v>
      </c>
      <c r="AA2304" s="72">
        <v>45289</v>
      </c>
    </row>
    <row r="2305" spans="1:27" x14ac:dyDescent="0.35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5"/>
        <v>145525929</v>
      </c>
      <c r="Y2305" s="23" t="s">
        <v>6499</v>
      </c>
      <c r="Z2305" s="23" t="s">
        <v>6500</v>
      </c>
      <c r="AA2305" s="72">
        <v>45289</v>
      </c>
    </row>
    <row r="2306" spans="1:27" x14ac:dyDescent="0.35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ref="X2306:X2369" si="46">V2306+W2306</f>
        <v>145525929</v>
      </c>
      <c r="Y2306" s="23" t="s">
        <v>6499</v>
      </c>
      <c r="Z2306" s="23" t="s">
        <v>6500</v>
      </c>
      <c r="AA2306" s="72">
        <v>45289</v>
      </c>
    </row>
    <row r="2307" spans="1:27" x14ac:dyDescent="0.35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6"/>
        <v>145525929</v>
      </c>
      <c r="Y2307" s="23" t="s">
        <v>6499</v>
      </c>
      <c r="Z2307" s="23" t="s">
        <v>6500</v>
      </c>
      <c r="AA2307" s="72">
        <v>45289</v>
      </c>
    </row>
    <row r="2308" spans="1:27" x14ac:dyDescent="0.35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6"/>
        <v>145525929</v>
      </c>
      <c r="Y2308" s="23" t="s">
        <v>6499</v>
      </c>
      <c r="Z2308" s="23" t="s">
        <v>6500</v>
      </c>
      <c r="AA2308" s="72">
        <v>45289</v>
      </c>
    </row>
    <row r="2309" spans="1:27" x14ac:dyDescent="0.35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6"/>
        <v>145525929</v>
      </c>
      <c r="Y2309" s="23" t="s">
        <v>6499</v>
      </c>
      <c r="Z2309" s="23" t="s">
        <v>6500</v>
      </c>
      <c r="AA2309" s="72">
        <v>45289</v>
      </c>
    </row>
    <row r="2310" spans="1:27" x14ac:dyDescent="0.35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6"/>
        <v>145525929</v>
      </c>
      <c r="Y2310" s="23" t="s">
        <v>6499</v>
      </c>
      <c r="Z2310" s="23" t="s">
        <v>6500</v>
      </c>
      <c r="AA2310" s="72">
        <v>45289</v>
      </c>
    </row>
    <row r="2311" spans="1:27" x14ac:dyDescent="0.35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6"/>
        <v>145525929</v>
      </c>
      <c r="Y2311" s="23" t="s">
        <v>6499</v>
      </c>
      <c r="Z2311" s="23" t="s">
        <v>6500</v>
      </c>
      <c r="AA2311" s="72">
        <v>45289</v>
      </c>
    </row>
    <row r="2312" spans="1:27" x14ac:dyDescent="0.35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6"/>
        <v>141831290</v>
      </c>
      <c r="Y2312" s="23" t="s">
        <v>6499</v>
      </c>
      <c r="Z2312" s="23" t="s">
        <v>6500</v>
      </c>
      <c r="AA2312" s="72">
        <v>45289</v>
      </c>
    </row>
    <row r="2313" spans="1:27" x14ac:dyDescent="0.35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6"/>
        <v>141831290</v>
      </c>
      <c r="Y2313" s="23" t="s">
        <v>6499</v>
      </c>
      <c r="Z2313" s="23" t="s">
        <v>6500</v>
      </c>
      <c r="AA2313" s="72">
        <v>45289</v>
      </c>
    </row>
    <row r="2314" spans="1:27" x14ac:dyDescent="0.35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6"/>
        <v>141831290</v>
      </c>
      <c r="Y2314" s="23" t="s">
        <v>6499</v>
      </c>
      <c r="Z2314" s="23" t="s">
        <v>6500</v>
      </c>
      <c r="AA2314" s="72">
        <v>45289</v>
      </c>
    </row>
    <row r="2315" spans="1:27" x14ac:dyDescent="0.35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6"/>
        <v>141831290</v>
      </c>
      <c r="Y2315" s="23" t="s">
        <v>6499</v>
      </c>
      <c r="Z2315" s="23" t="s">
        <v>6500</v>
      </c>
      <c r="AA2315" s="72">
        <v>45289</v>
      </c>
    </row>
    <row r="2316" spans="1:27" x14ac:dyDescent="0.35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6"/>
        <v>141831290</v>
      </c>
      <c r="Y2316" s="23" t="s">
        <v>6499</v>
      </c>
      <c r="Z2316" s="23" t="s">
        <v>6500</v>
      </c>
      <c r="AA2316" s="72">
        <v>45289</v>
      </c>
    </row>
    <row r="2317" spans="1:27" x14ac:dyDescent="0.35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6"/>
        <v>181818333</v>
      </c>
      <c r="Y2317" s="23" t="s">
        <v>88</v>
      </c>
      <c r="Z2317" s="23" t="s">
        <v>88</v>
      </c>
      <c r="AA2317" s="72">
        <v>45289</v>
      </c>
    </row>
    <row r="2318" spans="1:27" x14ac:dyDescent="0.35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6"/>
        <v>141831289</v>
      </c>
      <c r="Y2318" s="23" t="s">
        <v>6499</v>
      </c>
      <c r="Z2318" s="23" t="s">
        <v>6500</v>
      </c>
      <c r="AA2318" s="72">
        <v>45289</v>
      </c>
    </row>
    <row r="2319" spans="1:27" x14ac:dyDescent="0.35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6"/>
        <v>181818333</v>
      </c>
      <c r="Y2319" s="23" t="s">
        <v>88</v>
      </c>
      <c r="Z2319" s="23" t="s">
        <v>88</v>
      </c>
      <c r="AA2319" s="72">
        <v>45289</v>
      </c>
    </row>
    <row r="2320" spans="1:27" x14ac:dyDescent="0.35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6"/>
        <v>181818333</v>
      </c>
      <c r="Y2320" s="23" t="s">
        <v>88</v>
      </c>
      <c r="Z2320" s="23" t="s">
        <v>88</v>
      </c>
      <c r="AA2320" s="72">
        <v>45289</v>
      </c>
    </row>
    <row r="2321" spans="1:27" x14ac:dyDescent="0.35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6"/>
        <v>239692355</v>
      </c>
      <c r="Y2321" s="23" t="s">
        <v>88</v>
      </c>
      <c r="Z2321" s="23" t="s">
        <v>88</v>
      </c>
      <c r="AA2321" s="72">
        <v>45289</v>
      </c>
    </row>
    <row r="2322" spans="1:27" x14ac:dyDescent="0.35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6"/>
        <v>239692355</v>
      </c>
      <c r="Y2322" s="23" t="s">
        <v>88</v>
      </c>
      <c r="Z2322" s="23" t="s">
        <v>88</v>
      </c>
      <c r="AA2322" s="72">
        <v>45289</v>
      </c>
    </row>
    <row r="2323" spans="1:27" x14ac:dyDescent="0.35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6"/>
        <v>239692355</v>
      </c>
      <c r="Y2323" s="23" t="s">
        <v>88</v>
      </c>
      <c r="Z2323" s="23" t="s">
        <v>88</v>
      </c>
      <c r="AA2323" s="72">
        <v>45289</v>
      </c>
    </row>
    <row r="2324" spans="1:27" x14ac:dyDescent="0.35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6"/>
        <v>239692355</v>
      </c>
      <c r="Y2324" s="23" t="s">
        <v>88</v>
      </c>
      <c r="Z2324" s="23" t="s">
        <v>88</v>
      </c>
      <c r="AA2324" s="72">
        <v>45289</v>
      </c>
    </row>
    <row r="2325" spans="1:27" x14ac:dyDescent="0.35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6"/>
        <v>239692355</v>
      </c>
      <c r="Y2325" s="23" t="s">
        <v>88</v>
      </c>
      <c r="Z2325" s="23" t="s">
        <v>88</v>
      </c>
      <c r="AA2325" s="72">
        <v>45289</v>
      </c>
    </row>
    <row r="2326" spans="1:27" x14ac:dyDescent="0.35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6"/>
        <v>239692356</v>
      </c>
      <c r="Y2326" s="23" t="s">
        <v>88</v>
      </c>
      <c r="Z2326" s="23" t="s">
        <v>88</v>
      </c>
      <c r="AA2326" s="72">
        <v>45289</v>
      </c>
    </row>
    <row r="2327" spans="1:27" x14ac:dyDescent="0.35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6"/>
        <v>239692356</v>
      </c>
      <c r="Y2327" s="23" t="s">
        <v>88</v>
      </c>
      <c r="Z2327" s="23" t="s">
        <v>88</v>
      </c>
      <c r="AA2327" s="72">
        <v>45289</v>
      </c>
    </row>
    <row r="2328" spans="1:27" x14ac:dyDescent="0.35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6"/>
        <v>239692356</v>
      </c>
      <c r="Y2328" s="23" t="s">
        <v>88</v>
      </c>
      <c r="Z2328" s="23" t="s">
        <v>88</v>
      </c>
      <c r="AA2328" s="72">
        <v>45289</v>
      </c>
    </row>
    <row r="2329" spans="1:27" x14ac:dyDescent="0.35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6"/>
        <v>239692356</v>
      </c>
      <c r="Y2329" s="23" t="s">
        <v>88</v>
      </c>
      <c r="Z2329" s="23" t="s">
        <v>88</v>
      </c>
      <c r="AA2329" s="72">
        <v>45289</v>
      </c>
    </row>
    <row r="2330" spans="1:27" x14ac:dyDescent="0.35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si="46"/>
        <v>239692356</v>
      </c>
      <c r="Y2330" s="23" t="s">
        <v>88</v>
      </c>
      <c r="Z2330" s="23" t="s">
        <v>88</v>
      </c>
      <c r="AA2330" s="72">
        <v>45289</v>
      </c>
    </row>
    <row r="2331" spans="1:27" x14ac:dyDescent="0.35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6"/>
        <v>239692356</v>
      </c>
      <c r="Y2331" s="23" t="s">
        <v>88</v>
      </c>
      <c r="Z2331" s="23" t="s">
        <v>88</v>
      </c>
      <c r="AA2331" s="72">
        <v>45289</v>
      </c>
    </row>
    <row r="2332" spans="1:27" x14ac:dyDescent="0.35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6"/>
        <v>239692356</v>
      </c>
      <c r="Y2332" s="23" t="s">
        <v>88</v>
      </c>
      <c r="Z2332" s="23" t="s">
        <v>88</v>
      </c>
      <c r="AA2332" s="72">
        <v>45289</v>
      </c>
    </row>
    <row r="2333" spans="1:27" x14ac:dyDescent="0.35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6"/>
        <v>239692356</v>
      </c>
      <c r="Y2333" s="23" t="s">
        <v>88</v>
      </c>
      <c r="Z2333" s="23" t="s">
        <v>88</v>
      </c>
      <c r="AA2333" s="72">
        <v>45289</v>
      </c>
    </row>
    <row r="2334" spans="1:27" x14ac:dyDescent="0.35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6"/>
        <v>239692356</v>
      </c>
      <c r="Y2334" s="23" t="s">
        <v>88</v>
      </c>
      <c r="Z2334" s="23" t="s">
        <v>88</v>
      </c>
      <c r="AA2334" s="72">
        <v>45289</v>
      </c>
    </row>
    <row r="2335" spans="1:27" x14ac:dyDescent="0.35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6"/>
        <v>239692356</v>
      </c>
      <c r="Y2335" s="23" t="s">
        <v>88</v>
      </c>
      <c r="Z2335" s="23" t="s">
        <v>88</v>
      </c>
      <c r="AA2335" s="72">
        <v>45289</v>
      </c>
    </row>
    <row r="2336" spans="1:27" x14ac:dyDescent="0.35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6"/>
        <v>239692356</v>
      </c>
      <c r="Y2336" s="23" t="s">
        <v>88</v>
      </c>
      <c r="Z2336" s="23" t="s">
        <v>88</v>
      </c>
      <c r="AA2336" s="72">
        <v>45289</v>
      </c>
    </row>
    <row r="2337" spans="1:27" x14ac:dyDescent="0.35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6"/>
        <v>239692356</v>
      </c>
      <c r="Y2337" s="23" t="s">
        <v>88</v>
      </c>
      <c r="Z2337" s="23" t="s">
        <v>88</v>
      </c>
      <c r="AA2337" s="72">
        <v>45289</v>
      </c>
    </row>
    <row r="2338" spans="1:27" x14ac:dyDescent="0.35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6"/>
        <v>218824333</v>
      </c>
      <c r="Y2338" s="23" t="s">
        <v>88</v>
      </c>
      <c r="Z2338" s="23" t="s">
        <v>88</v>
      </c>
      <c r="AA2338" s="72">
        <v>45289</v>
      </c>
    </row>
    <row r="2339" spans="1:27" x14ac:dyDescent="0.35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6"/>
        <v>218824333</v>
      </c>
      <c r="Y2339" s="23" t="s">
        <v>88</v>
      </c>
      <c r="Z2339" s="23" t="s">
        <v>88</v>
      </c>
      <c r="AA2339" s="72">
        <v>45289</v>
      </c>
    </row>
    <row r="2340" spans="1:27" x14ac:dyDescent="0.35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6"/>
        <v>218824333</v>
      </c>
      <c r="Y2340" s="23" t="s">
        <v>88</v>
      </c>
      <c r="Z2340" s="23" t="s">
        <v>88</v>
      </c>
      <c r="AA2340" s="72">
        <v>45289</v>
      </c>
    </row>
    <row r="2341" spans="1:27" x14ac:dyDescent="0.35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6"/>
        <v>271314333</v>
      </c>
      <c r="Y2341" s="23" t="s">
        <v>88</v>
      </c>
      <c r="Z2341" s="23" t="s">
        <v>88</v>
      </c>
      <c r="AA2341" s="72">
        <v>45289</v>
      </c>
    </row>
    <row r="2342" spans="1:27" x14ac:dyDescent="0.35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6"/>
        <v>271314333</v>
      </c>
      <c r="Y2342" s="23" t="s">
        <v>88</v>
      </c>
      <c r="Z2342" s="23" t="s">
        <v>88</v>
      </c>
      <c r="AA2342" s="72">
        <v>45289</v>
      </c>
    </row>
    <row r="2343" spans="1:27" x14ac:dyDescent="0.35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6"/>
        <v>271314333</v>
      </c>
      <c r="Y2343" s="23" t="s">
        <v>88</v>
      </c>
      <c r="Z2343" s="23" t="s">
        <v>88</v>
      </c>
      <c r="AA2343" s="72">
        <v>45289</v>
      </c>
    </row>
    <row r="2344" spans="1:27" x14ac:dyDescent="0.35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6"/>
        <v>271314333</v>
      </c>
      <c r="Y2344" s="23" t="s">
        <v>88</v>
      </c>
      <c r="Z2344" s="23" t="s">
        <v>88</v>
      </c>
      <c r="AA2344" s="72">
        <v>45289</v>
      </c>
    </row>
    <row r="2345" spans="1:27" x14ac:dyDescent="0.35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6"/>
        <v>271314333</v>
      </c>
      <c r="Y2345" s="23" t="s">
        <v>88</v>
      </c>
      <c r="Z2345" s="23" t="s">
        <v>88</v>
      </c>
      <c r="AA2345" s="72">
        <v>45289</v>
      </c>
    </row>
    <row r="2346" spans="1:27" x14ac:dyDescent="0.35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6"/>
        <v>271314333</v>
      </c>
      <c r="Y2346" s="23" t="s">
        <v>88</v>
      </c>
      <c r="Z2346" s="23" t="s">
        <v>88</v>
      </c>
      <c r="AA2346" s="72">
        <v>45289</v>
      </c>
    </row>
    <row r="2347" spans="1:27" x14ac:dyDescent="0.35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6"/>
        <v>271314333</v>
      </c>
      <c r="Y2347" s="23" t="s">
        <v>88</v>
      </c>
      <c r="Z2347" s="23" t="s">
        <v>88</v>
      </c>
      <c r="AA2347" s="72">
        <v>45289</v>
      </c>
    </row>
    <row r="2348" spans="1:27" x14ac:dyDescent="0.35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6"/>
        <v>271314333</v>
      </c>
      <c r="Y2348" s="23" t="s">
        <v>88</v>
      </c>
      <c r="Z2348" s="23" t="s">
        <v>88</v>
      </c>
      <c r="AA2348" s="72">
        <v>45289</v>
      </c>
    </row>
    <row r="2349" spans="1:27" x14ac:dyDescent="0.35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6"/>
        <v>324818332</v>
      </c>
      <c r="Y2349" s="23" t="s">
        <v>88</v>
      </c>
      <c r="Z2349" s="23" t="s">
        <v>88</v>
      </c>
      <c r="AA2349" s="72">
        <v>45289</v>
      </c>
    </row>
    <row r="2350" spans="1:27" x14ac:dyDescent="0.35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6"/>
        <v>324818332</v>
      </c>
      <c r="Y2350" s="23" t="s">
        <v>88</v>
      </c>
      <c r="Z2350" s="23" t="s">
        <v>88</v>
      </c>
      <c r="AA2350" s="72">
        <v>45289</v>
      </c>
    </row>
    <row r="2351" spans="1:27" x14ac:dyDescent="0.35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6"/>
        <v>324818332</v>
      </c>
      <c r="Y2351" s="23" t="s">
        <v>88</v>
      </c>
      <c r="Z2351" s="23" t="s">
        <v>88</v>
      </c>
      <c r="AA2351" s="72">
        <v>45289</v>
      </c>
    </row>
    <row r="2352" spans="1:27" x14ac:dyDescent="0.35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6"/>
        <v>324818332</v>
      </c>
      <c r="Y2352" s="23" t="s">
        <v>88</v>
      </c>
      <c r="Z2352" s="23" t="s">
        <v>88</v>
      </c>
      <c r="AA2352" s="72">
        <v>45289</v>
      </c>
    </row>
    <row r="2353" spans="1:27" x14ac:dyDescent="0.35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6"/>
        <v>324818332</v>
      </c>
      <c r="Y2353" s="23" t="s">
        <v>88</v>
      </c>
      <c r="Z2353" s="23" t="s">
        <v>88</v>
      </c>
      <c r="AA2353" s="72">
        <v>45289</v>
      </c>
    </row>
    <row r="2354" spans="1:27" x14ac:dyDescent="0.35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6"/>
        <v>324818332</v>
      </c>
      <c r="Y2354" s="23" t="s">
        <v>88</v>
      </c>
      <c r="Z2354" s="23" t="s">
        <v>88</v>
      </c>
      <c r="AA2354" s="72">
        <v>45289</v>
      </c>
    </row>
    <row r="2355" spans="1:27" x14ac:dyDescent="0.35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6"/>
        <v>324818332</v>
      </c>
      <c r="Y2355" s="23" t="s">
        <v>88</v>
      </c>
      <c r="Z2355" s="23" t="s">
        <v>88</v>
      </c>
      <c r="AA2355" s="72">
        <v>45289</v>
      </c>
    </row>
    <row r="2356" spans="1:27" x14ac:dyDescent="0.35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6"/>
        <v>315822333</v>
      </c>
      <c r="Y2356" s="23" t="s">
        <v>88</v>
      </c>
      <c r="Z2356" s="23" t="s">
        <v>88</v>
      </c>
      <c r="AA2356" s="72">
        <v>45289</v>
      </c>
    </row>
    <row r="2357" spans="1:27" x14ac:dyDescent="0.35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6"/>
        <v>315822333</v>
      </c>
      <c r="Y2357" s="23" t="s">
        <v>88</v>
      </c>
      <c r="Z2357" s="23" t="s">
        <v>88</v>
      </c>
      <c r="AA2357" s="72">
        <v>45289</v>
      </c>
    </row>
    <row r="2358" spans="1:27" x14ac:dyDescent="0.35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6"/>
        <v>315822333</v>
      </c>
      <c r="Y2358" s="23" t="s">
        <v>88</v>
      </c>
      <c r="Z2358" s="23" t="s">
        <v>88</v>
      </c>
      <c r="AA2358" s="72">
        <v>45289</v>
      </c>
    </row>
    <row r="2359" spans="1:27" x14ac:dyDescent="0.35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6"/>
        <v>315822333</v>
      </c>
      <c r="Y2359" s="23" t="s">
        <v>88</v>
      </c>
      <c r="Z2359" s="23" t="s">
        <v>88</v>
      </c>
      <c r="AA2359" s="72">
        <v>45289</v>
      </c>
    </row>
    <row r="2360" spans="1:27" x14ac:dyDescent="0.35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6"/>
        <v>315822333</v>
      </c>
      <c r="Y2360" s="23" t="s">
        <v>88</v>
      </c>
      <c r="Z2360" s="23" t="s">
        <v>88</v>
      </c>
      <c r="AA2360" s="72">
        <v>45289</v>
      </c>
    </row>
    <row r="2361" spans="1:27" x14ac:dyDescent="0.35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6"/>
        <v>315822333</v>
      </c>
      <c r="Y2361" s="23" t="s">
        <v>88</v>
      </c>
      <c r="Z2361" s="23" t="s">
        <v>88</v>
      </c>
      <c r="AA2361" s="72">
        <v>45289</v>
      </c>
    </row>
    <row r="2362" spans="1:27" x14ac:dyDescent="0.35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6"/>
        <v>315822333</v>
      </c>
      <c r="Y2362" s="23" t="s">
        <v>88</v>
      </c>
      <c r="Z2362" s="23" t="s">
        <v>88</v>
      </c>
      <c r="AA2362" s="72">
        <v>45289</v>
      </c>
    </row>
    <row r="2363" spans="1:27" x14ac:dyDescent="0.35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6"/>
        <v>315822333</v>
      </c>
      <c r="Y2363" s="23" t="s">
        <v>88</v>
      </c>
      <c r="Z2363" s="23" t="s">
        <v>88</v>
      </c>
      <c r="AA2363" s="72">
        <v>45289</v>
      </c>
    </row>
    <row r="2364" spans="1:27" x14ac:dyDescent="0.35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6"/>
        <v>315822333</v>
      </c>
      <c r="Y2364" s="23" t="s">
        <v>88</v>
      </c>
      <c r="Z2364" s="23" t="s">
        <v>88</v>
      </c>
      <c r="AA2364" s="72">
        <v>45289</v>
      </c>
    </row>
    <row r="2365" spans="1:27" x14ac:dyDescent="0.35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6"/>
        <v>315822333</v>
      </c>
      <c r="Y2365" s="23" t="s">
        <v>88</v>
      </c>
      <c r="Z2365" s="23" t="s">
        <v>88</v>
      </c>
      <c r="AA2365" s="72">
        <v>45289</v>
      </c>
    </row>
    <row r="2366" spans="1:27" x14ac:dyDescent="0.35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6"/>
        <v>315822333</v>
      </c>
      <c r="Y2366" s="23" t="s">
        <v>88</v>
      </c>
      <c r="Z2366" s="23" t="s">
        <v>88</v>
      </c>
      <c r="AA2366" s="72">
        <v>45289</v>
      </c>
    </row>
    <row r="2367" spans="1:27" x14ac:dyDescent="0.35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6"/>
        <v>315822333</v>
      </c>
      <c r="Y2367" s="23" t="s">
        <v>88</v>
      </c>
      <c r="Z2367" s="23" t="s">
        <v>88</v>
      </c>
      <c r="AA2367" s="72">
        <v>45289</v>
      </c>
    </row>
    <row r="2368" spans="1:27" x14ac:dyDescent="0.35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6"/>
        <v>315822333</v>
      </c>
      <c r="Y2368" s="23" t="s">
        <v>88</v>
      </c>
      <c r="Z2368" s="23" t="s">
        <v>88</v>
      </c>
      <c r="AA2368" s="72">
        <v>45289</v>
      </c>
    </row>
    <row r="2369" spans="1:27" x14ac:dyDescent="0.35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6"/>
        <v>315822333</v>
      </c>
      <c r="Y2369" s="23" t="s">
        <v>88</v>
      </c>
      <c r="Z2369" s="23" t="s">
        <v>88</v>
      </c>
      <c r="AA2369" s="72">
        <v>45289</v>
      </c>
    </row>
    <row r="2370" spans="1:27" x14ac:dyDescent="0.35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ref="X2370:X2433" si="47">V2370+W2370</f>
        <v>315822333</v>
      </c>
      <c r="Y2370" s="23" t="s">
        <v>88</v>
      </c>
      <c r="Z2370" s="23" t="s">
        <v>88</v>
      </c>
      <c r="AA2370" s="72">
        <v>45289</v>
      </c>
    </row>
    <row r="2371" spans="1:27" x14ac:dyDescent="0.35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7"/>
        <v>315822333</v>
      </c>
      <c r="Y2371" s="23" t="s">
        <v>88</v>
      </c>
      <c r="Z2371" s="23" t="s">
        <v>88</v>
      </c>
      <c r="AA2371" s="72">
        <v>45289</v>
      </c>
    </row>
    <row r="2372" spans="1:27" x14ac:dyDescent="0.35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7"/>
        <v>315822333</v>
      </c>
      <c r="Y2372" s="23" t="s">
        <v>88</v>
      </c>
      <c r="Z2372" s="23" t="s">
        <v>88</v>
      </c>
      <c r="AA2372" s="72">
        <v>45289</v>
      </c>
    </row>
    <row r="2373" spans="1:27" x14ac:dyDescent="0.35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7"/>
        <v>315822333</v>
      </c>
      <c r="Y2373" s="23" t="s">
        <v>88</v>
      </c>
      <c r="Z2373" s="23" t="s">
        <v>88</v>
      </c>
      <c r="AA2373" s="72">
        <v>45289</v>
      </c>
    </row>
    <row r="2374" spans="1:27" x14ac:dyDescent="0.35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7"/>
        <v>315822333</v>
      </c>
      <c r="Y2374" s="23" t="s">
        <v>88</v>
      </c>
      <c r="Z2374" s="23" t="s">
        <v>88</v>
      </c>
      <c r="AA2374" s="72">
        <v>45289</v>
      </c>
    </row>
    <row r="2375" spans="1:27" x14ac:dyDescent="0.35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7"/>
        <v>315822333</v>
      </c>
      <c r="Y2375" s="23" t="s">
        <v>88</v>
      </c>
      <c r="Z2375" s="23" t="s">
        <v>88</v>
      </c>
      <c r="AA2375" s="72">
        <v>45289</v>
      </c>
    </row>
    <row r="2376" spans="1:27" x14ac:dyDescent="0.35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7"/>
        <v>315822333</v>
      </c>
      <c r="Y2376" s="23" t="s">
        <v>88</v>
      </c>
      <c r="Z2376" s="23" t="s">
        <v>88</v>
      </c>
      <c r="AA2376" s="72">
        <v>45289</v>
      </c>
    </row>
    <row r="2377" spans="1:27" x14ac:dyDescent="0.35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7"/>
        <v>315822333</v>
      </c>
      <c r="Y2377" s="23" t="s">
        <v>88</v>
      </c>
      <c r="Z2377" s="23" t="s">
        <v>88</v>
      </c>
      <c r="AA2377" s="72">
        <v>45289</v>
      </c>
    </row>
    <row r="2378" spans="1:27" x14ac:dyDescent="0.35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7"/>
        <v>315822333</v>
      </c>
      <c r="Y2378" s="23" t="s">
        <v>88</v>
      </c>
      <c r="Z2378" s="23" t="s">
        <v>88</v>
      </c>
      <c r="AA2378" s="72">
        <v>45289</v>
      </c>
    </row>
    <row r="2379" spans="1:27" x14ac:dyDescent="0.35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7"/>
        <v>315822333</v>
      </c>
      <c r="Y2379" s="23" t="s">
        <v>88</v>
      </c>
      <c r="Z2379" s="23" t="s">
        <v>88</v>
      </c>
      <c r="AA2379" s="72">
        <v>45289</v>
      </c>
    </row>
    <row r="2380" spans="1:27" x14ac:dyDescent="0.35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7"/>
        <v>315822333</v>
      </c>
      <c r="Y2380" s="23" t="s">
        <v>88</v>
      </c>
      <c r="Z2380" s="23" t="s">
        <v>88</v>
      </c>
      <c r="AA2380" s="72">
        <v>45289</v>
      </c>
    </row>
    <row r="2381" spans="1:27" x14ac:dyDescent="0.35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7"/>
        <v>315822333</v>
      </c>
      <c r="Y2381" s="23" t="s">
        <v>88</v>
      </c>
      <c r="Z2381" s="23" t="s">
        <v>88</v>
      </c>
      <c r="AA2381" s="72">
        <v>45289</v>
      </c>
    </row>
    <row r="2382" spans="1:27" x14ac:dyDescent="0.35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7"/>
        <v>324818333</v>
      </c>
      <c r="Y2382" s="23" t="s">
        <v>88</v>
      </c>
      <c r="Z2382" s="23" t="s">
        <v>88</v>
      </c>
      <c r="AA2382" s="72">
        <v>45289</v>
      </c>
    </row>
    <row r="2383" spans="1:27" x14ac:dyDescent="0.35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7"/>
        <v>324818333</v>
      </c>
      <c r="Y2383" s="23" t="s">
        <v>88</v>
      </c>
      <c r="Z2383" s="23" t="s">
        <v>88</v>
      </c>
      <c r="AA2383" s="72">
        <v>45289</v>
      </c>
    </row>
    <row r="2384" spans="1:27" x14ac:dyDescent="0.35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7"/>
        <v>324818333</v>
      </c>
      <c r="Y2384" s="23" t="s">
        <v>88</v>
      </c>
      <c r="Z2384" s="23" t="s">
        <v>88</v>
      </c>
      <c r="AA2384" s="72">
        <v>45289</v>
      </c>
    </row>
    <row r="2385" spans="1:27" x14ac:dyDescent="0.35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7"/>
        <v>324818333</v>
      </c>
      <c r="Y2385" s="23" t="s">
        <v>88</v>
      </c>
      <c r="Z2385" s="23" t="s">
        <v>88</v>
      </c>
      <c r="AA2385" s="72">
        <v>45289</v>
      </c>
    </row>
    <row r="2386" spans="1:27" x14ac:dyDescent="0.35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7"/>
        <v>324818333</v>
      </c>
      <c r="Y2386" s="23" t="s">
        <v>88</v>
      </c>
      <c r="Z2386" s="23" t="s">
        <v>88</v>
      </c>
      <c r="AA2386" s="72">
        <v>45289</v>
      </c>
    </row>
    <row r="2387" spans="1:27" x14ac:dyDescent="0.35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7"/>
        <v>324818333</v>
      </c>
      <c r="Y2387" s="23" t="s">
        <v>88</v>
      </c>
      <c r="Z2387" s="23" t="s">
        <v>88</v>
      </c>
      <c r="AA2387" s="72">
        <v>45289</v>
      </c>
    </row>
    <row r="2388" spans="1:27" x14ac:dyDescent="0.35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7"/>
        <v>324818333</v>
      </c>
      <c r="Y2388" s="23" t="s">
        <v>88</v>
      </c>
      <c r="Z2388" s="23" t="s">
        <v>88</v>
      </c>
      <c r="AA2388" s="72">
        <v>45289</v>
      </c>
    </row>
    <row r="2389" spans="1:27" x14ac:dyDescent="0.35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7"/>
        <v>324818333</v>
      </c>
      <c r="Y2389" s="23" t="s">
        <v>88</v>
      </c>
      <c r="Z2389" s="23" t="s">
        <v>88</v>
      </c>
      <c r="AA2389" s="72">
        <v>45289</v>
      </c>
    </row>
    <row r="2390" spans="1:27" x14ac:dyDescent="0.35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7"/>
        <v>324818333</v>
      </c>
      <c r="Y2390" s="23" t="s">
        <v>88</v>
      </c>
      <c r="Z2390" s="23" t="s">
        <v>88</v>
      </c>
      <c r="AA2390" s="72">
        <v>45289</v>
      </c>
    </row>
    <row r="2391" spans="1:27" x14ac:dyDescent="0.35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7"/>
        <v>324818333</v>
      </c>
      <c r="Y2391" s="23" t="s">
        <v>88</v>
      </c>
      <c r="Z2391" s="23" t="s">
        <v>88</v>
      </c>
      <c r="AA2391" s="72">
        <v>45289</v>
      </c>
    </row>
    <row r="2392" spans="1:27" x14ac:dyDescent="0.35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7"/>
        <v>324818333</v>
      </c>
      <c r="Y2392" s="23" t="s">
        <v>88</v>
      </c>
      <c r="Z2392" s="23" t="s">
        <v>88</v>
      </c>
      <c r="AA2392" s="72">
        <v>45289</v>
      </c>
    </row>
    <row r="2393" spans="1:27" x14ac:dyDescent="0.35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7"/>
        <v>324818333</v>
      </c>
      <c r="Y2393" s="23" t="s">
        <v>88</v>
      </c>
      <c r="Z2393" s="23" t="s">
        <v>88</v>
      </c>
      <c r="AA2393" s="72">
        <v>45289</v>
      </c>
    </row>
    <row r="2394" spans="1:27" x14ac:dyDescent="0.35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si="47"/>
        <v>324818333</v>
      </c>
      <c r="Y2394" s="23" t="s">
        <v>88</v>
      </c>
      <c r="Z2394" s="23" t="s">
        <v>88</v>
      </c>
      <c r="AA2394" s="72">
        <v>45289</v>
      </c>
    </row>
    <row r="2395" spans="1:27" x14ac:dyDescent="0.35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47"/>
        <v>324818333</v>
      </c>
      <c r="Y2395" s="23" t="s">
        <v>88</v>
      </c>
      <c r="Z2395" s="23" t="s">
        <v>88</v>
      </c>
      <c r="AA2395" s="72">
        <v>45289</v>
      </c>
    </row>
    <row r="2396" spans="1:27" x14ac:dyDescent="0.35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47"/>
        <v>324818333</v>
      </c>
      <c r="Y2396" s="23" t="s">
        <v>88</v>
      </c>
      <c r="Z2396" s="23" t="s">
        <v>88</v>
      </c>
      <c r="AA2396" s="72">
        <v>45289</v>
      </c>
    </row>
    <row r="2397" spans="1:27" x14ac:dyDescent="0.35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47"/>
        <v>370769333</v>
      </c>
      <c r="Y2397" s="49" t="s">
        <v>88</v>
      </c>
      <c r="Z2397" s="23" t="s">
        <v>88</v>
      </c>
      <c r="AA2397" s="75">
        <v>45291</v>
      </c>
    </row>
    <row r="2398" spans="1:27" x14ac:dyDescent="0.35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47"/>
        <v>271314332</v>
      </c>
      <c r="Y2398" s="23" t="s">
        <v>88</v>
      </c>
      <c r="Z2398" s="23" t="s">
        <v>88</v>
      </c>
      <c r="AA2398" s="72">
        <v>45290</v>
      </c>
    </row>
    <row r="2399" spans="1:27" x14ac:dyDescent="0.35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47"/>
        <v>181818333</v>
      </c>
      <c r="Y2399" s="23" t="s">
        <v>88</v>
      </c>
      <c r="Z2399" s="23" t="s">
        <v>88</v>
      </c>
      <c r="AA2399" s="72">
        <v>45290</v>
      </c>
    </row>
    <row r="2400" spans="1:27" x14ac:dyDescent="0.35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47"/>
        <v>370769333</v>
      </c>
      <c r="Y2400" s="23" t="s">
        <v>88</v>
      </c>
      <c r="Z2400" s="23" t="s">
        <v>88</v>
      </c>
      <c r="AA2400" s="72">
        <v>45291</v>
      </c>
    </row>
    <row r="2401" spans="1:27" x14ac:dyDescent="0.35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47"/>
        <v>370769333</v>
      </c>
      <c r="Y2401" s="23" t="s">
        <v>88</v>
      </c>
      <c r="Z2401" s="23" t="s">
        <v>88</v>
      </c>
      <c r="AA2401" s="72">
        <v>45291</v>
      </c>
    </row>
    <row r="2402" spans="1:27" x14ac:dyDescent="0.35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47"/>
        <v>370769333</v>
      </c>
      <c r="Y2402" s="23" t="s">
        <v>88</v>
      </c>
      <c r="Z2402" s="23" t="s">
        <v>88</v>
      </c>
      <c r="AA2402" s="72">
        <v>45291</v>
      </c>
    </row>
    <row r="2403" spans="1:27" x14ac:dyDescent="0.35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47"/>
        <v>370769333</v>
      </c>
      <c r="Y2403" s="23" t="s">
        <v>88</v>
      </c>
      <c r="Z2403" s="23" t="s">
        <v>88</v>
      </c>
      <c r="AA2403" s="72">
        <v>45291</v>
      </c>
    </row>
    <row r="2404" spans="1:27" x14ac:dyDescent="0.35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47"/>
        <v>370769333</v>
      </c>
      <c r="Y2404" s="23" t="s">
        <v>88</v>
      </c>
      <c r="Z2404" s="23" t="s">
        <v>88</v>
      </c>
      <c r="AA2404" s="72">
        <v>45291</v>
      </c>
    </row>
    <row r="2405" spans="1:27" x14ac:dyDescent="0.35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47"/>
        <v>370769333</v>
      </c>
      <c r="Y2405" s="23" t="s">
        <v>88</v>
      </c>
      <c r="Z2405" s="23" t="s">
        <v>88</v>
      </c>
      <c r="AA2405" s="72">
        <v>45291</v>
      </c>
    </row>
    <row r="2406" spans="1:27" x14ac:dyDescent="0.35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47"/>
        <v>370769333</v>
      </c>
      <c r="Y2406" s="23" t="s">
        <v>88</v>
      </c>
      <c r="Z2406" s="23" t="s">
        <v>88</v>
      </c>
      <c r="AA2406" s="72">
        <v>45291</v>
      </c>
    </row>
    <row r="2407" spans="1:27" x14ac:dyDescent="0.35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47"/>
        <v>370769333</v>
      </c>
      <c r="Y2407" s="23" t="s">
        <v>88</v>
      </c>
      <c r="Z2407" s="23" t="s">
        <v>88</v>
      </c>
      <c r="AA2407" s="72">
        <v>45291</v>
      </c>
    </row>
    <row r="2408" spans="1:27" x14ac:dyDescent="0.35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47"/>
        <v>370769333</v>
      </c>
      <c r="Y2408" s="23" t="s">
        <v>88</v>
      </c>
      <c r="Z2408" s="23" t="s">
        <v>88</v>
      </c>
      <c r="AA2408" s="72">
        <v>45291</v>
      </c>
    </row>
    <row r="2409" spans="1:27" x14ac:dyDescent="0.35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47"/>
        <v>370769333</v>
      </c>
      <c r="Y2409" s="23" t="s">
        <v>88</v>
      </c>
      <c r="Z2409" s="23" t="s">
        <v>88</v>
      </c>
      <c r="AA2409" s="72">
        <v>45291</v>
      </c>
    </row>
    <row r="2410" spans="1:27" x14ac:dyDescent="0.35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47"/>
        <v>370769333</v>
      </c>
      <c r="Y2410" s="23" t="s">
        <v>88</v>
      </c>
      <c r="Z2410" s="23" t="s">
        <v>88</v>
      </c>
      <c r="AA2410" s="72">
        <v>45291</v>
      </c>
    </row>
    <row r="2411" spans="1:27" x14ac:dyDescent="0.35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47"/>
        <v>370769333</v>
      </c>
      <c r="Y2411" s="23" t="s">
        <v>88</v>
      </c>
      <c r="Z2411" s="23" t="s">
        <v>88</v>
      </c>
      <c r="AA2411" s="72">
        <v>45291</v>
      </c>
    </row>
    <row r="2412" spans="1:27" x14ac:dyDescent="0.35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47"/>
        <v>370769333</v>
      </c>
      <c r="Y2412" s="23" t="s">
        <v>88</v>
      </c>
      <c r="Z2412" s="23" t="s">
        <v>88</v>
      </c>
      <c r="AA2412" s="72">
        <v>45291</v>
      </c>
    </row>
    <row r="2413" spans="1:27" x14ac:dyDescent="0.35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47"/>
        <v>370769333</v>
      </c>
      <c r="Y2413" s="23" t="s">
        <v>88</v>
      </c>
      <c r="Z2413" s="23" t="s">
        <v>88</v>
      </c>
      <c r="AA2413" s="72">
        <v>45291</v>
      </c>
    </row>
    <row r="2414" spans="1:27" x14ac:dyDescent="0.35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47"/>
        <v>370769333</v>
      </c>
      <c r="Y2414" s="23" t="s">
        <v>88</v>
      </c>
      <c r="Z2414" s="23" t="s">
        <v>88</v>
      </c>
      <c r="AA2414" s="72">
        <v>45291</v>
      </c>
    </row>
    <row r="2415" spans="1:27" x14ac:dyDescent="0.35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47"/>
        <v>370769333</v>
      </c>
      <c r="Y2415" s="23" t="s">
        <v>88</v>
      </c>
      <c r="Z2415" s="23" t="s">
        <v>88</v>
      </c>
      <c r="AA2415" s="72">
        <v>45291</v>
      </c>
    </row>
    <row r="2416" spans="1:27" x14ac:dyDescent="0.35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47"/>
        <v>370769333</v>
      </c>
      <c r="Y2416" s="23" t="s">
        <v>88</v>
      </c>
      <c r="Z2416" s="23" t="s">
        <v>88</v>
      </c>
      <c r="AA2416" s="72">
        <v>45291</v>
      </c>
    </row>
    <row r="2417" spans="1:27" x14ac:dyDescent="0.35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47"/>
        <v>137187643.91999999</v>
      </c>
      <c r="Y2417" s="23"/>
      <c r="Z2417" s="23"/>
      <c r="AA2417" s="72">
        <v>45291</v>
      </c>
    </row>
    <row r="2418" spans="1:27" x14ac:dyDescent="0.35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47"/>
        <v>333669333</v>
      </c>
      <c r="Y2418" s="23" t="s">
        <v>6781</v>
      </c>
      <c r="Z2418" s="23" t="s">
        <v>6782</v>
      </c>
      <c r="AA2418" s="76">
        <v>45306</v>
      </c>
    </row>
    <row r="2419" spans="1:27" x14ac:dyDescent="0.35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47"/>
        <v>333669333</v>
      </c>
      <c r="Y2419" s="23" t="s">
        <v>6781</v>
      </c>
      <c r="Z2419" s="23" t="s">
        <v>6782</v>
      </c>
      <c r="AA2419" s="76">
        <v>45306</v>
      </c>
    </row>
    <row r="2420" spans="1:27" ht="0.65" customHeight="1" x14ac:dyDescent="0.35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47"/>
        <v>333669333</v>
      </c>
      <c r="Y2420" s="23" t="s">
        <v>6781</v>
      </c>
      <c r="Z2420" s="23" t="s">
        <v>6782</v>
      </c>
      <c r="AA2420" s="76">
        <v>45306</v>
      </c>
    </row>
    <row r="2421" spans="1:27" x14ac:dyDescent="0.35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47"/>
        <v>333669333</v>
      </c>
      <c r="Y2421" s="23" t="s">
        <v>6781</v>
      </c>
      <c r="Z2421" s="23" t="s">
        <v>6782</v>
      </c>
      <c r="AA2421" s="76">
        <v>45306</v>
      </c>
    </row>
    <row r="2422" spans="1:27" x14ac:dyDescent="0.35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47"/>
        <v>333669333</v>
      </c>
      <c r="Y2422" s="23" t="s">
        <v>6781</v>
      </c>
      <c r="Z2422" s="23" t="s">
        <v>6782</v>
      </c>
      <c r="AA2422" s="76">
        <v>45306</v>
      </c>
    </row>
    <row r="2423" spans="1:27" x14ac:dyDescent="0.35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47"/>
        <v>333669333</v>
      </c>
      <c r="Y2423" s="23" t="s">
        <v>6781</v>
      </c>
      <c r="Z2423" s="23" t="s">
        <v>6782</v>
      </c>
      <c r="AA2423" s="76">
        <v>45306</v>
      </c>
    </row>
    <row r="2424" spans="1:27" x14ac:dyDescent="0.35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47"/>
        <v>333669333</v>
      </c>
      <c r="Y2424" s="23" t="s">
        <v>6781</v>
      </c>
      <c r="Z2424" s="23" t="s">
        <v>6782</v>
      </c>
      <c r="AA2424" s="76">
        <v>45306</v>
      </c>
    </row>
    <row r="2425" spans="1:27" x14ac:dyDescent="0.35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47"/>
        <v>333669333</v>
      </c>
      <c r="Y2425" s="23" t="s">
        <v>6781</v>
      </c>
      <c r="Z2425" s="23" t="s">
        <v>6782</v>
      </c>
      <c r="AA2425" s="76">
        <v>45306</v>
      </c>
    </row>
    <row r="2426" spans="1:27" x14ac:dyDescent="0.35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47"/>
        <v>333669333</v>
      </c>
      <c r="Y2426" s="23" t="s">
        <v>6781</v>
      </c>
      <c r="Z2426" s="23" t="s">
        <v>6782</v>
      </c>
      <c r="AA2426" s="76">
        <v>45306</v>
      </c>
    </row>
    <row r="2427" spans="1:27" x14ac:dyDescent="0.35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47"/>
        <v>333669333</v>
      </c>
      <c r="Y2427" s="23" t="s">
        <v>6781</v>
      </c>
      <c r="Z2427" s="23" t="s">
        <v>6782</v>
      </c>
      <c r="AA2427" s="76">
        <v>45306</v>
      </c>
    </row>
    <row r="2428" spans="1:27" x14ac:dyDescent="0.35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47"/>
        <v>367782162</v>
      </c>
      <c r="Y2428" s="23" t="s">
        <v>6798</v>
      </c>
      <c r="Z2428" s="23" t="s">
        <v>6799</v>
      </c>
      <c r="AA2428" s="77">
        <v>45308</v>
      </c>
    </row>
    <row r="2429" spans="1:27" x14ac:dyDescent="0.35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47"/>
        <v>367782162</v>
      </c>
      <c r="Y2429" s="23" t="s">
        <v>6798</v>
      </c>
      <c r="Z2429" s="23" t="s">
        <v>6799</v>
      </c>
      <c r="AA2429" s="77">
        <v>45308</v>
      </c>
    </row>
    <row r="2430" spans="1:27" x14ac:dyDescent="0.35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47"/>
        <v>367782162</v>
      </c>
      <c r="Y2430" s="23" t="s">
        <v>6798</v>
      </c>
      <c r="Z2430" s="23" t="s">
        <v>6799</v>
      </c>
      <c r="AA2430" s="77">
        <v>45308</v>
      </c>
    </row>
    <row r="2431" spans="1:27" x14ac:dyDescent="0.35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47"/>
        <v>367782162</v>
      </c>
      <c r="Y2431" s="23" t="s">
        <v>6798</v>
      </c>
      <c r="Z2431" s="23" t="s">
        <v>6799</v>
      </c>
      <c r="AA2431" s="77">
        <v>45308</v>
      </c>
    </row>
    <row r="2432" spans="1:27" x14ac:dyDescent="0.35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47"/>
        <v>367782162</v>
      </c>
      <c r="Y2432" s="23" t="s">
        <v>6798</v>
      </c>
      <c r="Z2432" s="23" t="s">
        <v>6799</v>
      </c>
      <c r="AA2432" s="77">
        <v>45308</v>
      </c>
    </row>
    <row r="2433" spans="1:27" x14ac:dyDescent="0.35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47"/>
        <v>367782162</v>
      </c>
      <c r="Y2433" s="23" t="s">
        <v>6798</v>
      </c>
      <c r="Z2433" s="23" t="s">
        <v>6799</v>
      </c>
      <c r="AA2433" s="77">
        <v>45308</v>
      </c>
    </row>
    <row r="2434" spans="1:27" x14ac:dyDescent="0.35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ref="X2434:X2497" si="48">V2434+W2434</f>
        <v>367782162</v>
      </c>
      <c r="Y2434" s="23" t="s">
        <v>6798</v>
      </c>
      <c r="Z2434" s="23" t="s">
        <v>6799</v>
      </c>
      <c r="AA2434" s="77">
        <v>45308</v>
      </c>
    </row>
    <row r="2435" spans="1:27" x14ac:dyDescent="0.35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48"/>
        <v>367782162</v>
      </c>
      <c r="Y2435" s="23" t="s">
        <v>6798</v>
      </c>
      <c r="Z2435" s="23" t="s">
        <v>6799</v>
      </c>
      <c r="AA2435" s="77">
        <v>45308</v>
      </c>
    </row>
    <row r="2436" spans="1:27" x14ac:dyDescent="0.35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48"/>
        <v>367782162</v>
      </c>
      <c r="Y2436" s="23" t="s">
        <v>6798</v>
      </c>
      <c r="Z2436" s="23" t="s">
        <v>6799</v>
      </c>
      <c r="AA2436" s="77">
        <v>45308</v>
      </c>
    </row>
    <row r="2437" spans="1:27" x14ac:dyDescent="0.35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48"/>
        <v>367782162</v>
      </c>
      <c r="Y2437" s="23" t="s">
        <v>6798</v>
      </c>
      <c r="Z2437" s="23" t="s">
        <v>6799</v>
      </c>
      <c r="AA2437" s="77">
        <v>45308</v>
      </c>
    </row>
    <row r="2438" spans="1:27" x14ac:dyDescent="0.35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48"/>
        <v>370178058</v>
      </c>
      <c r="Y2438" s="23" t="s">
        <v>6898</v>
      </c>
      <c r="Z2438" s="23" t="s">
        <v>6899</v>
      </c>
      <c r="AA2438" s="72">
        <v>45310</v>
      </c>
    </row>
    <row r="2439" spans="1:27" x14ac:dyDescent="0.35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48"/>
        <v>370178058</v>
      </c>
      <c r="Y2439" s="23" t="s">
        <v>6898</v>
      </c>
      <c r="Z2439" s="23" t="s">
        <v>6899</v>
      </c>
      <c r="AA2439" s="72">
        <v>45310</v>
      </c>
    </row>
    <row r="2440" spans="1:27" x14ac:dyDescent="0.35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48"/>
        <v>370178058</v>
      </c>
      <c r="Y2440" s="23" t="s">
        <v>6898</v>
      </c>
      <c r="Z2440" s="23" t="s">
        <v>6899</v>
      </c>
      <c r="AA2440" s="72">
        <v>45310</v>
      </c>
    </row>
    <row r="2441" spans="1:27" x14ac:dyDescent="0.35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48"/>
        <v>370178058</v>
      </c>
      <c r="Y2441" s="23" t="s">
        <v>6898</v>
      </c>
      <c r="Z2441" s="23" t="s">
        <v>6899</v>
      </c>
      <c r="AA2441" s="72">
        <v>45310</v>
      </c>
    </row>
    <row r="2442" spans="1:27" x14ac:dyDescent="0.35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48"/>
        <v>370178058</v>
      </c>
      <c r="Y2442" s="23" t="s">
        <v>6898</v>
      </c>
      <c r="Z2442" s="23" t="s">
        <v>6899</v>
      </c>
      <c r="AA2442" s="72">
        <v>45310</v>
      </c>
    </row>
    <row r="2443" spans="1:27" x14ac:dyDescent="0.35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48"/>
        <v>370178058</v>
      </c>
      <c r="Y2443" s="23" t="s">
        <v>6898</v>
      </c>
      <c r="Z2443" s="23" t="s">
        <v>6899</v>
      </c>
      <c r="AA2443" s="72">
        <v>45310</v>
      </c>
    </row>
    <row r="2444" spans="1:27" x14ac:dyDescent="0.35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48"/>
        <v>370178058</v>
      </c>
      <c r="Y2444" s="23" t="s">
        <v>6898</v>
      </c>
      <c r="Z2444" s="23" t="s">
        <v>6899</v>
      </c>
      <c r="AA2444" s="72">
        <v>45310</v>
      </c>
    </row>
    <row r="2445" spans="1:27" x14ac:dyDescent="0.35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48"/>
        <v>370178058</v>
      </c>
      <c r="Y2445" s="23" t="s">
        <v>6898</v>
      </c>
      <c r="Z2445" s="23" t="s">
        <v>6899</v>
      </c>
      <c r="AA2445" s="72">
        <v>45310</v>
      </c>
    </row>
    <row r="2446" spans="1:27" x14ac:dyDescent="0.35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48"/>
        <v>370178058</v>
      </c>
      <c r="Y2446" s="23" t="s">
        <v>6898</v>
      </c>
      <c r="Z2446" s="23" t="s">
        <v>6899</v>
      </c>
      <c r="AA2446" s="72">
        <v>45310</v>
      </c>
    </row>
    <row r="2447" spans="1:27" x14ac:dyDescent="0.35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48"/>
        <v>370178058</v>
      </c>
      <c r="Y2447" s="23" t="s">
        <v>6898</v>
      </c>
      <c r="Z2447" s="23" t="s">
        <v>6899</v>
      </c>
      <c r="AA2447" s="72">
        <v>45310</v>
      </c>
    </row>
    <row r="2448" spans="1:27" x14ac:dyDescent="0.35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48"/>
        <v>370178058</v>
      </c>
      <c r="Y2448" s="23" t="s">
        <v>6898</v>
      </c>
      <c r="Z2448" s="23" t="s">
        <v>6899</v>
      </c>
      <c r="AA2448" s="72">
        <v>45310</v>
      </c>
    </row>
    <row r="2449" spans="1:27" x14ac:dyDescent="0.35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48"/>
        <v>370178058</v>
      </c>
      <c r="Y2449" s="23" t="s">
        <v>6898</v>
      </c>
      <c r="Z2449" s="23" t="s">
        <v>6899</v>
      </c>
      <c r="AA2449" s="72">
        <v>45310</v>
      </c>
    </row>
    <row r="2450" spans="1:27" x14ac:dyDescent="0.35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48"/>
        <v>370178058</v>
      </c>
      <c r="Y2450" s="23" t="s">
        <v>6898</v>
      </c>
      <c r="Z2450" s="23" t="s">
        <v>6899</v>
      </c>
      <c r="AA2450" s="72">
        <v>45310</v>
      </c>
    </row>
    <row r="2451" spans="1:27" x14ac:dyDescent="0.35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48"/>
        <v>370178058</v>
      </c>
      <c r="Y2451" s="23" t="s">
        <v>6898</v>
      </c>
      <c r="Z2451" s="23" t="s">
        <v>6899</v>
      </c>
      <c r="AA2451" s="72">
        <v>45310</v>
      </c>
    </row>
    <row r="2452" spans="1:27" x14ac:dyDescent="0.35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48"/>
        <v>370178058</v>
      </c>
      <c r="Y2452" s="23" t="s">
        <v>6898</v>
      </c>
      <c r="Z2452" s="23" t="s">
        <v>6899</v>
      </c>
      <c r="AA2452" s="72">
        <v>45310</v>
      </c>
    </row>
    <row r="2453" spans="1:27" x14ac:dyDescent="0.35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48"/>
        <v>370178058</v>
      </c>
      <c r="Y2453" s="23" t="s">
        <v>6898</v>
      </c>
      <c r="Z2453" s="23" t="s">
        <v>6899</v>
      </c>
      <c r="AA2453" s="72">
        <v>45310</v>
      </c>
    </row>
    <row r="2454" spans="1:27" x14ac:dyDescent="0.35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48"/>
        <v>370178058</v>
      </c>
      <c r="Y2454" s="23" t="s">
        <v>6898</v>
      </c>
      <c r="Z2454" s="23" t="s">
        <v>6899</v>
      </c>
      <c r="AA2454" s="72">
        <v>45310</v>
      </c>
    </row>
    <row r="2455" spans="1:27" x14ac:dyDescent="0.35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48"/>
        <v>370178058</v>
      </c>
      <c r="Y2455" s="23" t="s">
        <v>6898</v>
      </c>
      <c r="Z2455" s="23" t="s">
        <v>6899</v>
      </c>
      <c r="AA2455" s="72">
        <v>45310</v>
      </c>
    </row>
    <row r="2456" spans="1:27" x14ac:dyDescent="0.35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48"/>
        <v>370178058</v>
      </c>
      <c r="Y2456" s="23" t="s">
        <v>6898</v>
      </c>
      <c r="Z2456" s="23" t="s">
        <v>6899</v>
      </c>
      <c r="AA2456" s="72">
        <v>45310</v>
      </c>
    </row>
    <row r="2457" spans="1:27" x14ac:dyDescent="0.35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48"/>
        <v>370178058</v>
      </c>
      <c r="Y2457" s="23" t="s">
        <v>6898</v>
      </c>
      <c r="Z2457" s="23" t="s">
        <v>6899</v>
      </c>
      <c r="AA2457" s="72">
        <v>45310</v>
      </c>
    </row>
    <row r="2458" spans="1:27" x14ac:dyDescent="0.35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si="48"/>
        <v>370178058</v>
      </c>
      <c r="Y2458" s="23" t="s">
        <v>6898</v>
      </c>
      <c r="Z2458" s="23" t="s">
        <v>6899</v>
      </c>
      <c r="AA2458" s="72">
        <v>45310</v>
      </c>
    </row>
    <row r="2459" spans="1:27" x14ac:dyDescent="0.35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48"/>
        <v>370178058</v>
      </c>
      <c r="Y2459" s="23" t="s">
        <v>6898</v>
      </c>
      <c r="Z2459" s="23" t="s">
        <v>6899</v>
      </c>
      <c r="AA2459" s="72">
        <v>45310</v>
      </c>
    </row>
    <row r="2460" spans="1:27" x14ac:dyDescent="0.35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48"/>
        <v>370178058</v>
      </c>
      <c r="Y2460" s="23" t="s">
        <v>6898</v>
      </c>
      <c r="Z2460" s="23" t="s">
        <v>6899</v>
      </c>
      <c r="AA2460" s="72">
        <v>45310</v>
      </c>
    </row>
    <row r="2461" spans="1:27" x14ac:dyDescent="0.35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48"/>
        <v>370178058</v>
      </c>
      <c r="Y2461" s="23" t="s">
        <v>6898</v>
      </c>
      <c r="Z2461" s="23" t="s">
        <v>6899</v>
      </c>
      <c r="AA2461" s="72">
        <v>45310</v>
      </c>
    </row>
    <row r="2462" spans="1:27" x14ac:dyDescent="0.35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48"/>
        <v>370178058</v>
      </c>
      <c r="Y2462" s="23" t="s">
        <v>6898</v>
      </c>
      <c r="Z2462" s="23" t="s">
        <v>6899</v>
      </c>
      <c r="AA2462" s="72">
        <v>45310</v>
      </c>
    </row>
    <row r="2463" spans="1:27" x14ac:dyDescent="0.35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48"/>
        <v>370178058</v>
      </c>
      <c r="Y2463" s="23" t="s">
        <v>6898</v>
      </c>
      <c r="Z2463" s="23" t="s">
        <v>6899</v>
      </c>
      <c r="AA2463" s="72">
        <v>45310</v>
      </c>
    </row>
    <row r="2464" spans="1:27" x14ac:dyDescent="0.35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48"/>
        <v>370178058</v>
      </c>
      <c r="Y2464" s="23" t="s">
        <v>6898</v>
      </c>
      <c r="Z2464" s="23" t="s">
        <v>6899</v>
      </c>
      <c r="AA2464" s="72">
        <v>45310</v>
      </c>
    </row>
    <row r="2465" spans="1:27" x14ac:dyDescent="0.35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48"/>
        <v>370178058</v>
      </c>
      <c r="Y2465" s="23" t="s">
        <v>6898</v>
      </c>
      <c r="Z2465" s="23" t="s">
        <v>6899</v>
      </c>
      <c r="AA2465" s="72">
        <v>45310</v>
      </c>
    </row>
    <row r="2466" spans="1:27" x14ac:dyDescent="0.35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48"/>
        <v>370178058</v>
      </c>
      <c r="Y2466" s="23" t="s">
        <v>6898</v>
      </c>
      <c r="Z2466" s="23" t="s">
        <v>6899</v>
      </c>
      <c r="AA2466" s="72">
        <v>45310</v>
      </c>
    </row>
    <row r="2467" spans="1:27" x14ac:dyDescent="0.35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48"/>
        <v>370178058</v>
      </c>
      <c r="Y2467" s="23" t="s">
        <v>6898</v>
      </c>
      <c r="Z2467" s="23" t="s">
        <v>6899</v>
      </c>
      <c r="AA2467" s="72">
        <v>45310</v>
      </c>
    </row>
    <row r="2468" spans="1:27" x14ac:dyDescent="0.35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48"/>
        <v>370178058</v>
      </c>
      <c r="Y2468" s="23" t="s">
        <v>6898</v>
      </c>
      <c r="Z2468" s="23" t="s">
        <v>6899</v>
      </c>
      <c r="AA2468" s="72">
        <v>45310</v>
      </c>
    </row>
    <row r="2469" spans="1:27" x14ac:dyDescent="0.35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48"/>
        <v>370178058</v>
      </c>
      <c r="Y2469" s="23" t="s">
        <v>6898</v>
      </c>
      <c r="Z2469" s="23" t="s">
        <v>6899</v>
      </c>
      <c r="AA2469" s="72">
        <v>45310</v>
      </c>
    </row>
    <row r="2470" spans="1:27" x14ac:dyDescent="0.35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48"/>
        <v>370178058</v>
      </c>
      <c r="Y2470" s="23" t="s">
        <v>6898</v>
      </c>
      <c r="Z2470" s="23" t="s">
        <v>6899</v>
      </c>
      <c r="AA2470" s="72">
        <v>45310</v>
      </c>
    </row>
    <row r="2471" spans="1:27" x14ac:dyDescent="0.35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48"/>
        <v>370178058</v>
      </c>
      <c r="Y2471" s="23" t="s">
        <v>6898</v>
      </c>
      <c r="Z2471" s="23" t="s">
        <v>6899</v>
      </c>
      <c r="AA2471" s="72">
        <v>45310</v>
      </c>
    </row>
    <row r="2472" spans="1:27" x14ac:dyDescent="0.35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48"/>
        <v>370178058</v>
      </c>
      <c r="Y2472" s="23" t="s">
        <v>6898</v>
      </c>
      <c r="Z2472" s="23" t="s">
        <v>6899</v>
      </c>
      <c r="AA2472" s="72">
        <v>45310</v>
      </c>
    </row>
    <row r="2473" spans="1:27" x14ac:dyDescent="0.35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48"/>
        <v>370178058</v>
      </c>
      <c r="Y2473" s="23" t="s">
        <v>6898</v>
      </c>
      <c r="Z2473" s="23" t="s">
        <v>6899</v>
      </c>
      <c r="AA2473" s="72">
        <v>45310</v>
      </c>
    </row>
    <row r="2474" spans="1:27" x14ac:dyDescent="0.35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48"/>
        <v>370178058</v>
      </c>
      <c r="Y2474" s="23" t="s">
        <v>6898</v>
      </c>
      <c r="Z2474" s="23" t="s">
        <v>6899</v>
      </c>
      <c r="AA2474" s="72">
        <v>45310</v>
      </c>
    </row>
    <row r="2475" spans="1:27" x14ac:dyDescent="0.35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48"/>
        <v>370178058</v>
      </c>
      <c r="Y2475" s="23" t="s">
        <v>6898</v>
      </c>
      <c r="Z2475" s="23" t="s">
        <v>6899</v>
      </c>
      <c r="AA2475" s="72">
        <v>45310</v>
      </c>
    </row>
    <row r="2476" spans="1:27" x14ac:dyDescent="0.35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48"/>
        <v>370178058</v>
      </c>
      <c r="Y2476" s="23" t="s">
        <v>6898</v>
      </c>
      <c r="Z2476" s="23" t="s">
        <v>6899</v>
      </c>
      <c r="AA2476" s="72">
        <v>45310</v>
      </c>
    </row>
    <row r="2477" spans="1:27" x14ac:dyDescent="0.35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48"/>
        <v>370178058</v>
      </c>
      <c r="Y2477" s="23" t="s">
        <v>6898</v>
      </c>
      <c r="Z2477" s="23" t="s">
        <v>6899</v>
      </c>
      <c r="AA2477" s="72">
        <v>45310</v>
      </c>
    </row>
    <row r="2478" spans="1:27" x14ac:dyDescent="0.35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48"/>
        <v>315822333</v>
      </c>
      <c r="Y2478" s="23" t="s">
        <v>88</v>
      </c>
      <c r="Z2478" s="23" t="s">
        <v>88</v>
      </c>
      <c r="AA2478" s="72">
        <v>45315</v>
      </c>
    </row>
    <row r="2479" spans="1:27" x14ac:dyDescent="0.35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48"/>
        <v>315822333</v>
      </c>
      <c r="Y2479" s="23" t="s">
        <v>88</v>
      </c>
      <c r="Z2479" s="23" t="s">
        <v>88</v>
      </c>
      <c r="AA2479" s="72">
        <v>45315</v>
      </c>
    </row>
    <row r="2480" spans="1:27" x14ac:dyDescent="0.35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48"/>
        <v>315822333</v>
      </c>
      <c r="Y2480" s="23" t="s">
        <v>88</v>
      </c>
      <c r="Z2480" s="23" t="s">
        <v>88</v>
      </c>
      <c r="AA2480" s="72">
        <v>45315</v>
      </c>
    </row>
    <row r="2481" spans="1:27" x14ac:dyDescent="0.35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48"/>
        <v>315822333</v>
      </c>
      <c r="Y2481" s="23" t="s">
        <v>88</v>
      </c>
      <c r="Z2481" s="23" t="s">
        <v>88</v>
      </c>
      <c r="AA2481" s="72">
        <v>45315</v>
      </c>
    </row>
    <row r="2482" spans="1:27" x14ac:dyDescent="0.35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48"/>
        <v>315822333</v>
      </c>
      <c r="Y2482" s="23" t="s">
        <v>88</v>
      </c>
      <c r="Z2482" s="23" t="s">
        <v>88</v>
      </c>
      <c r="AA2482" s="72">
        <v>45315</v>
      </c>
    </row>
    <row r="2483" spans="1:27" x14ac:dyDescent="0.35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48"/>
        <v>315822333</v>
      </c>
      <c r="Y2483" s="23" t="s">
        <v>88</v>
      </c>
      <c r="Z2483" s="23" t="s">
        <v>88</v>
      </c>
      <c r="AA2483" s="72">
        <v>45315</v>
      </c>
    </row>
    <row r="2484" spans="1:27" x14ac:dyDescent="0.35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48"/>
        <v>315822333</v>
      </c>
      <c r="Y2484" s="23" t="s">
        <v>88</v>
      </c>
      <c r="Z2484" s="23" t="s">
        <v>88</v>
      </c>
      <c r="AA2484" s="72">
        <v>45315</v>
      </c>
    </row>
    <row r="2485" spans="1:27" x14ac:dyDescent="0.35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48"/>
        <v>390583853</v>
      </c>
      <c r="Y2485" s="23" t="s">
        <v>88</v>
      </c>
      <c r="Z2485" s="23" t="s">
        <v>88</v>
      </c>
      <c r="AA2485" s="72">
        <v>45317</v>
      </c>
    </row>
    <row r="2486" spans="1:27" x14ac:dyDescent="0.35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48"/>
        <v>147340656</v>
      </c>
      <c r="Y2486" s="23" t="s">
        <v>6960</v>
      </c>
      <c r="Z2486" s="23" t="s">
        <v>6961</v>
      </c>
      <c r="AA2486" s="72">
        <v>45317</v>
      </c>
    </row>
    <row r="2487" spans="1:27" x14ac:dyDescent="0.35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48"/>
        <v>147340656</v>
      </c>
      <c r="Y2487" s="23" t="s">
        <v>6960</v>
      </c>
      <c r="Z2487" s="23" t="s">
        <v>6961</v>
      </c>
      <c r="AA2487" s="72">
        <v>45317</v>
      </c>
    </row>
    <row r="2488" spans="1:27" x14ac:dyDescent="0.35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48"/>
        <v>147340656</v>
      </c>
      <c r="Y2488" s="23" t="s">
        <v>6960</v>
      </c>
      <c r="Z2488" s="23" t="s">
        <v>6961</v>
      </c>
      <c r="AA2488" s="72">
        <v>45317</v>
      </c>
    </row>
    <row r="2489" spans="1:27" x14ac:dyDescent="0.35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48"/>
        <v>147340656</v>
      </c>
      <c r="Y2489" s="23" t="s">
        <v>6960</v>
      </c>
      <c r="Z2489" s="23" t="s">
        <v>6961</v>
      </c>
      <c r="AA2489" s="72">
        <v>45317</v>
      </c>
    </row>
    <row r="2490" spans="1:27" x14ac:dyDescent="0.35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48"/>
        <v>146655948</v>
      </c>
      <c r="Y2490" s="23" t="s">
        <v>6962</v>
      </c>
      <c r="Z2490" s="23" t="s">
        <v>6963</v>
      </c>
      <c r="AA2490" s="72">
        <v>45317</v>
      </c>
    </row>
    <row r="2491" spans="1:27" x14ac:dyDescent="0.35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48"/>
        <v>146655948</v>
      </c>
      <c r="Y2491" s="23" t="s">
        <v>6962</v>
      </c>
      <c r="Z2491" s="23" t="s">
        <v>6963</v>
      </c>
      <c r="AA2491" s="72">
        <v>45317</v>
      </c>
    </row>
    <row r="2492" spans="1:27" x14ac:dyDescent="0.35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48"/>
        <v>146655948</v>
      </c>
      <c r="Y2492" s="23" t="s">
        <v>6962</v>
      </c>
      <c r="Z2492" s="23" t="s">
        <v>6963</v>
      </c>
      <c r="AA2492" s="72">
        <v>45317</v>
      </c>
    </row>
    <row r="2493" spans="1:27" x14ac:dyDescent="0.35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48"/>
        <v>146655948</v>
      </c>
      <c r="Y2493" s="23" t="s">
        <v>6962</v>
      </c>
      <c r="Z2493" s="23" t="s">
        <v>6963</v>
      </c>
      <c r="AA2493" s="72">
        <v>45317</v>
      </c>
    </row>
    <row r="2494" spans="1:27" x14ac:dyDescent="0.35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48"/>
        <v>146655948</v>
      </c>
      <c r="Y2494" s="23" t="s">
        <v>6962</v>
      </c>
      <c r="Z2494" s="23" t="s">
        <v>6963</v>
      </c>
      <c r="AA2494" s="72">
        <v>45317</v>
      </c>
    </row>
    <row r="2495" spans="1:27" x14ac:dyDescent="0.35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48"/>
        <v>149220633</v>
      </c>
      <c r="Y2495" s="23" t="s">
        <v>88</v>
      </c>
      <c r="Z2495" s="23" t="s">
        <v>88</v>
      </c>
      <c r="AA2495" s="72">
        <v>45317</v>
      </c>
    </row>
    <row r="2496" spans="1:27" x14ac:dyDescent="0.35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48"/>
        <v>149220633</v>
      </c>
      <c r="Y2496" s="23" t="s">
        <v>88</v>
      </c>
      <c r="Z2496" s="23" t="s">
        <v>88</v>
      </c>
      <c r="AA2496" s="72">
        <v>45317</v>
      </c>
    </row>
    <row r="2497" spans="1:27" x14ac:dyDescent="0.35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48"/>
        <v>149220633</v>
      </c>
      <c r="Y2497" s="23" t="s">
        <v>88</v>
      </c>
      <c r="Z2497" s="23" t="s">
        <v>88</v>
      </c>
      <c r="AA2497" s="72">
        <v>45317</v>
      </c>
    </row>
    <row r="2498" spans="1:27" x14ac:dyDescent="0.35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ref="X2498:X2561" si="49">V2498+W2498</f>
        <v>149220633</v>
      </c>
      <c r="Y2498" s="23" t="s">
        <v>88</v>
      </c>
      <c r="Z2498" s="23" t="s">
        <v>88</v>
      </c>
      <c r="AA2498" s="72">
        <v>45317</v>
      </c>
    </row>
    <row r="2499" spans="1:27" x14ac:dyDescent="0.35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49"/>
        <v>149220633</v>
      </c>
      <c r="Y2499" s="23" t="s">
        <v>88</v>
      </c>
      <c r="Z2499" s="23" t="s">
        <v>88</v>
      </c>
      <c r="AA2499" s="72">
        <v>45317</v>
      </c>
    </row>
    <row r="2500" spans="1:27" x14ac:dyDescent="0.35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49"/>
        <v>248359642</v>
      </c>
      <c r="Y2500" s="23" t="s">
        <v>6970</v>
      </c>
      <c r="Z2500" s="23" t="s">
        <v>6971</v>
      </c>
      <c r="AA2500" s="72">
        <v>45322</v>
      </c>
    </row>
    <row r="2501" spans="1:27" x14ac:dyDescent="0.35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49"/>
        <v>338463904</v>
      </c>
      <c r="Y2501" s="23" t="s">
        <v>6970</v>
      </c>
      <c r="Z2501" s="23" t="s">
        <v>6971</v>
      </c>
      <c r="AA2501" s="72">
        <v>45322</v>
      </c>
    </row>
    <row r="2502" spans="1:27" x14ac:dyDescent="0.35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49"/>
        <v>186533543</v>
      </c>
      <c r="Y2502" s="23" t="s">
        <v>6984</v>
      </c>
      <c r="Z2502" s="23" t="s">
        <v>6985</v>
      </c>
      <c r="AA2502" s="72">
        <v>45322</v>
      </c>
    </row>
    <row r="2503" spans="1:27" x14ac:dyDescent="0.35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49"/>
        <v>186533543</v>
      </c>
      <c r="Y2503" s="23" t="s">
        <v>6984</v>
      </c>
      <c r="Z2503" s="23" t="s">
        <v>6985</v>
      </c>
      <c r="AA2503" s="72">
        <v>45322</v>
      </c>
    </row>
    <row r="2504" spans="1:27" x14ac:dyDescent="0.35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49"/>
        <v>186533543</v>
      </c>
      <c r="Y2504" s="23" t="s">
        <v>6984</v>
      </c>
      <c r="Z2504" s="23" t="s">
        <v>6985</v>
      </c>
      <c r="AA2504" s="72">
        <v>45322</v>
      </c>
    </row>
    <row r="2505" spans="1:27" x14ac:dyDescent="0.35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49"/>
        <v>186533543</v>
      </c>
      <c r="Y2505" s="23" t="s">
        <v>6984</v>
      </c>
      <c r="Z2505" s="23" t="s">
        <v>6985</v>
      </c>
      <c r="AA2505" s="72">
        <v>45322</v>
      </c>
    </row>
    <row r="2506" spans="1:27" x14ac:dyDescent="0.35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49"/>
        <v>186533543</v>
      </c>
      <c r="Y2506" s="23" t="s">
        <v>6994</v>
      </c>
      <c r="Z2506" s="23" t="s">
        <v>6995</v>
      </c>
      <c r="AA2506" s="72">
        <v>45322</v>
      </c>
    </row>
    <row r="2507" spans="1:27" x14ac:dyDescent="0.35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49"/>
        <v>186533543</v>
      </c>
      <c r="Y2507" s="23" t="s">
        <v>6994</v>
      </c>
      <c r="Z2507" s="23" t="s">
        <v>6995</v>
      </c>
      <c r="AA2507" s="72">
        <v>45322</v>
      </c>
    </row>
    <row r="2508" spans="1:27" x14ac:dyDescent="0.35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49"/>
        <v>186533543</v>
      </c>
      <c r="Y2508" s="23" t="s">
        <v>6994</v>
      </c>
      <c r="Z2508" s="23" t="s">
        <v>6995</v>
      </c>
      <c r="AA2508" s="72">
        <v>45322</v>
      </c>
    </row>
    <row r="2509" spans="1:27" x14ac:dyDescent="0.35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49"/>
        <v>186533543</v>
      </c>
      <c r="Y2509" s="23" t="s">
        <v>6994</v>
      </c>
      <c r="Z2509" s="23" t="s">
        <v>6995</v>
      </c>
      <c r="AA2509" s="72">
        <v>45322</v>
      </c>
    </row>
    <row r="2510" spans="1:27" x14ac:dyDescent="0.35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49"/>
        <v>241138890</v>
      </c>
      <c r="Y2510" s="23" t="s">
        <v>7008</v>
      </c>
      <c r="Z2510" s="23" t="s">
        <v>7009</v>
      </c>
      <c r="AA2510" s="72">
        <v>45322</v>
      </c>
    </row>
    <row r="2511" spans="1:27" x14ac:dyDescent="0.35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49"/>
        <v>241138890</v>
      </c>
      <c r="Y2511" s="23" t="s">
        <v>7008</v>
      </c>
      <c r="Z2511" s="23" t="s">
        <v>7009</v>
      </c>
      <c r="AA2511" s="72">
        <v>45322</v>
      </c>
    </row>
    <row r="2512" spans="1:27" x14ac:dyDescent="0.35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49"/>
        <v>241138890</v>
      </c>
      <c r="Y2512" s="23" t="s">
        <v>7008</v>
      </c>
      <c r="Z2512" s="23" t="s">
        <v>7009</v>
      </c>
      <c r="AA2512" s="72">
        <v>45322</v>
      </c>
    </row>
    <row r="2513" spans="1:27" x14ac:dyDescent="0.35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49"/>
        <v>241138890</v>
      </c>
      <c r="Y2513" s="23" t="s">
        <v>7008</v>
      </c>
      <c r="Z2513" s="23" t="s">
        <v>7009</v>
      </c>
      <c r="AA2513" s="72">
        <v>45322</v>
      </c>
    </row>
    <row r="2514" spans="1:27" x14ac:dyDescent="0.35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49"/>
        <v>241138890</v>
      </c>
      <c r="Y2514" s="23" t="s">
        <v>7008</v>
      </c>
      <c r="Z2514" s="23" t="s">
        <v>7009</v>
      </c>
      <c r="AA2514" s="72">
        <v>45322</v>
      </c>
    </row>
    <row r="2515" spans="1:27" x14ac:dyDescent="0.35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49"/>
        <v>241138890</v>
      </c>
      <c r="Y2515" s="23" t="s">
        <v>7008</v>
      </c>
      <c r="Z2515" s="23" t="s">
        <v>7009</v>
      </c>
      <c r="AA2515" s="72">
        <v>45322</v>
      </c>
    </row>
    <row r="2516" spans="1:27" x14ac:dyDescent="0.35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49"/>
        <v>241138890</v>
      </c>
      <c r="Y2516" s="23" t="s">
        <v>7008</v>
      </c>
      <c r="Z2516" s="23" t="s">
        <v>7009</v>
      </c>
      <c r="AA2516" s="72">
        <v>45322</v>
      </c>
    </row>
    <row r="2517" spans="1:27" x14ac:dyDescent="0.35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49"/>
        <v>241138890</v>
      </c>
      <c r="Y2517" s="23" t="s">
        <v>7008</v>
      </c>
      <c r="Z2517" s="23" t="s">
        <v>7009</v>
      </c>
      <c r="AA2517" s="72">
        <v>45322</v>
      </c>
    </row>
    <row r="2518" spans="1:27" x14ac:dyDescent="0.35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49"/>
        <v>244048717</v>
      </c>
      <c r="Y2518" s="23" t="s">
        <v>6994</v>
      </c>
      <c r="Z2518" s="23" t="s">
        <v>6995</v>
      </c>
      <c r="AA2518" s="72">
        <v>45322</v>
      </c>
    </row>
    <row r="2519" spans="1:27" x14ac:dyDescent="0.35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49"/>
        <v>244048717</v>
      </c>
      <c r="Y2519" s="23" t="s">
        <v>6994</v>
      </c>
      <c r="Z2519" s="23" t="s">
        <v>6995</v>
      </c>
      <c r="AA2519" s="72">
        <v>45322</v>
      </c>
    </row>
    <row r="2520" spans="1:27" x14ac:dyDescent="0.35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49"/>
        <v>244048717</v>
      </c>
      <c r="Y2520" s="23" t="s">
        <v>6994</v>
      </c>
      <c r="Z2520" s="23" t="s">
        <v>6995</v>
      </c>
      <c r="AA2520" s="72">
        <v>45322</v>
      </c>
    </row>
    <row r="2521" spans="1:27" x14ac:dyDescent="0.35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49"/>
        <v>244048717</v>
      </c>
      <c r="Y2521" s="23" t="s">
        <v>6994</v>
      </c>
      <c r="Z2521" s="23" t="s">
        <v>6995</v>
      </c>
      <c r="AA2521" s="72">
        <v>45322</v>
      </c>
    </row>
    <row r="2522" spans="1:27" x14ac:dyDescent="0.35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si="49"/>
        <v>244048717</v>
      </c>
      <c r="Y2522" s="23" t="s">
        <v>6994</v>
      </c>
      <c r="Z2522" s="23" t="s">
        <v>6995</v>
      </c>
      <c r="AA2522" s="72">
        <v>45322</v>
      </c>
    </row>
    <row r="2523" spans="1:27" x14ac:dyDescent="0.35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49"/>
        <v>244048717</v>
      </c>
      <c r="Y2523" s="23" t="s">
        <v>6994</v>
      </c>
      <c r="Z2523" s="23" t="s">
        <v>6995</v>
      </c>
      <c r="AA2523" s="72">
        <v>45322</v>
      </c>
    </row>
    <row r="2524" spans="1:27" x14ac:dyDescent="0.35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49"/>
        <v>244048717</v>
      </c>
      <c r="Y2524" s="23" t="s">
        <v>6994</v>
      </c>
      <c r="Z2524" s="23" t="s">
        <v>6995</v>
      </c>
      <c r="AA2524" s="72">
        <v>45322</v>
      </c>
    </row>
    <row r="2525" spans="1:27" x14ac:dyDescent="0.35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49"/>
        <v>244048717</v>
      </c>
      <c r="Y2525" s="23" t="s">
        <v>6994</v>
      </c>
      <c r="Z2525" s="23" t="s">
        <v>6995</v>
      </c>
      <c r="AA2525" s="72">
        <v>45322</v>
      </c>
    </row>
    <row r="2526" spans="1:27" x14ac:dyDescent="0.35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49"/>
        <v>244048717</v>
      </c>
      <c r="Y2526" s="23" t="s">
        <v>6994</v>
      </c>
      <c r="Z2526" s="23" t="s">
        <v>6995</v>
      </c>
      <c r="AA2526" s="72">
        <v>45322</v>
      </c>
    </row>
    <row r="2527" spans="1:27" x14ac:dyDescent="0.35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49"/>
        <v>244048717</v>
      </c>
      <c r="Y2527" s="23" t="s">
        <v>6994</v>
      </c>
      <c r="Z2527" s="23" t="s">
        <v>6995</v>
      </c>
      <c r="AA2527" s="72">
        <v>45322</v>
      </c>
    </row>
    <row r="2528" spans="1:27" x14ac:dyDescent="0.35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49"/>
        <v>244048717</v>
      </c>
      <c r="Y2528" s="23" t="s">
        <v>6994</v>
      </c>
      <c r="Z2528" s="23" t="s">
        <v>6995</v>
      </c>
      <c r="AA2528" s="72">
        <v>45322</v>
      </c>
    </row>
    <row r="2529" spans="1:27" x14ac:dyDescent="0.35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49"/>
        <v>244048717</v>
      </c>
      <c r="Y2529" s="23" t="s">
        <v>6994</v>
      </c>
      <c r="Z2529" s="23" t="s">
        <v>6995</v>
      </c>
      <c r="AA2529" s="72">
        <v>45322</v>
      </c>
    </row>
    <row r="2530" spans="1:27" x14ac:dyDescent="0.35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49"/>
        <v>350969333</v>
      </c>
      <c r="Y2530" s="23" t="s">
        <v>7054</v>
      </c>
      <c r="Z2530" s="23" t="s">
        <v>7055</v>
      </c>
      <c r="AA2530" s="72">
        <v>45322</v>
      </c>
    </row>
    <row r="2531" spans="1:27" x14ac:dyDescent="0.35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49"/>
        <v>350969333</v>
      </c>
      <c r="Y2531" s="23" t="s">
        <v>7054</v>
      </c>
      <c r="Z2531" s="23" t="s">
        <v>7055</v>
      </c>
      <c r="AA2531" s="72">
        <v>45322</v>
      </c>
    </row>
    <row r="2532" spans="1:27" x14ac:dyDescent="0.35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49"/>
        <v>350969333</v>
      </c>
      <c r="Y2532" s="23" t="s">
        <v>7054</v>
      </c>
      <c r="Z2532" s="23" t="s">
        <v>7055</v>
      </c>
      <c r="AA2532" s="72">
        <v>45322</v>
      </c>
    </row>
    <row r="2533" spans="1:27" x14ac:dyDescent="0.35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49"/>
        <v>350969333</v>
      </c>
      <c r="Y2533" s="23" t="s">
        <v>7054</v>
      </c>
      <c r="Z2533" s="23" t="s">
        <v>7055</v>
      </c>
      <c r="AA2533" s="72">
        <v>45322</v>
      </c>
    </row>
    <row r="2534" spans="1:27" x14ac:dyDescent="0.35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49"/>
        <v>350969333</v>
      </c>
      <c r="Y2534" s="23" t="s">
        <v>7054</v>
      </c>
      <c r="Z2534" s="23" t="s">
        <v>7055</v>
      </c>
      <c r="AA2534" s="72">
        <v>45322</v>
      </c>
    </row>
    <row r="2535" spans="1:27" x14ac:dyDescent="0.35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49"/>
        <v>290822332</v>
      </c>
      <c r="Y2535" s="23" t="s">
        <v>7070</v>
      </c>
      <c r="Z2535" s="23" t="s">
        <v>7071</v>
      </c>
      <c r="AA2535" s="72">
        <v>45322</v>
      </c>
    </row>
    <row r="2536" spans="1:27" x14ac:dyDescent="0.35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49"/>
        <v>290822332</v>
      </c>
      <c r="Y2536" s="23" t="s">
        <v>7070</v>
      </c>
      <c r="Z2536" s="23" t="s">
        <v>7071</v>
      </c>
      <c r="AA2536" s="72">
        <v>45322</v>
      </c>
    </row>
    <row r="2537" spans="1:27" x14ac:dyDescent="0.35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49"/>
        <v>290822332</v>
      </c>
      <c r="Y2537" s="23" t="s">
        <v>7070</v>
      </c>
      <c r="Z2537" s="23" t="s">
        <v>7071</v>
      </c>
      <c r="AA2537" s="72">
        <v>45322</v>
      </c>
    </row>
    <row r="2538" spans="1:27" x14ac:dyDescent="0.35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49"/>
        <v>368255047</v>
      </c>
      <c r="Y2538" s="23" t="s">
        <v>7082</v>
      </c>
      <c r="Z2538" s="23" t="s">
        <v>7083</v>
      </c>
      <c r="AA2538" s="72">
        <v>45322</v>
      </c>
    </row>
    <row r="2539" spans="1:27" x14ac:dyDescent="0.35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49"/>
        <v>368255047</v>
      </c>
      <c r="Y2539" s="23" t="s">
        <v>7082</v>
      </c>
      <c r="Z2539" s="23" t="s">
        <v>7083</v>
      </c>
      <c r="AA2539" s="72">
        <v>45322</v>
      </c>
    </row>
    <row r="2540" spans="1:27" x14ac:dyDescent="0.35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49"/>
        <v>368255047</v>
      </c>
      <c r="Y2540" s="23" t="s">
        <v>7082</v>
      </c>
      <c r="Z2540" s="23" t="s">
        <v>7083</v>
      </c>
      <c r="AA2540" s="72">
        <v>45322</v>
      </c>
    </row>
    <row r="2541" spans="1:27" x14ac:dyDescent="0.35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49"/>
        <v>368255047</v>
      </c>
      <c r="Y2541" s="23" t="s">
        <v>7082</v>
      </c>
      <c r="Z2541" s="23" t="s">
        <v>7083</v>
      </c>
      <c r="AA2541" s="72">
        <v>45322</v>
      </c>
    </row>
    <row r="2542" spans="1:27" x14ac:dyDescent="0.35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49"/>
        <v>368255047</v>
      </c>
      <c r="Y2542" s="23" t="s">
        <v>7082</v>
      </c>
      <c r="Z2542" s="23" t="s">
        <v>7083</v>
      </c>
      <c r="AA2542" s="72">
        <v>45322</v>
      </c>
    </row>
    <row r="2543" spans="1:27" x14ac:dyDescent="0.35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49"/>
        <v>368255047</v>
      </c>
      <c r="Y2543" s="23" t="s">
        <v>7082</v>
      </c>
      <c r="Z2543" s="23" t="s">
        <v>7083</v>
      </c>
      <c r="AA2543" s="72">
        <v>45322</v>
      </c>
    </row>
    <row r="2544" spans="1:27" x14ac:dyDescent="0.35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49"/>
        <v>368255047</v>
      </c>
      <c r="Y2544" s="23" t="s">
        <v>7082</v>
      </c>
      <c r="Z2544" s="23" t="s">
        <v>7083</v>
      </c>
      <c r="AA2544" s="72">
        <v>45322</v>
      </c>
    </row>
    <row r="2545" spans="1:27" x14ac:dyDescent="0.35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49"/>
        <v>368255047</v>
      </c>
      <c r="Y2545" s="23" t="s">
        <v>7082</v>
      </c>
      <c r="Z2545" s="23" t="s">
        <v>7083</v>
      </c>
      <c r="AA2545" s="72">
        <v>45322</v>
      </c>
    </row>
    <row r="2546" spans="1:27" x14ac:dyDescent="0.35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49"/>
        <v>368255047</v>
      </c>
      <c r="Y2546" s="23" t="s">
        <v>7082</v>
      </c>
      <c r="Z2546" s="23" t="s">
        <v>7083</v>
      </c>
      <c r="AA2546" s="72">
        <v>45322</v>
      </c>
    </row>
    <row r="2547" spans="1:27" x14ac:dyDescent="0.35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49"/>
        <v>368255047</v>
      </c>
      <c r="Y2547" s="23" t="s">
        <v>7082</v>
      </c>
      <c r="Z2547" s="23" t="s">
        <v>7083</v>
      </c>
      <c r="AA2547" s="72">
        <v>45322</v>
      </c>
    </row>
    <row r="2548" spans="1:27" x14ac:dyDescent="0.35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49"/>
        <v>368255047</v>
      </c>
      <c r="Y2548" s="23" t="s">
        <v>7082</v>
      </c>
      <c r="Z2548" s="23" t="s">
        <v>7083</v>
      </c>
      <c r="AA2548" s="72">
        <v>45322</v>
      </c>
    </row>
    <row r="2549" spans="1:27" x14ac:dyDescent="0.35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49"/>
        <v>368255047</v>
      </c>
      <c r="Y2549" s="23" t="s">
        <v>7082</v>
      </c>
      <c r="Z2549" s="23" t="s">
        <v>7083</v>
      </c>
      <c r="AA2549" s="72">
        <v>45322</v>
      </c>
    </row>
    <row r="2550" spans="1:27" x14ac:dyDescent="0.35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49"/>
        <v>368255047</v>
      </c>
      <c r="Y2550" s="23" t="s">
        <v>7082</v>
      </c>
      <c r="Z2550" s="23" t="s">
        <v>7083</v>
      </c>
      <c r="AA2550" s="72">
        <v>45322</v>
      </c>
    </row>
    <row r="2551" spans="1:27" x14ac:dyDescent="0.35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49"/>
        <v>368255047</v>
      </c>
      <c r="Y2551" s="23" t="s">
        <v>7082</v>
      </c>
      <c r="Z2551" s="23" t="s">
        <v>7083</v>
      </c>
      <c r="AA2551" s="72">
        <v>45322</v>
      </c>
    </row>
    <row r="2552" spans="1:27" x14ac:dyDescent="0.35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49"/>
        <v>368255047</v>
      </c>
      <c r="Y2552" s="23" t="s">
        <v>7082</v>
      </c>
      <c r="Z2552" s="23" t="s">
        <v>7083</v>
      </c>
      <c r="AA2552" s="72">
        <v>45322</v>
      </c>
    </row>
    <row r="2553" spans="1:27" x14ac:dyDescent="0.35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49"/>
        <v>368255047</v>
      </c>
      <c r="Y2553" s="23" t="s">
        <v>7082</v>
      </c>
      <c r="Z2553" s="23" t="s">
        <v>7083</v>
      </c>
      <c r="AA2553" s="72">
        <v>45322</v>
      </c>
    </row>
    <row r="2554" spans="1:27" x14ac:dyDescent="0.35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49"/>
        <v>368255047</v>
      </c>
      <c r="Y2554" s="23" t="s">
        <v>7082</v>
      </c>
      <c r="Z2554" s="23" t="s">
        <v>7083</v>
      </c>
      <c r="AA2554" s="72">
        <v>45322</v>
      </c>
    </row>
    <row r="2555" spans="1:27" x14ac:dyDescent="0.35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49"/>
        <v>368255047</v>
      </c>
      <c r="Y2555" s="23" t="s">
        <v>7082</v>
      </c>
      <c r="Z2555" s="23" t="s">
        <v>7083</v>
      </c>
      <c r="AA2555" s="72">
        <v>45322</v>
      </c>
    </row>
    <row r="2556" spans="1:27" x14ac:dyDescent="0.35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49"/>
        <v>368255047</v>
      </c>
      <c r="Y2556" s="23" t="s">
        <v>7082</v>
      </c>
      <c r="Z2556" s="23" t="s">
        <v>7083</v>
      </c>
      <c r="AA2556" s="72">
        <v>45322</v>
      </c>
    </row>
    <row r="2557" spans="1:27" x14ac:dyDescent="0.35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49"/>
        <v>368255047</v>
      </c>
      <c r="Y2557" s="23" t="s">
        <v>7082</v>
      </c>
      <c r="Z2557" s="23" t="s">
        <v>7083</v>
      </c>
      <c r="AA2557" s="72">
        <v>45322</v>
      </c>
    </row>
    <row r="2558" spans="1:27" x14ac:dyDescent="0.35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49"/>
        <v>368255047</v>
      </c>
      <c r="Y2558" s="23" t="s">
        <v>7082</v>
      </c>
      <c r="Z2558" s="23" t="s">
        <v>7083</v>
      </c>
      <c r="AA2558" s="72">
        <v>45322</v>
      </c>
    </row>
    <row r="2559" spans="1:27" x14ac:dyDescent="0.35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49"/>
        <v>368255047</v>
      </c>
      <c r="Y2559" s="23" t="s">
        <v>7082</v>
      </c>
      <c r="Z2559" s="23" t="s">
        <v>7083</v>
      </c>
      <c r="AA2559" s="72">
        <v>45322</v>
      </c>
    </row>
    <row r="2560" spans="1:27" x14ac:dyDescent="0.35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49"/>
        <v>368255047</v>
      </c>
      <c r="Y2560" s="23" t="s">
        <v>7082</v>
      </c>
      <c r="Z2560" s="23" t="s">
        <v>7083</v>
      </c>
      <c r="AA2560" s="72">
        <v>45322</v>
      </c>
    </row>
    <row r="2561" spans="1:27" x14ac:dyDescent="0.35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49"/>
        <v>368255047</v>
      </c>
      <c r="Y2561" s="23" t="s">
        <v>7082</v>
      </c>
      <c r="Z2561" s="23" t="s">
        <v>7083</v>
      </c>
      <c r="AA2561" s="72">
        <v>45322</v>
      </c>
    </row>
    <row r="2562" spans="1:27" x14ac:dyDescent="0.35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ref="X2562:X2625" si="50">V2562+W2562</f>
        <v>368255047</v>
      </c>
      <c r="Y2562" s="23" t="s">
        <v>7082</v>
      </c>
      <c r="Z2562" s="23" t="s">
        <v>7083</v>
      </c>
      <c r="AA2562" s="72">
        <v>45322</v>
      </c>
    </row>
    <row r="2563" spans="1:27" x14ac:dyDescent="0.35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0"/>
        <v>368255047</v>
      </c>
      <c r="Y2563" s="23" t="s">
        <v>7082</v>
      </c>
      <c r="Z2563" s="23" t="s">
        <v>7083</v>
      </c>
      <c r="AA2563" s="72">
        <v>45322</v>
      </c>
    </row>
    <row r="2564" spans="1:27" x14ac:dyDescent="0.35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0"/>
        <v>368255047</v>
      </c>
      <c r="Y2564" s="23" t="s">
        <v>7082</v>
      </c>
      <c r="Z2564" s="23" t="s">
        <v>7083</v>
      </c>
      <c r="AA2564" s="72">
        <v>45322</v>
      </c>
    </row>
    <row r="2565" spans="1:27" x14ac:dyDescent="0.35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0"/>
        <v>368255047</v>
      </c>
      <c r="Y2565" s="23" t="s">
        <v>7082</v>
      </c>
      <c r="Z2565" s="23" t="s">
        <v>7083</v>
      </c>
      <c r="AA2565" s="72">
        <v>45322</v>
      </c>
    </row>
    <row r="2566" spans="1:27" x14ac:dyDescent="0.35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0"/>
        <v>368255047</v>
      </c>
      <c r="Y2566" s="23" t="s">
        <v>7082</v>
      </c>
      <c r="Z2566" s="23" t="s">
        <v>7083</v>
      </c>
      <c r="AA2566" s="72">
        <v>45322</v>
      </c>
    </row>
    <row r="2567" spans="1:27" x14ac:dyDescent="0.35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0"/>
        <v>368255047</v>
      </c>
      <c r="Y2567" s="23" t="s">
        <v>7082</v>
      </c>
      <c r="Z2567" s="23" t="s">
        <v>7083</v>
      </c>
      <c r="AA2567" s="72">
        <v>45322</v>
      </c>
    </row>
    <row r="2568" spans="1:27" x14ac:dyDescent="0.35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0"/>
        <v>368255047</v>
      </c>
      <c r="Y2568" s="23" t="s">
        <v>7082</v>
      </c>
      <c r="Z2568" s="23" t="s">
        <v>7083</v>
      </c>
      <c r="AA2568" s="72">
        <v>45322</v>
      </c>
    </row>
    <row r="2569" spans="1:27" x14ac:dyDescent="0.35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0"/>
        <v>368255047</v>
      </c>
      <c r="Y2569" s="23" t="s">
        <v>7082</v>
      </c>
      <c r="Z2569" s="23" t="s">
        <v>7083</v>
      </c>
      <c r="AA2569" s="72">
        <v>45322</v>
      </c>
    </row>
    <row r="2570" spans="1:27" x14ac:dyDescent="0.35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0"/>
        <v>368255047</v>
      </c>
      <c r="Y2570" s="23" t="s">
        <v>7082</v>
      </c>
      <c r="Z2570" s="23" t="s">
        <v>7083</v>
      </c>
      <c r="AA2570" s="72">
        <v>45322</v>
      </c>
    </row>
    <row r="2571" spans="1:27" x14ac:dyDescent="0.35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0"/>
        <v>368255047</v>
      </c>
      <c r="Y2571" s="23" t="s">
        <v>7082</v>
      </c>
      <c r="Z2571" s="23" t="s">
        <v>7083</v>
      </c>
      <c r="AA2571" s="72">
        <v>45322</v>
      </c>
    </row>
    <row r="2572" spans="1:27" x14ac:dyDescent="0.35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0"/>
        <v>368255047</v>
      </c>
      <c r="Y2572" s="23" t="s">
        <v>7082</v>
      </c>
      <c r="Z2572" s="23" t="s">
        <v>7083</v>
      </c>
      <c r="AA2572" s="72">
        <v>45322</v>
      </c>
    </row>
    <row r="2573" spans="1:27" x14ac:dyDescent="0.35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0"/>
        <v>368255047</v>
      </c>
      <c r="Y2573" s="23" t="s">
        <v>7082</v>
      </c>
      <c r="Z2573" s="23" t="s">
        <v>7083</v>
      </c>
      <c r="AA2573" s="72">
        <v>45322</v>
      </c>
    </row>
    <row r="2574" spans="1:27" x14ac:dyDescent="0.35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0"/>
        <v>368255047</v>
      </c>
      <c r="Y2574" s="23" t="s">
        <v>7082</v>
      </c>
      <c r="Z2574" s="23" t="s">
        <v>7083</v>
      </c>
      <c r="AA2574" s="72">
        <v>45322</v>
      </c>
    </row>
    <row r="2575" spans="1:27" x14ac:dyDescent="0.35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0"/>
        <v>368255047</v>
      </c>
      <c r="Y2575" s="23" t="s">
        <v>7082</v>
      </c>
      <c r="Z2575" s="23" t="s">
        <v>7083</v>
      </c>
      <c r="AA2575" s="72">
        <v>45322</v>
      </c>
    </row>
    <row r="2576" spans="1:27" x14ac:dyDescent="0.35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0"/>
        <v>368255047</v>
      </c>
      <c r="Y2576" s="23" t="s">
        <v>7082</v>
      </c>
      <c r="Z2576" s="23" t="s">
        <v>7083</v>
      </c>
      <c r="AA2576" s="72">
        <v>45322</v>
      </c>
    </row>
    <row r="2577" spans="1:27" x14ac:dyDescent="0.35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0"/>
        <v>368255047</v>
      </c>
      <c r="Y2577" s="23" t="s">
        <v>7082</v>
      </c>
      <c r="Z2577" s="23" t="s">
        <v>7083</v>
      </c>
      <c r="AA2577" s="72">
        <v>45322</v>
      </c>
    </row>
    <row r="2578" spans="1:27" x14ac:dyDescent="0.35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0"/>
        <v>368255047</v>
      </c>
      <c r="Y2578" s="23" t="s">
        <v>7082</v>
      </c>
      <c r="Z2578" s="23" t="s">
        <v>7083</v>
      </c>
      <c r="AA2578" s="72">
        <v>45322</v>
      </c>
    </row>
    <row r="2579" spans="1:27" x14ac:dyDescent="0.35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0"/>
        <v>368255047</v>
      </c>
      <c r="Y2579" s="23" t="s">
        <v>7082</v>
      </c>
      <c r="Z2579" s="23" t="s">
        <v>7083</v>
      </c>
      <c r="AA2579" s="72">
        <v>45322</v>
      </c>
    </row>
    <row r="2580" spans="1:27" x14ac:dyDescent="0.35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0"/>
        <v>368255047</v>
      </c>
      <c r="Y2580" s="23" t="s">
        <v>7082</v>
      </c>
      <c r="Z2580" s="23" t="s">
        <v>7083</v>
      </c>
      <c r="AA2580" s="72">
        <v>45322</v>
      </c>
    </row>
    <row r="2581" spans="1:27" x14ac:dyDescent="0.35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0"/>
        <v>368255047</v>
      </c>
      <c r="Y2581" s="23" t="s">
        <v>7082</v>
      </c>
      <c r="Z2581" s="23" t="s">
        <v>7083</v>
      </c>
      <c r="AA2581" s="72">
        <v>45322</v>
      </c>
    </row>
    <row r="2582" spans="1:27" x14ac:dyDescent="0.35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0"/>
        <v>368255047</v>
      </c>
      <c r="Y2582" s="23" t="s">
        <v>7082</v>
      </c>
      <c r="Z2582" s="23" t="s">
        <v>7083</v>
      </c>
      <c r="AA2582" s="72">
        <v>45322</v>
      </c>
    </row>
    <row r="2583" spans="1:27" x14ac:dyDescent="0.35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0"/>
        <v>368255047</v>
      </c>
      <c r="Y2583" s="23" t="s">
        <v>7082</v>
      </c>
      <c r="Z2583" s="23" t="s">
        <v>7083</v>
      </c>
      <c r="AA2583" s="72">
        <v>45322</v>
      </c>
    </row>
    <row r="2584" spans="1:27" x14ac:dyDescent="0.35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0"/>
        <v>368255047</v>
      </c>
      <c r="Y2584" s="23" t="s">
        <v>7082</v>
      </c>
      <c r="Z2584" s="23" t="s">
        <v>7083</v>
      </c>
      <c r="AA2584" s="72">
        <v>45322</v>
      </c>
    </row>
    <row r="2585" spans="1:27" x14ac:dyDescent="0.35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0"/>
        <v>368255047</v>
      </c>
      <c r="Y2585" s="23" t="s">
        <v>7082</v>
      </c>
      <c r="Z2585" s="23" t="s">
        <v>7083</v>
      </c>
      <c r="AA2585" s="72">
        <v>45322</v>
      </c>
    </row>
    <row r="2586" spans="1:27" x14ac:dyDescent="0.35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si="50"/>
        <v>368255047</v>
      </c>
      <c r="Y2586" s="23" t="s">
        <v>7082</v>
      </c>
      <c r="Z2586" s="23" t="s">
        <v>7083</v>
      </c>
      <c r="AA2586" s="72">
        <v>45322</v>
      </c>
    </row>
    <row r="2587" spans="1:27" x14ac:dyDescent="0.35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0"/>
        <v>368255047</v>
      </c>
      <c r="Y2587" s="23" t="s">
        <v>7082</v>
      </c>
      <c r="Z2587" s="23" t="s">
        <v>7083</v>
      </c>
      <c r="AA2587" s="72">
        <v>45322</v>
      </c>
    </row>
    <row r="2588" spans="1:27" x14ac:dyDescent="0.35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0"/>
        <v>368255047</v>
      </c>
      <c r="Y2588" s="23" t="s">
        <v>7082</v>
      </c>
      <c r="Z2588" s="23" t="s">
        <v>7083</v>
      </c>
      <c r="AA2588" s="72">
        <v>45322</v>
      </c>
    </row>
    <row r="2589" spans="1:27" x14ac:dyDescent="0.35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0"/>
        <v>368255047</v>
      </c>
      <c r="Y2589" s="23" t="s">
        <v>7082</v>
      </c>
      <c r="Z2589" s="23" t="s">
        <v>7083</v>
      </c>
      <c r="AA2589" s="72">
        <v>45322</v>
      </c>
    </row>
    <row r="2590" spans="1:27" x14ac:dyDescent="0.35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0"/>
        <v>368255047</v>
      </c>
      <c r="Y2590" s="23" t="s">
        <v>7082</v>
      </c>
      <c r="Z2590" s="23" t="s">
        <v>7083</v>
      </c>
      <c r="AA2590" s="72">
        <v>45322</v>
      </c>
    </row>
    <row r="2591" spans="1:27" x14ac:dyDescent="0.35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0"/>
        <v>368255047</v>
      </c>
      <c r="Y2591" s="23" t="s">
        <v>7082</v>
      </c>
      <c r="Z2591" s="23" t="s">
        <v>7083</v>
      </c>
      <c r="AA2591" s="72">
        <v>45322</v>
      </c>
    </row>
    <row r="2592" spans="1:27" x14ac:dyDescent="0.35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0"/>
        <v>368255047</v>
      </c>
      <c r="Y2592" s="23" t="s">
        <v>7082</v>
      </c>
      <c r="Z2592" s="23" t="s">
        <v>7083</v>
      </c>
      <c r="AA2592" s="72">
        <v>45322</v>
      </c>
    </row>
    <row r="2593" spans="1:27" x14ac:dyDescent="0.35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0"/>
        <v>368255047</v>
      </c>
      <c r="Y2593" s="23" t="s">
        <v>7082</v>
      </c>
      <c r="Z2593" s="23" t="s">
        <v>7083</v>
      </c>
      <c r="AA2593" s="72">
        <v>45322</v>
      </c>
    </row>
    <row r="2594" spans="1:27" x14ac:dyDescent="0.35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0"/>
        <v>368255047</v>
      </c>
      <c r="Y2594" s="23" t="s">
        <v>7082</v>
      </c>
      <c r="Z2594" s="23" t="s">
        <v>7083</v>
      </c>
      <c r="AA2594" s="72">
        <v>45322</v>
      </c>
    </row>
    <row r="2595" spans="1:27" x14ac:dyDescent="0.35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0"/>
        <v>368255047</v>
      </c>
      <c r="Y2595" s="23" t="s">
        <v>7082</v>
      </c>
      <c r="Z2595" s="23" t="s">
        <v>7083</v>
      </c>
      <c r="AA2595" s="72">
        <v>45322</v>
      </c>
    </row>
    <row r="2596" spans="1:27" x14ac:dyDescent="0.35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0"/>
        <v>368255047</v>
      </c>
      <c r="Y2596" s="23" t="s">
        <v>7082</v>
      </c>
      <c r="Z2596" s="23" t="s">
        <v>7083</v>
      </c>
      <c r="AA2596" s="72">
        <v>45322</v>
      </c>
    </row>
    <row r="2597" spans="1:27" x14ac:dyDescent="0.35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0"/>
        <v>368255047</v>
      </c>
      <c r="Y2597" s="23" t="s">
        <v>7082</v>
      </c>
      <c r="Z2597" s="23" t="s">
        <v>7083</v>
      </c>
      <c r="AA2597" s="72">
        <v>45322</v>
      </c>
    </row>
    <row r="2598" spans="1:27" x14ac:dyDescent="0.35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0"/>
        <v>368255047</v>
      </c>
      <c r="Y2598" s="23" t="s">
        <v>7082</v>
      </c>
      <c r="Z2598" s="23" t="s">
        <v>7083</v>
      </c>
      <c r="AA2598" s="72">
        <v>45322</v>
      </c>
    </row>
    <row r="2599" spans="1:27" x14ac:dyDescent="0.35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0"/>
        <v>368255047</v>
      </c>
      <c r="Y2599" s="23" t="s">
        <v>7082</v>
      </c>
      <c r="Z2599" s="23" t="s">
        <v>7083</v>
      </c>
      <c r="AA2599" s="72">
        <v>45322</v>
      </c>
    </row>
    <row r="2600" spans="1:27" x14ac:dyDescent="0.35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0"/>
        <v>368255047</v>
      </c>
      <c r="Y2600" s="23" t="s">
        <v>7082</v>
      </c>
      <c r="Z2600" s="23" t="s">
        <v>7083</v>
      </c>
      <c r="AA2600" s="72">
        <v>45322</v>
      </c>
    </row>
    <row r="2601" spans="1:27" x14ac:dyDescent="0.35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0"/>
        <v>368255047</v>
      </c>
      <c r="Y2601" s="23" t="s">
        <v>7082</v>
      </c>
      <c r="Z2601" s="23" t="s">
        <v>7083</v>
      </c>
      <c r="AA2601" s="72">
        <v>45322</v>
      </c>
    </row>
    <row r="2602" spans="1:27" x14ac:dyDescent="0.35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0"/>
        <v>368255047</v>
      </c>
      <c r="Y2602" s="23" t="s">
        <v>7082</v>
      </c>
      <c r="Z2602" s="23" t="s">
        <v>7083</v>
      </c>
      <c r="AA2602" s="72">
        <v>45322</v>
      </c>
    </row>
    <row r="2603" spans="1:27" x14ac:dyDescent="0.35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0"/>
        <v>368255047</v>
      </c>
      <c r="Y2603" s="23" t="s">
        <v>7082</v>
      </c>
      <c r="Z2603" s="23" t="s">
        <v>7083</v>
      </c>
      <c r="AA2603" s="72">
        <v>45322</v>
      </c>
    </row>
    <row r="2604" spans="1:27" x14ac:dyDescent="0.35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0"/>
        <v>368255047</v>
      </c>
      <c r="Y2604" s="23" t="s">
        <v>7082</v>
      </c>
      <c r="Z2604" s="23" t="s">
        <v>7083</v>
      </c>
      <c r="AA2604" s="72">
        <v>45322</v>
      </c>
    </row>
    <row r="2605" spans="1:27" x14ac:dyDescent="0.35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0"/>
        <v>368255047</v>
      </c>
      <c r="Y2605" s="23" t="s">
        <v>7082</v>
      </c>
      <c r="Z2605" s="23" t="s">
        <v>7083</v>
      </c>
      <c r="AA2605" s="72">
        <v>45322</v>
      </c>
    </row>
    <row r="2606" spans="1:27" x14ac:dyDescent="0.35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0"/>
        <v>368255047</v>
      </c>
      <c r="Y2606" s="23" t="s">
        <v>7082</v>
      </c>
      <c r="Z2606" s="23" t="s">
        <v>7083</v>
      </c>
      <c r="AA2606" s="72">
        <v>45322</v>
      </c>
    </row>
    <row r="2607" spans="1:27" x14ac:dyDescent="0.35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0"/>
        <v>368255047</v>
      </c>
      <c r="Y2607" s="23" t="s">
        <v>7082</v>
      </c>
      <c r="Z2607" s="23" t="s">
        <v>7083</v>
      </c>
      <c r="AA2607" s="72">
        <v>45322</v>
      </c>
    </row>
    <row r="2608" spans="1:27" x14ac:dyDescent="0.35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0"/>
        <v>339769333</v>
      </c>
      <c r="Y2608" s="23" t="s">
        <v>7224</v>
      </c>
      <c r="Z2608" s="23" t="s">
        <v>7225</v>
      </c>
      <c r="AA2608" s="72">
        <v>45322</v>
      </c>
    </row>
    <row r="2609" spans="1:27" x14ac:dyDescent="0.35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0"/>
        <v>339769333</v>
      </c>
      <c r="Y2609" s="23" t="s">
        <v>7224</v>
      </c>
      <c r="Z2609" s="23" t="s">
        <v>7225</v>
      </c>
      <c r="AA2609" s="72">
        <v>45322</v>
      </c>
    </row>
    <row r="2610" spans="1:27" x14ac:dyDescent="0.35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0"/>
        <v>339769333</v>
      </c>
      <c r="Y2610" s="23" t="s">
        <v>7224</v>
      </c>
      <c r="Z2610" s="23" t="s">
        <v>7225</v>
      </c>
      <c r="AA2610" s="72">
        <v>45322</v>
      </c>
    </row>
    <row r="2611" spans="1:27" x14ac:dyDescent="0.35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0"/>
        <v>339769333</v>
      </c>
      <c r="Y2611" s="23" t="s">
        <v>7224</v>
      </c>
      <c r="Z2611" s="23" t="s">
        <v>7225</v>
      </c>
      <c r="AA2611" s="72">
        <v>45322</v>
      </c>
    </row>
    <row r="2612" spans="1:27" x14ac:dyDescent="0.35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0"/>
        <v>339769333</v>
      </c>
      <c r="Y2612" s="23" t="s">
        <v>7224</v>
      </c>
      <c r="Z2612" s="23" t="s">
        <v>7225</v>
      </c>
      <c r="AA2612" s="72">
        <v>45322</v>
      </c>
    </row>
    <row r="2613" spans="1:27" x14ac:dyDescent="0.35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0"/>
        <v>339769333</v>
      </c>
      <c r="Y2613" s="23" t="s">
        <v>7224</v>
      </c>
      <c r="Z2613" s="23" t="s">
        <v>7225</v>
      </c>
      <c r="AA2613" s="72">
        <v>45322</v>
      </c>
    </row>
    <row r="2614" spans="1:27" x14ac:dyDescent="0.35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0"/>
        <v>339769333</v>
      </c>
      <c r="Y2614" s="23" t="s">
        <v>7224</v>
      </c>
      <c r="Z2614" s="23" t="s">
        <v>7225</v>
      </c>
      <c r="AA2614" s="72">
        <v>45322</v>
      </c>
    </row>
    <row r="2615" spans="1:27" x14ac:dyDescent="0.35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0"/>
        <v>339769333</v>
      </c>
      <c r="Y2615" s="23" t="s">
        <v>7224</v>
      </c>
      <c r="Z2615" s="23" t="s">
        <v>7225</v>
      </c>
      <c r="AA2615" s="72">
        <v>45322</v>
      </c>
    </row>
    <row r="2616" spans="1:27" x14ac:dyDescent="0.35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0"/>
        <v>339769333</v>
      </c>
      <c r="Y2616" s="23" t="s">
        <v>7224</v>
      </c>
      <c r="Z2616" s="23" t="s">
        <v>7225</v>
      </c>
      <c r="AA2616" s="72">
        <v>45322</v>
      </c>
    </row>
    <row r="2617" spans="1:27" x14ac:dyDescent="0.35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0"/>
        <v>339769333</v>
      </c>
      <c r="Y2617" s="23" t="s">
        <v>7224</v>
      </c>
      <c r="Z2617" s="23" t="s">
        <v>7225</v>
      </c>
      <c r="AA2617" s="72">
        <v>45322</v>
      </c>
    </row>
    <row r="2618" spans="1:27" x14ac:dyDescent="0.35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0"/>
        <v>339769333</v>
      </c>
      <c r="Y2618" s="23" t="s">
        <v>7224</v>
      </c>
      <c r="Z2618" s="23" t="s">
        <v>7225</v>
      </c>
      <c r="AA2618" s="72">
        <v>45322</v>
      </c>
    </row>
    <row r="2619" spans="1:27" x14ac:dyDescent="0.35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0"/>
        <v>339769333</v>
      </c>
      <c r="Y2619" s="23" t="s">
        <v>7224</v>
      </c>
      <c r="Z2619" s="23" t="s">
        <v>7225</v>
      </c>
      <c r="AA2619" s="72">
        <v>45322</v>
      </c>
    </row>
    <row r="2620" spans="1:27" x14ac:dyDescent="0.35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0"/>
        <v>339769333</v>
      </c>
      <c r="Y2620" s="23" t="s">
        <v>7224</v>
      </c>
      <c r="Z2620" s="23" t="s">
        <v>7225</v>
      </c>
      <c r="AA2620" s="72">
        <v>45322</v>
      </c>
    </row>
    <row r="2621" spans="1:27" x14ac:dyDescent="0.35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0"/>
        <v>339769333</v>
      </c>
      <c r="Y2621" s="23" t="s">
        <v>7224</v>
      </c>
      <c r="Z2621" s="23" t="s">
        <v>7225</v>
      </c>
      <c r="AA2621" s="72">
        <v>45322</v>
      </c>
    </row>
    <row r="2622" spans="1:27" x14ac:dyDescent="0.35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0"/>
        <v>339769333</v>
      </c>
      <c r="Y2622" s="23" t="s">
        <v>7224</v>
      </c>
      <c r="Z2622" s="23" t="s">
        <v>7225</v>
      </c>
      <c r="AA2622" s="72">
        <v>45322</v>
      </c>
    </row>
    <row r="2623" spans="1:27" x14ac:dyDescent="0.35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0"/>
        <v>368516087</v>
      </c>
      <c r="Y2623" s="23" t="s">
        <v>7008</v>
      </c>
      <c r="Z2623" s="23" t="s">
        <v>7009</v>
      </c>
      <c r="AA2623" s="72">
        <v>45322</v>
      </c>
    </row>
    <row r="2624" spans="1:27" x14ac:dyDescent="0.35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0"/>
        <v>368516087</v>
      </c>
      <c r="Y2624" s="23" t="s">
        <v>7008</v>
      </c>
      <c r="Z2624" s="23" t="s">
        <v>7009</v>
      </c>
      <c r="AA2624" s="72">
        <v>45322</v>
      </c>
    </row>
    <row r="2625" spans="1:27" x14ac:dyDescent="0.35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0"/>
        <v>368516087</v>
      </c>
      <c r="Y2625" s="23" t="s">
        <v>7008</v>
      </c>
      <c r="Z2625" s="23" t="s">
        <v>7009</v>
      </c>
      <c r="AA2625" s="72">
        <v>45322</v>
      </c>
    </row>
    <row r="2626" spans="1:27" x14ac:dyDescent="0.35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ref="X2626:X2689" si="51">V2626+W2626</f>
        <v>368516087</v>
      </c>
      <c r="Y2626" s="23" t="s">
        <v>7008</v>
      </c>
      <c r="Z2626" s="23" t="s">
        <v>7009</v>
      </c>
      <c r="AA2626" s="72">
        <v>45322</v>
      </c>
    </row>
    <row r="2627" spans="1:27" x14ac:dyDescent="0.35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1"/>
        <v>368516087</v>
      </c>
      <c r="Y2627" s="23" t="s">
        <v>7008</v>
      </c>
      <c r="Z2627" s="23" t="s">
        <v>7009</v>
      </c>
      <c r="AA2627" s="72">
        <v>45322</v>
      </c>
    </row>
    <row r="2628" spans="1:27" x14ac:dyDescent="0.35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1"/>
        <v>368516087</v>
      </c>
      <c r="Y2628" s="23" t="s">
        <v>7008</v>
      </c>
      <c r="Z2628" s="23" t="s">
        <v>7009</v>
      </c>
      <c r="AA2628" s="72">
        <v>45322</v>
      </c>
    </row>
    <row r="2629" spans="1:27" x14ac:dyDescent="0.35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1"/>
        <v>368516087</v>
      </c>
      <c r="Y2629" s="23" t="s">
        <v>7008</v>
      </c>
      <c r="Z2629" s="23" t="s">
        <v>7009</v>
      </c>
      <c r="AA2629" s="72">
        <v>45322</v>
      </c>
    </row>
    <row r="2630" spans="1:27" x14ac:dyDescent="0.35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1"/>
        <v>368516087</v>
      </c>
      <c r="Y2630" s="23" t="s">
        <v>7008</v>
      </c>
      <c r="Z2630" s="23" t="s">
        <v>7009</v>
      </c>
      <c r="AA2630" s="72">
        <v>45322</v>
      </c>
    </row>
    <row r="2631" spans="1:27" x14ac:dyDescent="0.35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1"/>
        <v>368516087</v>
      </c>
      <c r="Y2631" s="23" t="s">
        <v>7008</v>
      </c>
      <c r="Z2631" s="23" t="s">
        <v>7009</v>
      </c>
      <c r="AA2631" s="72">
        <v>45322</v>
      </c>
    </row>
    <row r="2632" spans="1:27" x14ac:dyDescent="0.35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1"/>
        <v>368516087</v>
      </c>
      <c r="Y2632" s="23" t="s">
        <v>7008</v>
      </c>
      <c r="Z2632" s="23" t="s">
        <v>7009</v>
      </c>
      <c r="AA2632" s="72">
        <v>45322</v>
      </c>
    </row>
    <row r="2633" spans="1:27" x14ac:dyDescent="0.35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1"/>
        <v>308611870</v>
      </c>
      <c r="Y2633" s="23" t="s">
        <v>6984</v>
      </c>
      <c r="Z2633" s="23" t="s">
        <v>6985</v>
      </c>
      <c r="AA2633" s="72">
        <v>45341</v>
      </c>
    </row>
    <row r="2634" spans="1:27" x14ac:dyDescent="0.35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1"/>
        <v>308611870</v>
      </c>
      <c r="Y2634" s="23" t="s">
        <v>6984</v>
      </c>
      <c r="Z2634" s="23" t="s">
        <v>6985</v>
      </c>
      <c r="AA2634" s="72">
        <v>45341</v>
      </c>
    </row>
    <row r="2635" spans="1:27" x14ac:dyDescent="0.35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1"/>
        <v>308611870</v>
      </c>
      <c r="Y2635" s="23" t="s">
        <v>6984</v>
      </c>
      <c r="Z2635" s="23" t="s">
        <v>6985</v>
      </c>
      <c r="AA2635" s="72">
        <v>45341</v>
      </c>
    </row>
    <row r="2636" spans="1:27" x14ac:dyDescent="0.35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1"/>
        <v>312373000</v>
      </c>
      <c r="Y2636" s="23" t="s">
        <v>7293</v>
      </c>
      <c r="Z2636" s="23" t="s">
        <v>7294</v>
      </c>
      <c r="AA2636" s="72">
        <v>45341</v>
      </c>
    </row>
    <row r="2637" spans="1:27" x14ac:dyDescent="0.35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1"/>
        <v>312373000</v>
      </c>
      <c r="Y2637" s="23" t="s">
        <v>7293</v>
      </c>
      <c r="Z2637" s="23" t="s">
        <v>7294</v>
      </c>
      <c r="AA2637" s="72">
        <v>45341</v>
      </c>
    </row>
    <row r="2638" spans="1:27" x14ac:dyDescent="0.35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1"/>
        <v>312373000</v>
      </c>
      <c r="Y2638" s="23" t="s">
        <v>7293</v>
      </c>
      <c r="Z2638" s="23" t="s">
        <v>7294</v>
      </c>
      <c r="AA2638" s="72">
        <v>45341</v>
      </c>
    </row>
    <row r="2639" spans="1:27" x14ac:dyDescent="0.35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1"/>
        <v>168513496</v>
      </c>
      <c r="Y2639" s="23" t="s">
        <v>7341</v>
      </c>
      <c r="Z2639" s="23" t="s">
        <v>7342</v>
      </c>
      <c r="AA2639" s="72">
        <v>45348</v>
      </c>
    </row>
    <row r="2640" spans="1:27" x14ac:dyDescent="0.35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1"/>
        <v>176513496</v>
      </c>
      <c r="Y2640" s="23" t="s">
        <v>88</v>
      </c>
      <c r="Z2640" s="23" t="s">
        <v>88</v>
      </c>
      <c r="AA2640" s="72">
        <v>45348</v>
      </c>
    </row>
    <row r="2641" spans="1:27" x14ac:dyDescent="0.35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1"/>
        <v>176513496</v>
      </c>
      <c r="Y2641" s="23" t="s">
        <v>88</v>
      </c>
      <c r="Z2641" s="23" t="s">
        <v>88</v>
      </c>
      <c r="AA2641" s="72">
        <v>45348</v>
      </c>
    </row>
    <row r="2642" spans="1:27" x14ac:dyDescent="0.35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1"/>
        <v>243620695</v>
      </c>
      <c r="Y2642" s="23" t="s">
        <v>88</v>
      </c>
      <c r="Z2642" s="23" t="s">
        <v>88</v>
      </c>
      <c r="AA2642" s="72">
        <v>45348</v>
      </c>
    </row>
    <row r="2643" spans="1:27" x14ac:dyDescent="0.35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1"/>
        <v>243620695</v>
      </c>
      <c r="Y2643" s="23" t="s">
        <v>88</v>
      </c>
      <c r="Z2643" s="23" t="s">
        <v>88</v>
      </c>
      <c r="AA2643" s="72">
        <v>45348</v>
      </c>
    </row>
    <row r="2644" spans="1:27" x14ac:dyDescent="0.35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1"/>
        <v>243620695</v>
      </c>
      <c r="Y2644" s="23" t="s">
        <v>88</v>
      </c>
      <c r="Z2644" s="23" t="s">
        <v>88</v>
      </c>
      <c r="AA2644" s="72">
        <v>45348</v>
      </c>
    </row>
    <row r="2645" spans="1:27" x14ac:dyDescent="0.35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1"/>
        <v>243620694</v>
      </c>
      <c r="Y2645" s="23" t="s">
        <v>88</v>
      </c>
      <c r="Z2645" s="23" t="s">
        <v>88</v>
      </c>
      <c r="AA2645" s="72">
        <v>45348</v>
      </c>
    </row>
    <row r="2646" spans="1:27" x14ac:dyDescent="0.35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1"/>
        <v>189122995</v>
      </c>
      <c r="Y2646" s="23" t="s">
        <v>7343</v>
      </c>
      <c r="Z2646" s="23" t="s">
        <v>7344</v>
      </c>
      <c r="AA2646" s="72">
        <v>45349</v>
      </c>
    </row>
    <row r="2647" spans="1:27" x14ac:dyDescent="0.35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1"/>
        <v>248124190</v>
      </c>
      <c r="Y2647" s="23" t="s">
        <v>7343</v>
      </c>
      <c r="Z2647" s="23" t="s">
        <v>7344</v>
      </c>
      <c r="AA2647" s="72">
        <v>45351</v>
      </c>
    </row>
    <row r="2648" spans="1:27" x14ac:dyDescent="0.35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1"/>
        <v>248124190</v>
      </c>
      <c r="Y2648" s="23" t="s">
        <v>7343</v>
      </c>
      <c r="Z2648" s="23" t="s">
        <v>7344</v>
      </c>
      <c r="AA2648" s="72">
        <v>45351</v>
      </c>
    </row>
    <row r="2649" spans="1:27" x14ac:dyDescent="0.35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1"/>
        <v>248124190</v>
      </c>
      <c r="Y2649" s="23" t="s">
        <v>7343</v>
      </c>
      <c r="Z2649" s="23" t="s">
        <v>7344</v>
      </c>
      <c r="AA2649" s="72">
        <v>45351</v>
      </c>
    </row>
    <row r="2650" spans="1:27" x14ac:dyDescent="0.35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si="51"/>
        <v>248124190</v>
      </c>
      <c r="Y2650" s="23" t="s">
        <v>7343</v>
      </c>
      <c r="Z2650" s="23" t="s">
        <v>7344</v>
      </c>
      <c r="AA2650" s="72">
        <v>45351</v>
      </c>
    </row>
    <row r="2651" spans="1:27" x14ac:dyDescent="0.35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1"/>
        <v>248124190</v>
      </c>
      <c r="Y2651" s="23" t="s">
        <v>7343</v>
      </c>
      <c r="Z2651" s="23" t="s">
        <v>7344</v>
      </c>
      <c r="AA2651" s="72">
        <v>45351</v>
      </c>
    </row>
    <row r="2652" spans="1:27" x14ac:dyDescent="0.35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1"/>
        <v>132649503</v>
      </c>
      <c r="Y2652" s="23" t="s">
        <v>7343</v>
      </c>
      <c r="Z2652" s="23" t="s">
        <v>7344</v>
      </c>
      <c r="AA2652" s="72">
        <v>45351</v>
      </c>
    </row>
    <row r="2653" spans="1:27" x14ac:dyDescent="0.35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1"/>
        <v>132649503</v>
      </c>
      <c r="Y2653" s="23" t="s">
        <v>7343</v>
      </c>
      <c r="Z2653" s="23" t="s">
        <v>7344</v>
      </c>
      <c r="AA2653" s="72">
        <v>45351</v>
      </c>
    </row>
    <row r="2654" spans="1:27" x14ac:dyDescent="0.35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1"/>
        <v>248124190</v>
      </c>
      <c r="Y2654" s="23" t="s">
        <v>7702</v>
      </c>
      <c r="Z2654" s="23" t="s">
        <v>7703</v>
      </c>
      <c r="AA2654" s="72">
        <v>45351</v>
      </c>
    </row>
    <row r="2655" spans="1:27" x14ac:dyDescent="0.35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1"/>
        <v>248124190</v>
      </c>
      <c r="Y2655" s="23" t="s">
        <v>7702</v>
      </c>
      <c r="Z2655" s="23" t="s">
        <v>7703</v>
      </c>
      <c r="AA2655" s="72">
        <v>45351</v>
      </c>
    </row>
    <row r="2656" spans="1:27" x14ac:dyDescent="0.35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1"/>
        <v>248124190</v>
      </c>
      <c r="Y2656" s="23" t="s">
        <v>7702</v>
      </c>
      <c r="Z2656" s="23" t="s">
        <v>7703</v>
      </c>
      <c r="AA2656" s="72">
        <v>45351</v>
      </c>
    </row>
    <row r="2657" spans="1:27" x14ac:dyDescent="0.35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1"/>
        <v>248124190</v>
      </c>
      <c r="Y2657" s="23" t="s">
        <v>7702</v>
      </c>
      <c r="Z2657" s="23" t="s">
        <v>7703</v>
      </c>
      <c r="AA2657" s="72">
        <v>45351</v>
      </c>
    </row>
    <row r="2658" spans="1:27" x14ac:dyDescent="0.35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1"/>
        <v>248124190</v>
      </c>
      <c r="Y2658" s="23" t="s">
        <v>7702</v>
      </c>
      <c r="Z2658" s="23" t="s">
        <v>7703</v>
      </c>
      <c r="AA2658" s="72">
        <v>45351</v>
      </c>
    </row>
    <row r="2659" spans="1:27" x14ac:dyDescent="0.35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1"/>
        <v>268608106</v>
      </c>
      <c r="Y2659" s="23" t="s">
        <v>7343</v>
      </c>
      <c r="Z2659" s="23" t="s">
        <v>7344</v>
      </c>
      <c r="AA2659" s="72">
        <v>45351</v>
      </c>
    </row>
    <row r="2660" spans="1:27" x14ac:dyDescent="0.35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1"/>
        <v>268608106</v>
      </c>
      <c r="Y2660" s="23" t="s">
        <v>7343</v>
      </c>
      <c r="Z2660" s="23" t="s">
        <v>7344</v>
      </c>
      <c r="AA2660" s="72">
        <v>45351</v>
      </c>
    </row>
    <row r="2661" spans="1:27" x14ac:dyDescent="0.35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1"/>
        <v>268608106</v>
      </c>
      <c r="Y2661" s="23" t="s">
        <v>7343</v>
      </c>
      <c r="Z2661" s="23" t="s">
        <v>7344</v>
      </c>
      <c r="AA2661" s="72">
        <v>45351</v>
      </c>
    </row>
    <row r="2662" spans="1:27" x14ac:dyDescent="0.35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1"/>
        <v>268608106</v>
      </c>
      <c r="Y2662" s="23" t="s">
        <v>7343</v>
      </c>
      <c r="Z2662" s="23" t="s">
        <v>7344</v>
      </c>
      <c r="AA2662" s="72">
        <v>45351</v>
      </c>
    </row>
    <row r="2663" spans="1:27" x14ac:dyDescent="0.35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1"/>
        <v>268608106</v>
      </c>
      <c r="Y2663" s="23" t="s">
        <v>7343</v>
      </c>
      <c r="Z2663" s="23" t="s">
        <v>7344</v>
      </c>
      <c r="AA2663" s="72">
        <v>45351</v>
      </c>
    </row>
    <row r="2664" spans="1:27" x14ac:dyDescent="0.35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1"/>
        <v>215623590</v>
      </c>
      <c r="Y2664" s="23" t="s">
        <v>7702</v>
      </c>
      <c r="Z2664" s="23" t="s">
        <v>7703</v>
      </c>
      <c r="AA2664" s="72">
        <v>45351</v>
      </c>
    </row>
    <row r="2665" spans="1:27" x14ac:dyDescent="0.35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1"/>
        <v>215623590</v>
      </c>
      <c r="Y2665" s="23" t="s">
        <v>7702</v>
      </c>
      <c r="Z2665" s="23" t="s">
        <v>7703</v>
      </c>
      <c r="AA2665" s="72">
        <v>45351</v>
      </c>
    </row>
    <row r="2666" spans="1:27" x14ac:dyDescent="0.35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1"/>
        <v>113301669</v>
      </c>
      <c r="Y2666" s="23" t="s">
        <v>7704</v>
      </c>
      <c r="Z2666" s="23" t="s">
        <v>7705</v>
      </c>
      <c r="AA2666" s="72">
        <v>45351</v>
      </c>
    </row>
    <row r="2667" spans="1:27" x14ac:dyDescent="0.35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1"/>
        <v>113301669</v>
      </c>
      <c r="Y2667" s="23" t="s">
        <v>7704</v>
      </c>
      <c r="Z2667" s="23" t="s">
        <v>7705</v>
      </c>
      <c r="AA2667" s="72">
        <v>45351</v>
      </c>
    </row>
    <row r="2668" spans="1:27" x14ac:dyDescent="0.35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1"/>
        <v>113301669</v>
      </c>
      <c r="Y2668" s="23" t="s">
        <v>7704</v>
      </c>
      <c r="Z2668" s="23" t="s">
        <v>7705</v>
      </c>
      <c r="AA2668" s="72">
        <v>45351</v>
      </c>
    </row>
    <row r="2669" spans="1:27" x14ac:dyDescent="0.35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1"/>
        <v>314698333</v>
      </c>
      <c r="Y2669" s="23" t="s">
        <v>7706</v>
      </c>
      <c r="Z2669" s="23" t="s">
        <v>7707</v>
      </c>
      <c r="AA2669" s="72">
        <v>45351</v>
      </c>
    </row>
    <row r="2670" spans="1:27" x14ac:dyDescent="0.35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1"/>
        <v>314698333</v>
      </c>
      <c r="Y2670" s="23" t="s">
        <v>7706</v>
      </c>
      <c r="Z2670" s="23" t="s">
        <v>7707</v>
      </c>
      <c r="AA2670" s="72">
        <v>45351</v>
      </c>
    </row>
    <row r="2671" spans="1:27" x14ac:dyDescent="0.35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1"/>
        <v>314698333</v>
      </c>
      <c r="Y2671" s="23" t="s">
        <v>7706</v>
      </c>
      <c r="Z2671" s="23" t="s">
        <v>7707</v>
      </c>
      <c r="AA2671" s="72">
        <v>45351</v>
      </c>
    </row>
    <row r="2672" spans="1:27" x14ac:dyDescent="0.35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1"/>
        <v>314698333</v>
      </c>
      <c r="Y2672" s="23" t="s">
        <v>7706</v>
      </c>
      <c r="Z2672" s="23" t="s">
        <v>7707</v>
      </c>
      <c r="AA2672" s="72">
        <v>45351</v>
      </c>
    </row>
    <row r="2673" spans="1:27" x14ac:dyDescent="0.35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1"/>
        <v>298206334</v>
      </c>
      <c r="Y2673" s="23" t="s">
        <v>7708</v>
      </c>
      <c r="Z2673" s="23" t="s">
        <v>7709</v>
      </c>
      <c r="AA2673" s="72">
        <v>45351</v>
      </c>
    </row>
    <row r="2674" spans="1:27" x14ac:dyDescent="0.35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1"/>
        <v>298206334</v>
      </c>
      <c r="Y2674" s="23" t="s">
        <v>7708</v>
      </c>
      <c r="Z2674" s="23" t="s">
        <v>7709</v>
      </c>
      <c r="AA2674" s="72">
        <v>45351</v>
      </c>
    </row>
    <row r="2675" spans="1:27" x14ac:dyDescent="0.35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1"/>
        <v>146787995</v>
      </c>
      <c r="Y2675" s="23" t="s">
        <v>7704</v>
      </c>
      <c r="Z2675" s="23" t="s">
        <v>7705</v>
      </c>
      <c r="AA2675" s="72">
        <v>45351</v>
      </c>
    </row>
    <row r="2676" spans="1:27" x14ac:dyDescent="0.35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1"/>
        <v>146787995</v>
      </c>
      <c r="Y2676" s="23" t="s">
        <v>7704</v>
      </c>
      <c r="Z2676" s="23" t="s">
        <v>7705</v>
      </c>
      <c r="AA2676" s="72">
        <v>45351</v>
      </c>
    </row>
    <row r="2677" spans="1:27" x14ac:dyDescent="0.35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1"/>
        <v>146787995</v>
      </c>
      <c r="Y2677" s="23" t="s">
        <v>7704</v>
      </c>
      <c r="Z2677" s="23" t="s">
        <v>7705</v>
      </c>
      <c r="AA2677" s="72">
        <v>45351</v>
      </c>
    </row>
    <row r="2678" spans="1:27" x14ac:dyDescent="0.35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1"/>
        <v>243620695</v>
      </c>
      <c r="Y2678" s="23" t="s">
        <v>88</v>
      </c>
      <c r="Z2678" s="23" t="s">
        <v>88</v>
      </c>
      <c r="AA2678" s="72">
        <v>45351</v>
      </c>
    </row>
    <row r="2679" spans="1:27" x14ac:dyDescent="0.35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1"/>
        <v>243620695</v>
      </c>
      <c r="Y2679" s="23" t="s">
        <v>88</v>
      </c>
      <c r="Z2679" s="23" t="s">
        <v>88</v>
      </c>
      <c r="AA2679" s="72">
        <v>45351</v>
      </c>
    </row>
    <row r="2680" spans="1:27" x14ac:dyDescent="0.35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1"/>
        <v>243620695</v>
      </c>
      <c r="Y2680" s="23" t="s">
        <v>88</v>
      </c>
      <c r="Z2680" s="23" t="s">
        <v>88</v>
      </c>
      <c r="AA2680" s="72">
        <v>45351</v>
      </c>
    </row>
    <row r="2681" spans="1:27" x14ac:dyDescent="0.35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1"/>
        <v>243620696</v>
      </c>
      <c r="Y2681" s="23" t="s">
        <v>88</v>
      </c>
      <c r="Z2681" s="23" t="s">
        <v>88</v>
      </c>
      <c r="AA2681" s="72">
        <v>45351</v>
      </c>
    </row>
    <row r="2682" spans="1:27" x14ac:dyDescent="0.35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1"/>
        <v>243620696</v>
      </c>
      <c r="Y2682" s="23" t="s">
        <v>88</v>
      </c>
      <c r="Z2682" s="23" t="s">
        <v>88</v>
      </c>
      <c r="AA2682" s="72">
        <v>45351</v>
      </c>
    </row>
    <row r="2683" spans="1:27" x14ac:dyDescent="0.35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1"/>
        <v>243620696</v>
      </c>
      <c r="Y2683" s="23" t="s">
        <v>88</v>
      </c>
      <c r="Z2683" s="23" t="s">
        <v>88</v>
      </c>
      <c r="AA2683" s="72">
        <v>45351</v>
      </c>
    </row>
    <row r="2684" spans="1:27" x14ac:dyDescent="0.35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1"/>
        <v>243620696</v>
      </c>
      <c r="Y2684" s="23" t="s">
        <v>88</v>
      </c>
      <c r="Z2684" s="23" t="s">
        <v>88</v>
      </c>
      <c r="AA2684" s="72">
        <v>45351</v>
      </c>
    </row>
    <row r="2685" spans="1:27" x14ac:dyDescent="0.35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1"/>
        <v>243620695</v>
      </c>
      <c r="Y2685" s="23" t="s">
        <v>88</v>
      </c>
      <c r="Z2685" s="23" t="s">
        <v>88</v>
      </c>
      <c r="AA2685" s="72">
        <v>45351</v>
      </c>
    </row>
    <row r="2686" spans="1:27" x14ac:dyDescent="0.35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1"/>
        <v>243620695</v>
      </c>
      <c r="Y2686" s="23" t="s">
        <v>88</v>
      </c>
      <c r="Z2686" s="23" t="s">
        <v>88</v>
      </c>
      <c r="AA2686" s="72">
        <v>45351</v>
      </c>
    </row>
    <row r="2687" spans="1:27" x14ac:dyDescent="0.35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1"/>
        <v>243620695</v>
      </c>
      <c r="Y2687" s="23" t="s">
        <v>88</v>
      </c>
      <c r="Z2687" s="23" t="s">
        <v>88</v>
      </c>
      <c r="AA2687" s="72">
        <v>45351</v>
      </c>
    </row>
    <row r="2688" spans="1:27" x14ac:dyDescent="0.35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1"/>
        <v>243620695</v>
      </c>
      <c r="Y2688" s="23" t="s">
        <v>88</v>
      </c>
      <c r="Z2688" s="23" t="s">
        <v>88</v>
      </c>
      <c r="AA2688" s="72">
        <v>45351</v>
      </c>
    </row>
    <row r="2689" spans="1:27" x14ac:dyDescent="0.35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1"/>
        <v>243620695</v>
      </c>
      <c r="Y2689" s="23" t="s">
        <v>88</v>
      </c>
      <c r="Z2689" s="23" t="s">
        <v>88</v>
      </c>
      <c r="AA2689" s="72">
        <v>45351</v>
      </c>
    </row>
    <row r="2690" spans="1:27" x14ac:dyDescent="0.35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ref="X2690:X2753" si="52">V2690+W2690</f>
        <v>243620695</v>
      </c>
      <c r="Y2690" s="23" t="s">
        <v>88</v>
      </c>
      <c r="Z2690" s="23" t="s">
        <v>88</v>
      </c>
      <c r="AA2690" s="72">
        <v>45351</v>
      </c>
    </row>
    <row r="2691" spans="1:27" x14ac:dyDescent="0.35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2"/>
        <v>243620696</v>
      </c>
      <c r="Y2691" s="23" t="s">
        <v>88</v>
      </c>
      <c r="Z2691" s="23" t="s">
        <v>88</v>
      </c>
      <c r="AA2691" s="72">
        <v>45351</v>
      </c>
    </row>
    <row r="2692" spans="1:27" x14ac:dyDescent="0.35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2"/>
        <v>243620696</v>
      </c>
      <c r="Y2692" s="23" t="s">
        <v>88</v>
      </c>
      <c r="Z2692" s="23" t="s">
        <v>88</v>
      </c>
      <c r="AA2692" s="72">
        <v>45351</v>
      </c>
    </row>
    <row r="2693" spans="1:27" x14ac:dyDescent="0.35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2"/>
        <v>243620696</v>
      </c>
      <c r="Y2693" s="23" t="s">
        <v>88</v>
      </c>
      <c r="Z2693" s="23" t="s">
        <v>88</v>
      </c>
      <c r="AA2693" s="72">
        <v>45351</v>
      </c>
    </row>
    <row r="2694" spans="1:27" x14ac:dyDescent="0.35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2"/>
        <v>243620696</v>
      </c>
      <c r="Y2694" s="23" t="s">
        <v>88</v>
      </c>
      <c r="Z2694" s="23" t="s">
        <v>88</v>
      </c>
      <c r="AA2694" s="72">
        <v>45351</v>
      </c>
    </row>
    <row r="2695" spans="1:27" x14ac:dyDescent="0.35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2"/>
        <v>184719663</v>
      </c>
      <c r="Y2695" s="23" t="s">
        <v>88</v>
      </c>
      <c r="Z2695" s="23" t="s">
        <v>88</v>
      </c>
      <c r="AA2695" s="72">
        <v>45351</v>
      </c>
    </row>
    <row r="2696" spans="1:27" x14ac:dyDescent="0.35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2"/>
        <v>184719663</v>
      </c>
      <c r="Y2696" s="23" t="s">
        <v>88</v>
      </c>
      <c r="Z2696" s="23" t="s">
        <v>88</v>
      </c>
      <c r="AA2696" s="72">
        <v>45351</v>
      </c>
    </row>
    <row r="2697" spans="1:27" x14ac:dyDescent="0.35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2"/>
        <v>184719663</v>
      </c>
      <c r="Y2697" s="23" t="s">
        <v>88</v>
      </c>
      <c r="Z2697" s="23" t="s">
        <v>88</v>
      </c>
      <c r="AA2697" s="72">
        <v>45351</v>
      </c>
    </row>
    <row r="2698" spans="1:27" x14ac:dyDescent="0.35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2"/>
        <v>184719663</v>
      </c>
      <c r="Y2698" s="23" t="s">
        <v>88</v>
      </c>
      <c r="Z2698" s="23" t="s">
        <v>88</v>
      </c>
      <c r="AA2698" s="72">
        <v>45351</v>
      </c>
    </row>
    <row r="2699" spans="1:27" x14ac:dyDescent="0.35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2"/>
        <v>184719663</v>
      </c>
      <c r="Y2699" s="23" t="s">
        <v>88</v>
      </c>
      <c r="Z2699" s="23" t="s">
        <v>88</v>
      </c>
      <c r="AA2699" s="72">
        <v>45351</v>
      </c>
    </row>
    <row r="2700" spans="1:27" x14ac:dyDescent="0.35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2"/>
        <v>184719663</v>
      </c>
      <c r="Y2700" s="23" t="s">
        <v>88</v>
      </c>
      <c r="Z2700" s="23" t="s">
        <v>88</v>
      </c>
      <c r="AA2700" s="72">
        <v>45351</v>
      </c>
    </row>
    <row r="2701" spans="1:27" x14ac:dyDescent="0.35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2"/>
        <v>184719663</v>
      </c>
      <c r="Y2701" s="23" t="s">
        <v>88</v>
      </c>
      <c r="Z2701" s="23" t="s">
        <v>88</v>
      </c>
      <c r="AA2701" s="72">
        <v>45351</v>
      </c>
    </row>
    <row r="2702" spans="1:27" x14ac:dyDescent="0.35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2"/>
        <v>184719663</v>
      </c>
      <c r="Y2702" s="23" t="s">
        <v>88</v>
      </c>
      <c r="Z2702" s="23" t="s">
        <v>88</v>
      </c>
      <c r="AA2702" s="72">
        <v>45351</v>
      </c>
    </row>
    <row r="2703" spans="1:27" x14ac:dyDescent="0.35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2"/>
        <v>184719662</v>
      </c>
      <c r="Y2703" s="23" t="s">
        <v>88</v>
      </c>
      <c r="Z2703" s="23" t="s">
        <v>88</v>
      </c>
      <c r="AA2703" s="72">
        <v>45351</v>
      </c>
    </row>
    <row r="2704" spans="1:27" x14ac:dyDescent="0.35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2"/>
        <v>221719663</v>
      </c>
      <c r="Y2704" s="23" t="s">
        <v>88</v>
      </c>
      <c r="Z2704" s="23" t="s">
        <v>88</v>
      </c>
      <c r="AA2704" s="72">
        <v>45351</v>
      </c>
    </row>
    <row r="2705" spans="1:27" x14ac:dyDescent="0.35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2"/>
        <v>221719663</v>
      </c>
      <c r="Y2705" s="23" t="s">
        <v>88</v>
      </c>
      <c r="Z2705" s="23" t="s">
        <v>88</v>
      </c>
      <c r="AA2705" s="72">
        <v>45351</v>
      </c>
    </row>
    <row r="2706" spans="1:27" x14ac:dyDescent="0.35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2"/>
        <v>315706333</v>
      </c>
      <c r="Y2706" s="23" t="s">
        <v>88</v>
      </c>
      <c r="Z2706" s="23" t="s">
        <v>88</v>
      </c>
      <c r="AA2706" s="72">
        <v>45351</v>
      </c>
    </row>
    <row r="2707" spans="1:27" x14ac:dyDescent="0.35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2"/>
        <v>315706334</v>
      </c>
      <c r="Y2707" s="23" t="s">
        <v>88</v>
      </c>
      <c r="Z2707" s="23" t="s">
        <v>88</v>
      </c>
      <c r="AA2707" s="72">
        <v>45351</v>
      </c>
    </row>
    <row r="2708" spans="1:27" x14ac:dyDescent="0.35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2"/>
        <v>315706334</v>
      </c>
      <c r="Y2708" s="23" t="s">
        <v>88</v>
      </c>
      <c r="Z2708" s="23" t="s">
        <v>88</v>
      </c>
      <c r="AA2708" s="72">
        <v>45351</v>
      </c>
    </row>
    <row r="2709" spans="1:27" x14ac:dyDescent="0.35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2"/>
        <v>315706334</v>
      </c>
      <c r="Y2709" s="23" t="s">
        <v>88</v>
      </c>
      <c r="Z2709" s="23" t="s">
        <v>88</v>
      </c>
      <c r="AA2709" s="72">
        <v>45351</v>
      </c>
    </row>
    <row r="2710" spans="1:27" x14ac:dyDescent="0.35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2"/>
        <v>315706334</v>
      </c>
      <c r="Y2710" s="23" t="s">
        <v>88</v>
      </c>
      <c r="Z2710" s="23" t="s">
        <v>88</v>
      </c>
      <c r="AA2710" s="72">
        <v>45351</v>
      </c>
    </row>
    <row r="2711" spans="1:27" x14ac:dyDescent="0.35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2"/>
        <v>324698333</v>
      </c>
      <c r="Y2711" s="23" t="s">
        <v>88</v>
      </c>
      <c r="Z2711" s="23" t="s">
        <v>88</v>
      </c>
      <c r="AA2711" s="72">
        <v>45351</v>
      </c>
    </row>
    <row r="2712" spans="1:27" x14ac:dyDescent="0.35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2"/>
        <v>324698333</v>
      </c>
      <c r="Y2712" s="23" t="s">
        <v>88</v>
      </c>
      <c r="Z2712" s="23" t="s">
        <v>88</v>
      </c>
      <c r="AA2712" s="72">
        <v>45351</v>
      </c>
    </row>
    <row r="2713" spans="1:27" x14ac:dyDescent="0.35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2"/>
        <v>324698333</v>
      </c>
      <c r="Y2713" s="23" t="s">
        <v>88</v>
      </c>
      <c r="Z2713" s="23" t="s">
        <v>88</v>
      </c>
      <c r="AA2713" s="72">
        <v>45351</v>
      </c>
    </row>
    <row r="2714" spans="1:27" x14ac:dyDescent="0.35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si="52"/>
        <v>324698333</v>
      </c>
      <c r="Y2714" s="23" t="s">
        <v>88</v>
      </c>
      <c r="Z2714" s="23" t="s">
        <v>88</v>
      </c>
      <c r="AA2714" s="72">
        <v>45351</v>
      </c>
    </row>
    <row r="2715" spans="1:27" x14ac:dyDescent="0.35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2"/>
        <v>324698333</v>
      </c>
      <c r="Y2715" s="23" t="s">
        <v>88</v>
      </c>
      <c r="Z2715" s="23" t="s">
        <v>88</v>
      </c>
      <c r="AA2715" s="72">
        <v>45351</v>
      </c>
    </row>
    <row r="2716" spans="1:27" x14ac:dyDescent="0.35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2"/>
        <v>324698333</v>
      </c>
      <c r="Y2716" s="23" t="s">
        <v>88</v>
      </c>
      <c r="Z2716" s="23" t="s">
        <v>88</v>
      </c>
      <c r="AA2716" s="72">
        <v>45351</v>
      </c>
    </row>
    <row r="2717" spans="1:27" x14ac:dyDescent="0.35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2"/>
        <v>324698333</v>
      </c>
      <c r="Y2717" s="23" t="s">
        <v>88</v>
      </c>
      <c r="Z2717" s="23" t="s">
        <v>88</v>
      </c>
      <c r="AA2717" s="72">
        <v>45351</v>
      </c>
    </row>
    <row r="2718" spans="1:27" x14ac:dyDescent="0.35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2"/>
        <v>324698333</v>
      </c>
      <c r="Y2718" s="23" t="s">
        <v>88</v>
      </c>
      <c r="Z2718" s="23" t="s">
        <v>88</v>
      </c>
      <c r="AA2718" s="72">
        <v>45351</v>
      </c>
    </row>
    <row r="2719" spans="1:27" x14ac:dyDescent="0.35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2"/>
        <v>324698333</v>
      </c>
      <c r="Y2719" s="23" t="s">
        <v>88</v>
      </c>
      <c r="Z2719" s="23" t="s">
        <v>88</v>
      </c>
      <c r="AA2719" s="72">
        <v>45351</v>
      </c>
    </row>
    <row r="2720" spans="1:27" x14ac:dyDescent="0.35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2"/>
        <v>324698333</v>
      </c>
      <c r="Y2720" s="23" t="s">
        <v>88</v>
      </c>
      <c r="Z2720" s="23" t="s">
        <v>88</v>
      </c>
      <c r="AA2720" s="72">
        <v>45351</v>
      </c>
    </row>
    <row r="2721" spans="1:27" x14ac:dyDescent="0.35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2"/>
        <v>324698333</v>
      </c>
      <c r="Y2721" s="23" t="s">
        <v>88</v>
      </c>
      <c r="Z2721" s="23" t="s">
        <v>88</v>
      </c>
      <c r="AA2721" s="72">
        <v>45351</v>
      </c>
    </row>
    <row r="2722" spans="1:27" x14ac:dyDescent="0.35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2"/>
        <v>324698333</v>
      </c>
      <c r="Y2722" s="23" t="s">
        <v>88</v>
      </c>
      <c r="Z2722" s="23" t="s">
        <v>88</v>
      </c>
      <c r="AA2722" s="72">
        <v>45351</v>
      </c>
    </row>
    <row r="2723" spans="1:27" x14ac:dyDescent="0.35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2"/>
        <v>324698333</v>
      </c>
      <c r="Y2723" s="23" t="s">
        <v>88</v>
      </c>
      <c r="Z2723" s="23" t="s">
        <v>88</v>
      </c>
      <c r="AA2723" s="72">
        <v>45351</v>
      </c>
    </row>
    <row r="2724" spans="1:27" x14ac:dyDescent="0.35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2"/>
        <v>324698333</v>
      </c>
      <c r="Y2724" s="23" t="s">
        <v>88</v>
      </c>
      <c r="Z2724" s="23" t="s">
        <v>88</v>
      </c>
      <c r="AA2724" s="72">
        <v>45351</v>
      </c>
    </row>
    <row r="2725" spans="1:27" x14ac:dyDescent="0.35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2"/>
        <v>324698333</v>
      </c>
      <c r="Y2725" s="23" t="s">
        <v>88</v>
      </c>
      <c r="Z2725" s="23" t="s">
        <v>88</v>
      </c>
      <c r="AA2725" s="72">
        <v>45351</v>
      </c>
    </row>
    <row r="2726" spans="1:27" x14ac:dyDescent="0.35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2"/>
        <v>324698333</v>
      </c>
      <c r="Y2726" s="23" t="s">
        <v>88</v>
      </c>
      <c r="Z2726" s="23" t="s">
        <v>88</v>
      </c>
      <c r="AA2726" s="72">
        <v>45351</v>
      </c>
    </row>
    <row r="2727" spans="1:27" x14ac:dyDescent="0.35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2"/>
        <v>324698333</v>
      </c>
      <c r="Y2727" s="23" t="s">
        <v>88</v>
      </c>
      <c r="Z2727" s="23" t="s">
        <v>88</v>
      </c>
      <c r="AA2727" s="72">
        <v>45351</v>
      </c>
    </row>
    <row r="2728" spans="1:27" x14ac:dyDescent="0.35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2"/>
        <v>324698333</v>
      </c>
      <c r="Y2728" s="23" t="s">
        <v>88</v>
      </c>
      <c r="Z2728" s="23" t="s">
        <v>88</v>
      </c>
      <c r="AA2728" s="72">
        <v>45351</v>
      </c>
    </row>
    <row r="2729" spans="1:27" x14ac:dyDescent="0.35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2"/>
        <v>324698333</v>
      </c>
      <c r="Y2729" s="23" t="s">
        <v>88</v>
      </c>
      <c r="Z2729" s="23" t="s">
        <v>88</v>
      </c>
      <c r="AA2729" s="72">
        <v>45351</v>
      </c>
    </row>
    <row r="2730" spans="1:27" x14ac:dyDescent="0.35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2"/>
        <v>324698333</v>
      </c>
      <c r="Y2730" s="23" t="s">
        <v>88</v>
      </c>
      <c r="Z2730" s="23" t="s">
        <v>88</v>
      </c>
      <c r="AA2730" s="72">
        <v>45351</v>
      </c>
    </row>
    <row r="2731" spans="1:27" x14ac:dyDescent="0.35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2"/>
        <v>324698333</v>
      </c>
      <c r="Y2731" s="23" t="s">
        <v>88</v>
      </c>
      <c r="Z2731" s="23" t="s">
        <v>88</v>
      </c>
      <c r="AA2731" s="72">
        <v>45351</v>
      </c>
    </row>
    <row r="2732" spans="1:27" x14ac:dyDescent="0.35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2"/>
        <v>324698333</v>
      </c>
      <c r="Y2732" s="23" t="s">
        <v>88</v>
      </c>
      <c r="Z2732" s="23" t="s">
        <v>88</v>
      </c>
      <c r="AA2732" s="72">
        <v>45351</v>
      </c>
    </row>
    <row r="2733" spans="1:27" x14ac:dyDescent="0.35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2"/>
        <v>324698333</v>
      </c>
      <c r="Y2733" s="23" t="s">
        <v>88</v>
      </c>
      <c r="Z2733" s="23" t="s">
        <v>88</v>
      </c>
      <c r="AA2733" s="72">
        <v>45351</v>
      </c>
    </row>
    <row r="2734" spans="1:27" x14ac:dyDescent="0.35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2"/>
        <v>324698333</v>
      </c>
      <c r="Y2734" s="23" t="s">
        <v>88</v>
      </c>
      <c r="Z2734" s="23" t="s">
        <v>88</v>
      </c>
      <c r="AA2734" s="72">
        <v>45351</v>
      </c>
    </row>
    <row r="2735" spans="1:27" x14ac:dyDescent="0.35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2"/>
        <v>324698333</v>
      </c>
      <c r="Y2735" s="23" t="s">
        <v>88</v>
      </c>
      <c r="Z2735" s="23" t="s">
        <v>88</v>
      </c>
      <c r="AA2735" s="72">
        <v>45351</v>
      </c>
    </row>
    <row r="2736" spans="1:27" x14ac:dyDescent="0.35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2"/>
        <v>324698333</v>
      </c>
      <c r="Y2736" s="23" t="s">
        <v>88</v>
      </c>
      <c r="Z2736" s="23" t="s">
        <v>88</v>
      </c>
      <c r="AA2736" s="72">
        <v>45351</v>
      </c>
    </row>
    <row r="2737" spans="1:27" x14ac:dyDescent="0.35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2"/>
        <v>324698333</v>
      </c>
      <c r="Y2737" s="23" t="s">
        <v>88</v>
      </c>
      <c r="Z2737" s="23" t="s">
        <v>88</v>
      </c>
      <c r="AA2737" s="72">
        <v>45351</v>
      </c>
    </row>
    <row r="2738" spans="1:27" x14ac:dyDescent="0.35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2"/>
        <v>324698333</v>
      </c>
      <c r="Y2738" s="23" t="s">
        <v>88</v>
      </c>
      <c r="Z2738" s="23" t="s">
        <v>88</v>
      </c>
      <c r="AA2738" s="72">
        <v>45351</v>
      </c>
    </row>
    <row r="2739" spans="1:27" x14ac:dyDescent="0.35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2"/>
        <v>324698333</v>
      </c>
      <c r="Y2739" s="23" t="s">
        <v>88</v>
      </c>
      <c r="Z2739" s="23" t="s">
        <v>88</v>
      </c>
      <c r="AA2739" s="72">
        <v>45351</v>
      </c>
    </row>
    <row r="2740" spans="1:27" x14ac:dyDescent="0.35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2"/>
        <v>324698333</v>
      </c>
      <c r="Y2740" s="23" t="s">
        <v>88</v>
      </c>
      <c r="Z2740" s="23" t="s">
        <v>88</v>
      </c>
      <c r="AA2740" s="72">
        <v>45351</v>
      </c>
    </row>
    <row r="2741" spans="1:27" x14ac:dyDescent="0.35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2"/>
        <v>243620696</v>
      </c>
      <c r="Y2741" s="23" t="s">
        <v>88</v>
      </c>
      <c r="Z2741" s="23" t="s">
        <v>88</v>
      </c>
      <c r="AA2741" s="72">
        <v>45351</v>
      </c>
    </row>
    <row r="2742" spans="1:27" x14ac:dyDescent="0.35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2"/>
        <v>243620696</v>
      </c>
      <c r="Y2742" s="23" t="s">
        <v>88</v>
      </c>
      <c r="Z2742" s="23" t="s">
        <v>88</v>
      </c>
      <c r="AA2742" s="72">
        <v>45351</v>
      </c>
    </row>
    <row r="2743" spans="1:27" x14ac:dyDescent="0.35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2"/>
        <v>356431853</v>
      </c>
      <c r="Y2743" s="23" t="s">
        <v>88</v>
      </c>
      <c r="Z2743" s="23" t="s">
        <v>88</v>
      </c>
      <c r="AA2743" s="72">
        <v>45351</v>
      </c>
    </row>
    <row r="2744" spans="1:27" x14ac:dyDescent="0.35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2"/>
        <v>356431853</v>
      </c>
      <c r="Y2744" s="23" t="s">
        <v>88</v>
      </c>
      <c r="Z2744" s="23" t="s">
        <v>88</v>
      </c>
      <c r="AA2744" s="72">
        <v>45351</v>
      </c>
    </row>
    <row r="2745" spans="1:27" x14ac:dyDescent="0.35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2"/>
        <v>356431853</v>
      </c>
      <c r="Y2745" s="23" t="s">
        <v>88</v>
      </c>
      <c r="Z2745" s="23" t="s">
        <v>88</v>
      </c>
      <c r="AA2745" s="72">
        <v>45351</v>
      </c>
    </row>
    <row r="2746" spans="1:27" x14ac:dyDescent="0.35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2"/>
        <v>356431853</v>
      </c>
      <c r="Y2746" s="23" t="s">
        <v>88</v>
      </c>
      <c r="Z2746" s="23" t="s">
        <v>88</v>
      </c>
      <c r="AA2746" s="72">
        <v>45351</v>
      </c>
    </row>
    <row r="2747" spans="1:27" x14ac:dyDescent="0.35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2"/>
        <v>356431853</v>
      </c>
      <c r="Y2747" s="23" t="s">
        <v>88</v>
      </c>
      <c r="Z2747" s="23" t="s">
        <v>88</v>
      </c>
      <c r="AA2747" s="72">
        <v>45351</v>
      </c>
    </row>
    <row r="2748" spans="1:27" x14ac:dyDescent="0.35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2"/>
        <v>356431853</v>
      </c>
      <c r="Y2748" s="23" t="s">
        <v>88</v>
      </c>
      <c r="Z2748" s="23" t="s">
        <v>88</v>
      </c>
      <c r="AA2748" s="72">
        <v>45351</v>
      </c>
    </row>
    <row r="2749" spans="1:27" x14ac:dyDescent="0.35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2"/>
        <v>356431853</v>
      </c>
      <c r="Y2749" s="23" t="s">
        <v>88</v>
      </c>
      <c r="Z2749" s="23" t="s">
        <v>88</v>
      </c>
      <c r="AA2749" s="72">
        <v>45351</v>
      </c>
    </row>
    <row r="2750" spans="1:27" x14ac:dyDescent="0.35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2"/>
        <v>356431853</v>
      </c>
      <c r="Y2750" s="23" t="s">
        <v>88</v>
      </c>
      <c r="Z2750" s="23" t="s">
        <v>88</v>
      </c>
      <c r="AA2750" s="72">
        <v>45351</v>
      </c>
    </row>
    <row r="2751" spans="1:27" x14ac:dyDescent="0.35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2"/>
        <v>356431852</v>
      </c>
      <c r="Y2751" s="23" t="s">
        <v>88</v>
      </c>
      <c r="Z2751" s="23" t="s">
        <v>88</v>
      </c>
      <c r="AA2751" s="72">
        <v>45351</v>
      </c>
    </row>
    <row r="2752" spans="1:27" x14ac:dyDescent="0.35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2"/>
        <v>356431852</v>
      </c>
      <c r="Y2752" s="23" t="s">
        <v>88</v>
      </c>
      <c r="Z2752" s="23" t="s">
        <v>88</v>
      </c>
      <c r="AA2752" s="72">
        <v>45351</v>
      </c>
    </row>
    <row r="2753" spans="1:27" x14ac:dyDescent="0.35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2"/>
        <v>214275532</v>
      </c>
      <c r="Y2753" s="23" t="s">
        <v>88</v>
      </c>
      <c r="Z2753" s="23" t="s">
        <v>88</v>
      </c>
      <c r="AA2753" s="72">
        <v>45364</v>
      </c>
    </row>
    <row r="2754" spans="1:27" x14ac:dyDescent="0.35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ref="X2754:X2817" si="53">V2754+W2754</f>
        <v>320099692</v>
      </c>
      <c r="Y2754" s="23" t="s">
        <v>88</v>
      </c>
      <c r="Z2754" s="23" t="s">
        <v>88</v>
      </c>
      <c r="AA2754" s="72">
        <v>45366</v>
      </c>
    </row>
    <row r="2755" spans="1:27" x14ac:dyDescent="0.35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3"/>
        <v>243620696</v>
      </c>
      <c r="Y2755" s="23" t="s">
        <v>88</v>
      </c>
      <c r="Z2755" s="23" t="s">
        <v>88</v>
      </c>
      <c r="AA2755" s="72">
        <v>45366</v>
      </c>
    </row>
    <row r="2756" spans="1:27" x14ac:dyDescent="0.35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3"/>
        <v>243620696</v>
      </c>
      <c r="Y2756" s="23" t="s">
        <v>88</v>
      </c>
      <c r="Z2756" s="23" t="s">
        <v>88</v>
      </c>
      <c r="AA2756" s="72">
        <v>45366</v>
      </c>
    </row>
    <row r="2757" spans="1:27" x14ac:dyDescent="0.35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3"/>
        <v>278486413.70999998</v>
      </c>
      <c r="Y2757" s="23" t="s">
        <v>88</v>
      </c>
      <c r="Z2757" s="23" t="s">
        <v>88</v>
      </c>
      <c r="AA2757" s="71">
        <v>45372</v>
      </c>
    </row>
    <row r="2758" spans="1:27" x14ac:dyDescent="0.35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3"/>
        <v>105480038</v>
      </c>
      <c r="Y2758" s="23" t="s">
        <v>7770</v>
      </c>
      <c r="Z2758" s="23" t="s">
        <v>7771</v>
      </c>
      <c r="AA2758" s="72">
        <v>45373</v>
      </c>
    </row>
    <row r="2759" spans="1:27" x14ac:dyDescent="0.35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3"/>
        <v>209312619</v>
      </c>
      <c r="Y2759" s="23" t="s">
        <v>7770</v>
      </c>
      <c r="Z2759" s="23" t="s">
        <v>7771</v>
      </c>
      <c r="AA2759" s="72">
        <v>45373</v>
      </c>
    </row>
    <row r="2760" spans="1:27" x14ac:dyDescent="0.35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3"/>
        <v>248124190</v>
      </c>
      <c r="Y2760" s="23" t="s">
        <v>7770</v>
      </c>
      <c r="Z2760" s="23" t="s">
        <v>7771</v>
      </c>
      <c r="AA2760" s="72">
        <v>45376</v>
      </c>
    </row>
    <row r="2761" spans="1:27" x14ac:dyDescent="0.35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3"/>
        <v>248124190</v>
      </c>
      <c r="Y2761" s="23" t="s">
        <v>7770</v>
      </c>
      <c r="Z2761" s="23" t="s">
        <v>7771</v>
      </c>
      <c r="AA2761" s="72">
        <v>45376</v>
      </c>
    </row>
    <row r="2762" spans="1:27" x14ac:dyDescent="0.35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3"/>
        <v>248124190</v>
      </c>
      <c r="Y2762" s="23" t="s">
        <v>7770</v>
      </c>
      <c r="Z2762" s="23" t="s">
        <v>7771</v>
      </c>
      <c r="AA2762" s="72">
        <v>45376</v>
      </c>
    </row>
    <row r="2763" spans="1:27" x14ac:dyDescent="0.35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3"/>
        <v>248124190</v>
      </c>
      <c r="Y2763" s="23" t="s">
        <v>7770</v>
      </c>
      <c r="Z2763" s="23" t="s">
        <v>7771</v>
      </c>
      <c r="AA2763" s="72">
        <v>45376</v>
      </c>
    </row>
    <row r="2764" spans="1:27" x14ac:dyDescent="0.35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3"/>
        <v>248124190</v>
      </c>
      <c r="Y2764" s="23" t="s">
        <v>7770</v>
      </c>
      <c r="Z2764" s="23" t="s">
        <v>7771</v>
      </c>
      <c r="AA2764" s="72">
        <v>45376</v>
      </c>
    </row>
    <row r="2765" spans="1:27" x14ac:dyDescent="0.35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3"/>
        <v>248124190</v>
      </c>
      <c r="Y2765" s="23" t="s">
        <v>7770</v>
      </c>
      <c r="Z2765" s="23" t="s">
        <v>7771</v>
      </c>
      <c r="AA2765" s="72">
        <v>45376</v>
      </c>
    </row>
    <row r="2766" spans="1:27" x14ac:dyDescent="0.35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3"/>
        <v>248124190</v>
      </c>
      <c r="Y2766" s="23" t="s">
        <v>7770</v>
      </c>
      <c r="Z2766" s="23" t="s">
        <v>7771</v>
      </c>
      <c r="AA2766" s="72">
        <v>45377</v>
      </c>
    </row>
    <row r="2767" spans="1:27" x14ac:dyDescent="0.35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3"/>
        <v>248124190</v>
      </c>
      <c r="Y2767" s="23" t="s">
        <v>7770</v>
      </c>
      <c r="Z2767" s="23" t="s">
        <v>7771</v>
      </c>
      <c r="AA2767" s="72">
        <v>45377</v>
      </c>
    </row>
    <row r="2768" spans="1:27" x14ac:dyDescent="0.35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3"/>
        <v>209312619</v>
      </c>
      <c r="Y2768" s="23" t="s">
        <v>7770</v>
      </c>
      <c r="Z2768" s="23" t="s">
        <v>7771</v>
      </c>
      <c r="AA2768" s="72">
        <v>45377</v>
      </c>
    </row>
    <row r="2769" spans="1:27" x14ac:dyDescent="0.35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3"/>
        <v>248124190</v>
      </c>
      <c r="Y2769" s="23" t="s">
        <v>7770</v>
      </c>
      <c r="Z2769" s="23" t="s">
        <v>7771</v>
      </c>
      <c r="AA2769" s="72">
        <v>45377</v>
      </c>
    </row>
    <row r="2770" spans="1:27" x14ac:dyDescent="0.35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3"/>
        <v>248124190</v>
      </c>
      <c r="Y2770" s="23" t="s">
        <v>7770</v>
      </c>
      <c r="Z2770" s="23" t="s">
        <v>7771</v>
      </c>
      <c r="AA2770" s="72">
        <v>45377</v>
      </c>
    </row>
    <row r="2771" spans="1:27" x14ac:dyDescent="0.35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3"/>
        <v>248124190</v>
      </c>
      <c r="Y2771" s="23" t="s">
        <v>7770</v>
      </c>
      <c r="Z2771" s="23" t="s">
        <v>7771</v>
      </c>
      <c r="AA2771" s="72">
        <v>45377</v>
      </c>
    </row>
    <row r="2772" spans="1:27" x14ac:dyDescent="0.35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3"/>
        <v>248124190</v>
      </c>
      <c r="Y2772" s="23" t="s">
        <v>7770</v>
      </c>
      <c r="Z2772" s="23" t="s">
        <v>7771</v>
      </c>
      <c r="AA2772" s="72">
        <v>45377</v>
      </c>
    </row>
    <row r="2773" spans="1:27" x14ac:dyDescent="0.35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3"/>
        <v>248124190</v>
      </c>
      <c r="Y2773" s="23" t="s">
        <v>8301</v>
      </c>
      <c r="Z2773" s="23" t="s">
        <v>8302</v>
      </c>
      <c r="AA2773" s="72">
        <v>45377</v>
      </c>
    </row>
    <row r="2774" spans="1:27" x14ac:dyDescent="0.35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3"/>
        <v>248124190</v>
      </c>
      <c r="Y2774" s="23" t="s">
        <v>8301</v>
      </c>
      <c r="Z2774" s="23" t="s">
        <v>8302</v>
      </c>
      <c r="AA2774" s="72">
        <v>45377</v>
      </c>
    </row>
    <row r="2775" spans="1:27" x14ac:dyDescent="0.35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3"/>
        <v>248124190</v>
      </c>
      <c r="Y2775" s="23" t="s">
        <v>8301</v>
      </c>
      <c r="Z2775" s="23" t="s">
        <v>8302</v>
      </c>
      <c r="AA2775" s="72">
        <v>45377</v>
      </c>
    </row>
    <row r="2776" spans="1:27" x14ac:dyDescent="0.35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3"/>
        <v>248124190</v>
      </c>
      <c r="Y2776" s="23" t="s">
        <v>8301</v>
      </c>
      <c r="Z2776" s="23" t="s">
        <v>8302</v>
      </c>
      <c r="AA2776" s="72">
        <v>45377</v>
      </c>
    </row>
    <row r="2777" spans="1:27" x14ac:dyDescent="0.35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3"/>
        <v>248124190</v>
      </c>
      <c r="Y2777" s="23" t="s">
        <v>8301</v>
      </c>
      <c r="Z2777" s="23" t="s">
        <v>8302</v>
      </c>
      <c r="AA2777" s="72">
        <v>45377</v>
      </c>
    </row>
    <row r="2778" spans="1:27" x14ac:dyDescent="0.35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si="53"/>
        <v>248124190</v>
      </c>
      <c r="Y2778" s="23" t="s">
        <v>8301</v>
      </c>
      <c r="Z2778" s="23" t="s">
        <v>8302</v>
      </c>
      <c r="AA2778" s="72">
        <v>45377</v>
      </c>
    </row>
    <row r="2779" spans="1:27" x14ac:dyDescent="0.35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3"/>
        <v>248124190</v>
      </c>
      <c r="Y2779" s="23" t="s">
        <v>8301</v>
      </c>
      <c r="Z2779" s="23" t="s">
        <v>8302</v>
      </c>
      <c r="AA2779" s="72">
        <v>45377</v>
      </c>
    </row>
    <row r="2780" spans="1:27" x14ac:dyDescent="0.35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3"/>
        <v>248124190</v>
      </c>
      <c r="Y2780" s="23" t="s">
        <v>8301</v>
      </c>
      <c r="Z2780" s="23" t="s">
        <v>8302</v>
      </c>
      <c r="AA2780" s="72">
        <v>45377</v>
      </c>
    </row>
    <row r="2781" spans="1:27" x14ac:dyDescent="0.35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3"/>
        <v>313565710</v>
      </c>
      <c r="Y2781" s="23" t="s">
        <v>7770</v>
      </c>
      <c r="Z2781" s="23" t="s">
        <v>7771</v>
      </c>
      <c r="AA2781" s="72">
        <v>45377</v>
      </c>
    </row>
    <row r="2782" spans="1:27" x14ac:dyDescent="0.35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3"/>
        <v>248124190</v>
      </c>
      <c r="Y2782" s="23" t="s">
        <v>8303</v>
      </c>
      <c r="Z2782" s="23" t="s">
        <v>8304</v>
      </c>
      <c r="AA2782" s="72">
        <v>45377</v>
      </c>
    </row>
    <row r="2783" spans="1:27" x14ac:dyDescent="0.35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3"/>
        <v>248124190</v>
      </c>
      <c r="Y2783" s="23" t="s">
        <v>8303</v>
      </c>
      <c r="Z2783" s="23" t="s">
        <v>8304</v>
      </c>
      <c r="AA2783" s="72">
        <v>45377</v>
      </c>
    </row>
    <row r="2784" spans="1:27" x14ac:dyDescent="0.35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3"/>
        <v>186533542</v>
      </c>
      <c r="Y2784" s="23" t="s">
        <v>8301</v>
      </c>
      <c r="Z2784" s="23" t="s">
        <v>8302</v>
      </c>
      <c r="AA2784" s="72">
        <v>45378</v>
      </c>
    </row>
    <row r="2785" spans="1:27" x14ac:dyDescent="0.35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3"/>
        <v>262054751</v>
      </c>
      <c r="Y2785" s="23" t="s">
        <v>8301</v>
      </c>
      <c r="Z2785" s="23" t="s">
        <v>8302</v>
      </c>
      <c r="AA2785" s="72">
        <v>45378</v>
      </c>
    </row>
    <row r="2786" spans="1:27" x14ac:dyDescent="0.35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3"/>
        <v>248124190</v>
      </c>
      <c r="Y2786" s="23" t="s">
        <v>8303</v>
      </c>
      <c r="Z2786" s="23" t="s">
        <v>8304</v>
      </c>
      <c r="AA2786" s="72">
        <v>45379</v>
      </c>
    </row>
    <row r="2787" spans="1:27" x14ac:dyDescent="0.35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3"/>
        <v>248124190</v>
      </c>
      <c r="Y2787" s="23" t="s">
        <v>8303</v>
      </c>
      <c r="Z2787" s="23" t="s">
        <v>8304</v>
      </c>
      <c r="AA2787" s="72">
        <v>45379</v>
      </c>
    </row>
    <row r="2788" spans="1:27" x14ac:dyDescent="0.35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3"/>
        <v>248124190</v>
      </c>
      <c r="Y2788" s="23" t="s">
        <v>8303</v>
      </c>
      <c r="Z2788" s="23" t="s">
        <v>8304</v>
      </c>
      <c r="AA2788" s="72">
        <v>45379</v>
      </c>
    </row>
    <row r="2789" spans="1:27" x14ac:dyDescent="0.35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3"/>
        <v>248124190</v>
      </c>
      <c r="Y2789" s="23" t="s">
        <v>8303</v>
      </c>
      <c r="Z2789" s="23" t="s">
        <v>8304</v>
      </c>
      <c r="AA2789" s="72">
        <v>45379</v>
      </c>
    </row>
    <row r="2790" spans="1:27" x14ac:dyDescent="0.35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3"/>
        <v>248124190</v>
      </c>
      <c r="Y2790" s="23" t="s">
        <v>8303</v>
      </c>
      <c r="Z2790" s="23" t="s">
        <v>8304</v>
      </c>
      <c r="AA2790" s="72">
        <v>45379</v>
      </c>
    </row>
    <row r="2791" spans="1:27" x14ac:dyDescent="0.35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3"/>
        <v>248124190</v>
      </c>
      <c r="Y2791" s="23" t="s">
        <v>8303</v>
      </c>
      <c r="Z2791" s="23" t="s">
        <v>8304</v>
      </c>
      <c r="AA2791" s="72">
        <v>45379</v>
      </c>
    </row>
    <row r="2792" spans="1:27" x14ac:dyDescent="0.35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3"/>
        <v>248124190</v>
      </c>
      <c r="Y2792" s="23" t="s">
        <v>8303</v>
      </c>
      <c r="Z2792" s="23" t="s">
        <v>8304</v>
      </c>
      <c r="AA2792" s="72">
        <v>45379</v>
      </c>
    </row>
    <row r="2793" spans="1:27" x14ac:dyDescent="0.35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3"/>
        <v>248124190</v>
      </c>
      <c r="Y2793" s="23" t="s">
        <v>8303</v>
      </c>
      <c r="Z2793" s="23" t="s">
        <v>8304</v>
      </c>
      <c r="AA2793" s="72">
        <v>45379</v>
      </c>
    </row>
    <row r="2794" spans="1:27" x14ac:dyDescent="0.35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3"/>
        <v>324698333</v>
      </c>
      <c r="Y2794" s="23" t="s">
        <v>88</v>
      </c>
      <c r="Z2794" s="23" t="s">
        <v>88</v>
      </c>
      <c r="AA2794" s="72">
        <v>45379</v>
      </c>
    </row>
    <row r="2795" spans="1:27" x14ac:dyDescent="0.35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3"/>
        <v>324698333</v>
      </c>
      <c r="Y2795" s="23" t="s">
        <v>88</v>
      </c>
      <c r="Z2795" s="23" t="s">
        <v>88</v>
      </c>
      <c r="AA2795" s="72">
        <v>45379</v>
      </c>
    </row>
    <row r="2796" spans="1:27" x14ac:dyDescent="0.35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3"/>
        <v>309032909</v>
      </c>
      <c r="Y2796" s="23" t="s">
        <v>8303</v>
      </c>
      <c r="Z2796" s="23" t="s">
        <v>8304</v>
      </c>
      <c r="AA2796" s="72">
        <v>45379</v>
      </c>
    </row>
    <row r="2797" spans="1:27" x14ac:dyDescent="0.35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3"/>
        <v>309032909</v>
      </c>
      <c r="Y2797" s="23" t="s">
        <v>8303</v>
      </c>
      <c r="Z2797" s="23" t="s">
        <v>8304</v>
      </c>
      <c r="AA2797" s="72">
        <v>45379</v>
      </c>
    </row>
    <row r="2798" spans="1:27" x14ac:dyDescent="0.35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3"/>
        <v>248124190</v>
      </c>
      <c r="Y2798" s="23" t="s">
        <v>8303</v>
      </c>
      <c r="Z2798" s="23" t="s">
        <v>8304</v>
      </c>
      <c r="AA2798" s="72">
        <v>45379</v>
      </c>
    </row>
    <row r="2799" spans="1:27" x14ac:dyDescent="0.35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3"/>
        <v>248124190</v>
      </c>
      <c r="Y2799" s="23" t="s">
        <v>8303</v>
      </c>
      <c r="Z2799" s="23" t="s">
        <v>8304</v>
      </c>
      <c r="AA2799" s="72">
        <v>45379</v>
      </c>
    </row>
    <row r="2800" spans="1:27" x14ac:dyDescent="0.35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3"/>
        <v>248124190</v>
      </c>
      <c r="Y2800" s="23" t="s">
        <v>8303</v>
      </c>
      <c r="Z2800" s="23" t="s">
        <v>8304</v>
      </c>
      <c r="AA2800" s="72">
        <v>45379</v>
      </c>
    </row>
    <row r="2801" spans="1:27" x14ac:dyDescent="0.35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3"/>
        <v>248124190</v>
      </c>
      <c r="Y2801" s="23" t="s">
        <v>8303</v>
      </c>
      <c r="Z2801" s="23" t="s">
        <v>8304</v>
      </c>
      <c r="AA2801" s="72">
        <v>45379</v>
      </c>
    </row>
    <row r="2802" spans="1:27" x14ac:dyDescent="0.35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3"/>
        <v>248124190</v>
      </c>
      <c r="Y2802" s="23" t="s">
        <v>8303</v>
      </c>
      <c r="Z2802" s="23" t="s">
        <v>8304</v>
      </c>
      <c r="AA2802" s="72">
        <v>45379</v>
      </c>
    </row>
    <row r="2803" spans="1:27" x14ac:dyDescent="0.35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3"/>
        <v>248124190</v>
      </c>
      <c r="Y2803" s="23" t="s">
        <v>8303</v>
      </c>
      <c r="Z2803" s="23" t="s">
        <v>8304</v>
      </c>
      <c r="AA2803" s="72">
        <v>45379</v>
      </c>
    </row>
    <row r="2804" spans="1:27" x14ac:dyDescent="0.35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3"/>
        <v>248124190</v>
      </c>
      <c r="Y2804" s="23" t="s">
        <v>8303</v>
      </c>
      <c r="Z2804" s="23" t="s">
        <v>8304</v>
      </c>
      <c r="AA2804" s="72">
        <v>45379</v>
      </c>
    </row>
    <row r="2805" spans="1:27" x14ac:dyDescent="0.35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3"/>
        <v>248124190</v>
      </c>
      <c r="Y2805" s="23" t="s">
        <v>8303</v>
      </c>
      <c r="Z2805" s="23" t="s">
        <v>8304</v>
      </c>
      <c r="AA2805" s="72">
        <v>45379</v>
      </c>
    </row>
    <row r="2806" spans="1:27" x14ac:dyDescent="0.35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3"/>
        <v>248124190</v>
      </c>
      <c r="Y2806" s="23" t="s">
        <v>8303</v>
      </c>
      <c r="Z2806" s="23" t="s">
        <v>8304</v>
      </c>
      <c r="AA2806" s="72">
        <v>45379</v>
      </c>
    </row>
    <row r="2807" spans="1:27" x14ac:dyDescent="0.35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3"/>
        <v>248124190</v>
      </c>
      <c r="Y2807" s="23" t="s">
        <v>8303</v>
      </c>
      <c r="Z2807" s="23" t="s">
        <v>8304</v>
      </c>
      <c r="AA2807" s="72">
        <v>45379</v>
      </c>
    </row>
    <row r="2808" spans="1:27" x14ac:dyDescent="0.35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3"/>
        <v>248124190</v>
      </c>
      <c r="Y2808" s="23" t="s">
        <v>8303</v>
      </c>
      <c r="Z2808" s="23" t="s">
        <v>8304</v>
      </c>
      <c r="AA2808" s="72">
        <v>45379</v>
      </c>
    </row>
    <row r="2809" spans="1:27" x14ac:dyDescent="0.35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3"/>
        <v>248124190</v>
      </c>
      <c r="Y2809" s="23" t="s">
        <v>8303</v>
      </c>
      <c r="Z2809" s="23" t="s">
        <v>8304</v>
      </c>
      <c r="AA2809" s="72">
        <v>45379</v>
      </c>
    </row>
    <row r="2810" spans="1:27" x14ac:dyDescent="0.35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3"/>
        <v>248124190</v>
      </c>
      <c r="Y2810" s="23" t="s">
        <v>8303</v>
      </c>
      <c r="Z2810" s="23" t="s">
        <v>8304</v>
      </c>
      <c r="AA2810" s="72">
        <v>45379</v>
      </c>
    </row>
    <row r="2811" spans="1:27" x14ac:dyDescent="0.35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3"/>
        <v>248124190</v>
      </c>
      <c r="Y2811" s="23" t="s">
        <v>8303</v>
      </c>
      <c r="Z2811" s="23" t="s">
        <v>8304</v>
      </c>
      <c r="AA2811" s="72">
        <v>45379</v>
      </c>
    </row>
    <row r="2812" spans="1:27" x14ac:dyDescent="0.35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3"/>
        <v>248124190</v>
      </c>
      <c r="Y2812" s="23" t="s">
        <v>8303</v>
      </c>
      <c r="Z2812" s="23" t="s">
        <v>8304</v>
      </c>
      <c r="AA2812" s="72">
        <v>45379</v>
      </c>
    </row>
    <row r="2813" spans="1:27" x14ac:dyDescent="0.35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3"/>
        <v>248124190</v>
      </c>
      <c r="Y2813" s="23" t="s">
        <v>8303</v>
      </c>
      <c r="Z2813" s="23" t="s">
        <v>8304</v>
      </c>
      <c r="AA2813" s="72">
        <v>45379</v>
      </c>
    </row>
    <row r="2814" spans="1:27" x14ac:dyDescent="0.35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3"/>
        <v>248124190</v>
      </c>
      <c r="Y2814" s="23" t="s">
        <v>8303</v>
      </c>
      <c r="Z2814" s="23" t="s">
        <v>8304</v>
      </c>
      <c r="AA2814" s="72">
        <v>45379</v>
      </c>
    </row>
    <row r="2815" spans="1:27" x14ac:dyDescent="0.35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3"/>
        <v>248124190</v>
      </c>
      <c r="Y2815" s="23" t="s">
        <v>8303</v>
      </c>
      <c r="Z2815" s="23" t="s">
        <v>8304</v>
      </c>
      <c r="AA2815" s="72">
        <v>45379</v>
      </c>
    </row>
    <row r="2816" spans="1:27" x14ac:dyDescent="0.35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3"/>
        <v>248124190</v>
      </c>
      <c r="Y2816" s="23" t="s">
        <v>8303</v>
      </c>
      <c r="Z2816" s="23" t="s">
        <v>8304</v>
      </c>
      <c r="AA2816" s="72">
        <v>45379</v>
      </c>
    </row>
    <row r="2817" spans="1:27" x14ac:dyDescent="0.35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3"/>
        <v>248124190</v>
      </c>
      <c r="Y2817" s="23" t="s">
        <v>8303</v>
      </c>
      <c r="Z2817" s="23" t="s">
        <v>8304</v>
      </c>
      <c r="AA2817" s="72">
        <v>45379</v>
      </c>
    </row>
    <row r="2818" spans="1:27" x14ac:dyDescent="0.35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ref="X2818:X2881" si="54">V2818+W2818</f>
        <v>248124190</v>
      </c>
      <c r="Y2818" s="23" t="s">
        <v>8303</v>
      </c>
      <c r="Z2818" s="23" t="s">
        <v>8304</v>
      </c>
      <c r="AA2818" s="72">
        <v>45379</v>
      </c>
    </row>
    <row r="2819" spans="1:27" x14ac:dyDescent="0.35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4"/>
        <v>248124190</v>
      </c>
      <c r="Y2819" s="23" t="s">
        <v>8303</v>
      </c>
      <c r="Z2819" s="23" t="s">
        <v>8304</v>
      </c>
      <c r="AA2819" s="72">
        <v>45379</v>
      </c>
    </row>
    <row r="2820" spans="1:27" x14ac:dyDescent="0.35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4"/>
        <v>248124190</v>
      </c>
      <c r="Y2820" s="23" t="s">
        <v>8303</v>
      </c>
      <c r="Z2820" s="23" t="s">
        <v>8304</v>
      </c>
      <c r="AA2820" s="72">
        <v>45379</v>
      </c>
    </row>
    <row r="2821" spans="1:27" x14ac:dyDescent="0.35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4"/>
        <v>248124190</v>
      </c>
      <c r="Y2821" s="23" t="s">
        <v>8303</v>
      </c>
      <c r="Z2821" s="23" t="s">
        <v>8304</v>
      </c>
      <c r="AA2821" s="72">
        <v>45379</v>
      </c>
    </row>
    <row r="2822" spans="1:27" x14ac:dyDescent="0.35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4"/>
        <v>243620694</v>
      </c>
      <c r="Y2822" s="23" t="s">
        <v>88</v>
      </c>
      <c r="Z2822" s="23" t="s">
        <v>88</v>
      </c>
      <c r="AA2822" s="72">
        <v>45379</v>
      </c>
    </row>
    <row r="2823" spans="1:27" x14ac:dyDescent="0.35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4"/>
        <v>274188232</v>
      </c>
      <c r="Y2823" s="23" t="s">
        <v>88</v>
      </c>
      <c r="Z2823" s="23" t="s">
        <v>88</v>
      </c>
      <c r="AA2823" s="72">
        <v>45379</v>
      </c>
    </row>
    <row r="2824" spans="1:27" x14ac:dyDescent="0.35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4"/>
        <v>184719663</v>
      </c>
      <c r="Y2824" s="23" t="s">
        <v>88</v>
      </c>
      <c r="Z2824" s="23" t="s">
        <v>88</v>
      </c>
      <c r="AA2824" s="72">
        <v>45379</v>
      </c>
    </row>
    <row r="2825" spans="1:27" x14ac:dyDescent="0.35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4"/>
        <v>184719663</v>
      </c>
      <c r="Y2825" s="23" t="s">
        <v>88</v>
      </c>
      <c r="Z2825" s="23" t="s">
        <v>88</v>
      </c>
      <c r="AA2825" s="72">
        <v>45379</v>
      </c>
    </row>
    <row r="2826" spans="1:27" x14ac:dyDescent="0.35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4"/>
        <v>184719663</v>
      </c>
      <c r="Y2826" s="23" t="s">
        <v>88</v>
      </c>
      <c r="Z2826" s="23" t="s">
        <v>88</v>
      </c>
      <c r="AA2826" s="72">
        <v>45379</v>
      </c>
    </row>
    <row r="2827" spans="1:27" x14ac:dyDescent="0.35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4"/>
        <v>184719663</v>
      </c>
      <c r="Y2827" s="23" t="s">
        <v>88</v>
      </c>
      <c r="Z2827" s="23" t="s">
        <v>88</v>
      </c>
      <c r="AA2827" s="72">
        <v>45379</v>
      </c>
    </row>
    <row r="2828" spans="1:27" x14ac:dyDescent="0.35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4"/>
        <v>184719663</v>
      </c>
      <c r="Y2828" s="23" t="s">
        <v>88</v>
      </c>
      <c r="Z2828" s="23" t="s">
        <v>88</v>
      </c>
      <c r="AA2828" s="72">
        <v>45379</v>
      </c>
    </row>
    <row r="2829" spans="1:27" x14ac:dyDescent="0.35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4"/>
        <v>184719663</v>
      </c>
      <c r="Y2829" s="23" t="s">
        <v>88</v>
      </c>
      <c r="Z2829" s="23" t="s">
        <v>88</v>
      </c>
      <c r="AA2829" s="72">
        <v>45379</v>
      </c>
    </row>
    <row r="2830" spans="1:27" x14ac:dyDescent="0.35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4"/>
        <v>184719663</v>
      </c>
      <c r="Y2830" s="23" t="s">
        <v>88</v>
      </c>
      <c r="Z2830" s="23" t="s">
        <v>88</v>
      </c>
      <c r="AA2830" s="72">
        <v>45379</v>
      </c>
    </row>
    <row r="2831" spans="1:27" x14ac:dyDescent="0.35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4"/>
        <v>184719663</v>
      </c>
      <c r="Y2831" s="23" t="s">
        <v>88</v>
      </c>
      <c r="Z2831" s="23" t="s">
        <v>88</v>
      </c>
      <c r="AA2831" s="72">
        <v>45379</v>
      </c>
    </row>
    <row r="2832" spans="1:27" x14ac:dyDescent="0.35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4"/>
        <v>184719663</v>
      </c>
      <c r="Y2832" s="23" t="s">
        <v>88</v>
      </c>
      <c r="Z2832" s="23" t="s">
        <v>88</v>
      </c>
      <c r="AA2832" s="72">
        <v>45379</v>
      </c>
    </row>
    <row r="2833" spans="1:27" x14ac:dyDescent="0.35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4"/>
        <v>184719663</v>
      </c>
      <c r="Y2833" s="23" t="s">
        <v>88</v>
      </c>
      <c r="Z2833" s="23" t="s">
        <v>88</v>
      </c>
      <c r="AA2833" s="72">
        <v>45379</v>
      </c>
    </row>
    <row r="2834" spans="1:27" x14ac:dyDescent="0.35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4"/>
        <v>184719663</v>
      </c>
      <c r="Y2834" s="23" t="s">
        <v>88</v>
      </c>
      <c r="Z2834" s="23" t="s">
        <v>88</v>
      </c>
      <c r="AA2834" s="72">
        <v>45379</v>
      </c>
    </row>
    <row r="2835" spans="1:27" x14ac:dyDescent="0.35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4"/>
        <v>184719662</v>
      </c>
      <c r="Y2835" s="23" t="s">
        <v>88</v>
      </c>
      <c r="Z2835" s="23" t="s">
        <v>88</v>
      </c>
      <c r="AA2835" s="72">
        <v>45379</v>
      </c>
    </row>
    <row r="2836" spans="1:27" x14ac:dyDescent="0.35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4"/>
        <v>184719663</v>
      </c>
      <c r="Y2836" s="23" t="s">
        <v>88</v>
      </c>
      <c r="Z2836" s="23" t="s">
        <v>88</v>
      </c>
      <c r="AA2836" s="72">
        <v>45379</v>
      </c>
    </row>
    <row r="2837" spans="1:27" x14ac:dyDescent="0.35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4"/>
        <v>184719663</v>
      </c>
      <c r="Y2837" s="23" t="s">
        <v>88</v>
      </c>
      <c r="Z2837" s="23" t="s">
        <v>88</v>
      </c>
      <c r="AA2837" s="72">
        <v>45379</v>
      </c>
    </row>
    <row r="2838" spans="1:27" x14ac:dyDescent="0.35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4"/>
        <v>184719663</v>
      </c>
      <c r="Y2838" s="23" t="s">
        <v>88</v>
      </c>
      <c r="Z2838" s="23" t="s">
        <v>88</v>
      </c>
      <c r="AA2838" s="72">
        <v>45379</v>
      </c>
    </row>
    <row r="2839" spans="1:27" x14ac:dyDescent="0.35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4"/>
        <v>184719663</v>
      </c>
      <c r="Y2839" s="23" t="s">
        <v>88</v>
      </c>
      <c r="Z2839" s="23" t="s">
        <v>88</v>
      </c>
      <c r="AA2839" s="72">
        <v>45379</v>
      </c>
    </row>
    <row r="2840" spans="1:27" x14ac:dyDescent="0.35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4"/>
        <v>184719663</v>
      </c>
      <c r="Y2840" s="23" t="s">
        <v>88</v>
      </c>
      <c r="Z2840" s="23" t="s">
        <v>88</v>
      </c>
      <c r="AA2840" s="72">
        <v>45379</v>
      </c>
    </row>
    <row r="2841" spans="1:27" x14ac:dyDescent="0.35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4"/>
        <v>184719663</v>
      </c>
      <c r="Y2841" s="23" t="s">
        <v>88</v>
      </c>
      <c r="Z2841" s="23" t="s">
        <v>88</v>
      </c>
      <c r="AA2841" s="72">
        <v>45379</v>
      </c>
    </row>
    <row r="2842" spans="1:27" x14ac:dyDescent="0.35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si="54"/>
        <v>324698333</v>
      </c>
      <c r="Y2842" s="23" t="s">
        <v>88</v>
      </c>
      <c r="Z2842" s="23" t="s">
        <v>88</v>
      </c>
      <c r="AA2842" s="72">
        <v>45379</v>
      </c>
    </row>
    <row r="2843" spans="1:27" x14ac:dyDescent="0.35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4"/>
        <v>324698333</v>
      </c>
      <c r="Y2843" s="23" t="s">
        <v>88</v>
      </c>
      <c r="Z2843" s="23" t="s">
        <v>88</v>
      </c>
      <c r="AA2843" s="72">
        <v>45379</v>
      </c>
    </row>
    <row r="2844" spans="1:27" x14ac:dyDescent="0.35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4"/>
        <v>324698333</v>
      </c>
      <c r="Y2844" s="23" t="s">
        <v>88</v>
      </c>
      <c r="Z2844" s="23" t="s">
        <v>88</v>
      </c>
      <c r="AA2844" s="72">
        <v>45379</v>
      </c>
    </row>
    <row r="2845" spans="1:27" x14ac:dyDescent="0.35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4"/>
        <v>324698333</v>
      </c>
      <c r="Y2845" s="23" t="s">
        <v>88</v>
      </c>
      <c r="Z2845" s="23" t="s">
        <v>88</v>
      </c>
      <c r="AA2845" s="72">
        <v>45379</v>
      </c>
    </row>
    <row r="2846" spans="1:27" x14ac:dyDescent="0.35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4"/>
        <v>324698333</v>
      </c>
      <c r="Y2846" s="23" t="s">
        <v>88</v>
      </c>
      <c r="Z2846" s="23" t="s">
        <v>88</v>
      </c>
      <c r="AA2846" s="72">
        <v>45379</v>
      </c>
    </row>
    <row r="2847" spans="1:27" x14ac:dyDescent="0.35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4"/>
        <v>324698333</v>
      </c>
      <c r="Y2847" s="23" t="s">
        <v>88</v>
      </c>
      <c r="Z2847" s="23" t="s">
        <v>88</v>
      </c>
      <c r="AA2847" s="72">
        <v>45379</v>
      </c>
    </row>
    <row r="2848" spans="1:27" x14ac:dyDescent="0.35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4"/>
        <v>324698333</v>
      </c>
      <c r="Y2848" s="23" t="s">
        <v>88</v>
      </c>
      <c r="Z2848" s="23" t="s">
        <v>88</v>
      </c>
      <c r="AA2848" s="72">
        <v>45379</v>
      </c>
    </row>
    <row r="2849" spans="1:27" x14ac:dyDescent="0.35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4"/>
        <v>137206473</v>
      </c>
      <c r="Y2849" s="23" t="s">
        <v>88</v>
      </c>
      <c r="Z2849" s="23" t="s">
        <v>88</v>
      </c>
      <c r="AA2849" s="72">
        <v>45379</v>
      </c>
    </row>
    <row r="2850" spans="1:27" x14ac:dyDescent="0.35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4"/>
        <v>137206473</v>
      </c>
      <c r="Y2850" s="23" t="s">
        <v>88</v>
      </c>
      <c r="Z2850" s="23" t="s">
        <v>88</v>
      </c>
      <c r="AA2850" s="72">
        <v>45379</v>
      </c>
    </row>
    <row r="2851" spans="1:27" x14ac:dyDescent="0.35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4"/>
        <v>137206473</v>
      </c>
      <c r="Y2851" s="23" t="s">
        <v>88</v>
      </c>
      <c r="Z2851" s="23" t="s">
        <v>88</v>
      </c>
      <c r="AA2851" s="72">
        <v>45379</v>
      </c>
    </row>
    <row r="2852" spans="1:27" x14ac:dyDescent="0.35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4"/>
        <v>137206473</v>
      </c>
      <c r="Y2852" s="23" t="s">
        <v>88</v>
      </c>
      <c r="Z2852" s="23" t="s">
        <v>88</v>
      </c>
      <c r="AA2852" s="72">
        <v>45379</v>
      </c>
    </row>
    <row r="2853" spans="1:27" x14ac:dyDescent="0.35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4"/>
        <v>137206473</v>
      </c>
      <c r="Y2853" s="23" t="s">
        <v>88</v>
      </c>
      <c r="Z2853" s="23" t="s">
        <v>88</v>
      </c>
      <c r="AA2853" s="72">
        <v>45379</v>
      </c>
    </row>
    <row r="2854" spans="1:27" x14ac:dyDescent="0.35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4"/>
        <v>137206473</v>
      </c>
      <c r="Y2854" s="23" t="s">
        <v>88</v>
      </c>
      <c r="Z2854" s="23" t="s">
        <v>88</v>
      </c>
      <c r="AA2854" s="72">
        <v>45379</v>
      </c>
    </row>
    <row r="2855" spans="1:27" x14ac:dyDescent="0.35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4"/>
        <v>137206473</v>
      </c>
      <c r="Y2855" s="23" t="s">
        <v>88</v>
      </c>
      <c r="Z2855" s="23" t="s">
        <v>88</v>
      </c>
      <c r="AA2855" s="72">
        <v>45379</v>
      </c>
    </row>
    <row r="2856" spans="1:27" x14ac:dyDescent="0.35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4"/>
        <v>137206473</v>
      </c>
      <c r="Y2856" s="23" t="s">
        <v>88</v>
      </c>
      <c r="Z2856" s="23" t="s">
        <v>88</v>
      </c>
      <c r="AA2856" s="72">
        <v>45379</v>
      </c>
    </row>
    <row r="2857" spans="1:27" x14ac:dyDescent="0.35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4"/>
        <v>137206473</v>
      </c>
      <c r="Y2857" s="23" t="s">
        <v>88</v>
      </c>
      <c r="Z2857" s="23" t="s">
        <v>88</v>
      </c>
      <c r="AA2857" s="72">
        <v>45379</v>
      </c>
    </row>
    <row r="2858" spans="1:27" x14ac:dyDescent="0.35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4"/>
        <v>137206473</v>
      </c>
      <c r="Y2858" s="23" t="s">
        <v>88</v>
      </c>
      <c r="Z2858" s="23" t="s">
        <v>88</v>
      </c>
      <c r="AA2858" s="72">
        <v>45379</v>
      </c>
    </row>
    <row r="2859" spans="1:27" x14ac:dyDescent="0.35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4"/>
        <v>137206473</v>
      </c>
      <c r="Y2859" s="23" t="s">
        <v>88</v>
      </c>
      <c r="Z2859" s="23" t="s">
        <v>88</v>
      </c>
      <c r="AA2859" s="72">
        <v>45379</v>
      </c>
    </row>
    <row r="2860" spans="1:27" x14ac:dyDescent="0.35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4"/>
        <v>137206473</v>
      </c>
      <c r="Y2860" s="23" t="s">
        <v>88</v>
      </c>
      <c r="Z2860" s="23" t="s">
        <v>88</v>
      </c>
      <c r="AA2860" s="72">
        <v>45379</v>
      </c>
    </row>
    <row r="2861" spans="1:27" x14ac:dyDescent="0.35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4"/>
        <v>356431853</v>
      </c>
      <c r="Y2861" s="23" t="s">
        <v>88</v>
      </c>
      <c r="Z2861" s="23" t="s">
        <v>88</v>
      </c>
      <c r="AA2861" s="72">
        <v>45379</v>
      </c>
    </row>
    <row r="2862" spans="1:27" x14ac:dyDescent="0.35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4"/>
        <v>356431853</v>
      </c>
      <c r="Y2862" s="23" t="s">
        <v>88</v>
      </c>
      <c r="Z2862" s="23" t="s">
        <v>88</v>
      </c>
      <c r="AA2862" s="72">
        <v>45379</v>
      </c>
    </row>
    <row r="2863" spans="1:27" x14ac:dyDescent="0.35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4"/>
        <v>356431853</v>
      </c>
      <c r="Y2863" s="23" t="s">
        <v>88</v>
      </c>
      <c r="Z2863" s="23" t="s">
        <v>88</v>
      </c>
      <c r="AA2863" s="72">
        <v>45379</v>
      </c>
    </row>
    <row r="2864" spans="1:27" x14ac:dyDescent="0.35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4"/>
        <v>356431853</v>
      </c>
      <c r="Y2864" s="23" t="s">
        <v>88</v>
      </c>
      <c r="Z2864" s="23" t="s">
        <v>88</v>
      </c>
      <c r="AA2864" s="72">
        <v>45379</v>
      </c>
    </row>
    <row r="2865" spans="1:27" x14ac:dyDescent="0.35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4"/>
        <v>356431853</v>
      </c>
      <c r="Y2865" s="23" t="s">
        <v>88</v>
      </c>
      <c r="Z2865" s="23" t="s">
        <v>88</v>
      </c>
      <c r="AA2865" s="72">
        <v>45379</v>
      </c>
    </row>
    <row r="2866" spans="1:27" x14ac:dyDescent="0.35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4"/>
        <v>356431853</v>
      </c>
      <c r="Y2866" s="23" t="s">
        <v>88</v>
      </c>
      <c r="Z2866" s="23" t="s">
        <v>88</v>
      </c>
      <c r="AA2866" s="72">
        <v>45379</v>
      </c>
    </row>
    <row r="2867" spans="1:27" x14ac:dyDescent="0.35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4"/>
        <v>356431853</v>
      </c>
      <c r="Y2867" s="23" t="s">
        <v>88</v>
      </c>
      <c r="Z2867" s="23" t="s">
        <v>88</v>
      </c>
      <c r="AA2867" s="72">
        <v>45379</v>
      </c>
    </row>
    <row r="2868" spans="1:27" x14ac:dyDescent="0.35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4"/>
        <v>356431853</v>
      </c>
      <c r="Y2868" s="23" t="s">
        <v>88</v>
      </c>
      <c r="Z2868" s="23" t="s">
        <v>88</v>
      </c>
      <c r="AA2868" s="72">
        <v>45379</v>
      </c>
    </row>
    <row r="2869" spans="1:27" x14ac:dyDescent="0.35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4"/>
        <v>356431853</v>
      </c>
      <c r="Y2869" s="23" t="s">
        <v>88</v>
      </c>
      <c r="Z2869" s="23" t="s">
        <v>88</v>
      </c>
      <c r="AA2869" s="72">
        <v>45379</v>
      </c>
    </row>
    <row r="2870" spans="1:27" x14ac:dyDescent="0.35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4"/>
        <v>356431853</v>
      </c>
      <c r="Y2870" s="23" t="s">
        <v>88</v>
      </c>
      <c r="Z2870" s="23" t="s">
        <v>88</v>
      </c>
      <c r="AA2870" s="72">
        <v>45379</v>
      </c>
    </row>
    <row r="2871" spans="1:27" x14ac:dyDescent="0.35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4"/>
        <v>356431853</v>
      </c>
      <c r="Y2871" s="23" t="s">
        <v>88</v>
      </c>
      <c r="Z2871" s="23" t="s">
        <v>88</v>
      </c>
      <c r="AA2871" s="72">
        <v>45379</v>
      </c>
    </row>
    <row r="2872" spans="1:27" x14ac:dyDescent="0.35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4"/>
        <v>356431853</v>
      </c>
      <c r="Y2872" s="23" t="s">
        <v>88</v>
      </c>
      <c r="Z2872" s="23" t="s">
        <v>88</v>
      </c>
      <c r="AA2872" s="72">
        <v>45379</v>
      </c>
    </row>
    <row r="2873" spans="1:27" x14ac:dyDescent="0.35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4"/>
        <v>356431853</v>
      </c>
      <c r="Y2873" s="23" t="s">
        <v>88</v>
      </c>
      <c r="Z2873" s="23" t="s">
        <v>88</v>
      </c>
      <c r="AA2873" s="72">
        <v>45379</v>
      </c>
    </row>
    <row r="2874" spans="1:27" x14ac:dyDescent="0.35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4"/>
        <v>356431853</v>
      </c>
      <c r="Y2874" s="23" t="s">
        <v>88</v>
      </c>
      <c r="Z2874" s="23" t="s">
        <v>88</v>
      </c>
      <c r="AA2874" s="72">
        <v>45379</v>
      </c>
    </row>
    <row r="2875" spans="1:27" x14ac:dyDescent="0.35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4"/>
        <v>356431853</v>
      </c>
      <c r="Y2875" s="23" t="s">
        <v>88</v>
      </c>
      <c r="Z2875" s="23" t="s">
        <v>88</v>
      </c>
      <c r="AA2875" s="72">
        <v>45379</v>
      </c>
    </row>
    <row r="2876" spans="1:27" x14ac:dyDescent="0.35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4"/>
        <v>356431853</v>
      </c>
      <c r="Y2876" s="23" t="s">
        <v>88</v>
      </c>
      <c r="Z2876" s="23" t="s">
        <v>88</v>
      </c>
      <c r="AA2876" s="72">
        <v>45379</v>
      </c>
    </row>
    <row r="2877" spans="1:27" x14ac:dyDescent="0.35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4"/>
        <v>356431853</v>
      </c>
      <c r="Y2877" s="23" t="s">
        <v>88</v>
      </c>
      <c r="Z2877" s="23" t="s">
        <v>88</v>
      </c>
      <c r="AA2877" s="72">
        <v>45379</v>
      </c>
    </row>
    <row r="2878" spans="1:27" x14ac:dyDescent="0.35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4"/>
        <v>356431853</v>
      </c>
      <c r="Y2878" s="23" t="s">
        <v>88</v>
      </c>
      <c r="Z2878" s="23" t="s">
        <v>88</v>
      </c>
      <c r="AA2878" s="72">
        <v>45379</v>
      </c>
    </row>
    <row r="2879" spans="1:27" x14ac:dyDescent="0.35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4"/>
        <v>356431853</v>
      </c>
      <c r="Y2879" s="23" t="s">
        <v>88</v>
      </c>
      <c r="Z2879" s="23" t="s">
        <v>88</v>
      </c>
      <c r="AA2879" s="72">
        <v>45379</v>
      </c>
    </row>
    <row r="2880" spans="1:27" x14ac:dyDescent="0.35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4"/>
        <v>356431853</v>
      </c>
      <c r="Y2880" s="23" t="s">
        <v>88</v>
      </c>
      <c r="Z2880" s="23" t="s">
        <v>88</v>
      </c>
      <c r="AA2880" s="72">
        <v>45379</v>
      </c>
    </row>
    <row r="2881" spans="1:27" x14ac:dyDescent="0.35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4"/>
        <v>274188233</v>
      </c>
      <c r="Y2881" s="23" t="s">
        <v>88</v>
      </c>
      <c r="Z2881" s="23" t="s">
        <v>88</v>
      </c>
      <c r="AA2881" s="72">
        <v>45379</v>
      </c>
    </row>
    <row r="2882" spans="1:27" x14ac:dyDescent="0.35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ref="X2882:X2945" si="55">V2882+W2882</f>
        <v>274188233</v>
      </c>
      <c r="Y2882" s="23" t="s">
        <v>88</v>
      </c>
      <c r="Z2882" s="23" t="s">
        <v>88</v>
      </c>
      <c r="AA2882" s="72">
        <v>45379</v>
      </c>
    </row>
    <row r="2883" spans="1:27" x14ac:dyDescent="0.35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5"/>
        <v>274188233</v>
      </c>
      <c r="Y2883" s="23" t="s">
        <v>88</v>
      </c>
      <c r="Z2883" s="23" t="s">
        <v>88</v>
      </c>
      <c r="AA2883" s="72">
        <v>45379</v>
      </c>
    </row>
    <row r="2884" spans="1:27" x14ac:dyDescent="0.35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5"/>
        <v>274188233</v>
      </c>
      <c r="Y2884" s="23" t="s">
        <v>88</v>
      </c>
      <c r="Z2884" s="23" t="s">
        <v>88</v>
      </c>
      <c r="AA2884" s="72">
        <v>45379</v>
      </c>
    </row>
    <row r="2885" spans="1:27" x14ac:dyDescent="0.35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5"/>
        <v>274188233</v>
      </c>
      <c r="Y2885" s="23" t="s">
        <v>88</v>
      </c>
      <c r="Z2885" s="23" t="s">
        <v>88</v>
      </c>
      <c r="AA2885" s="72">
        <v>45379</v>
      </c>
    </row>
    <row r="2886" spans="1:27" x14ac:dyDescent="0.35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5"/>
        <v>274188233</v>
      </c>
      <c r="Y2886" s="23" t="s">
        <v>88</v>
      </c>
      <c r="Z2886" s="23" t="s">
        <v>88</v>
      </c>
      <c r="AA2886" s="72">
        <v>45379</v>
      </c>
    </row>
    <row r="2887" spans="1:27" x14ac:dyDescent="0.35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5"/>
        <v>274188232</v>
      </c>
      <c r="Y2887" s="23" t="s">
        <v>88</v>
      </c>
      <c r="Z2887" s="23" t="s">
        <v>88</v>
      </c>
      <c r="AA2887" s="72">
        <v>45379</v>
      </c>
    </row>
    <row r="2888" spans="1:27" x14ac:dyDescent="0.35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5"/>
        <v>274188232</v>
      </c>
      <c r="Y2888" s="23" t="s">
        <v>88</v>
      </c>
      <c r="Z2888" s="23" t="s">
        <v>88</v>
      </c>
      <c r="AA2888" s="72">
        <v>45380</v>
      </c>
    </row>
    <row r="2889" spans="1:27" x14ac:dyDescent="0.35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5"/>
        <v>274188233</v>
      </c>
      <c r="Y2889" s="23" t="s">
        <v>88</v>
      </c>
      <c r="Z2889" s="23" t="s">
        <v>88</v>
      </c>
      <c r="AA2889" s="72">
        <v>45380</v>
      </c>
    </row>
    <row r="2890" spans="1:27" x14ac:dyDescent="0.35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5"/>
        <v>274188233</v>
      </c>
      <c r="Y2890" s="23" t="s">
        <v>88</v>
      </c>
      <c r="Z2890" s="23" t="s">
        <v>88</v>
      </c>
      <c r="AA2890" s="72">
        <v>45380</v>
      </c>
    </row>
    <row r="2891" spans="1:27" x14ac:dyDescent="0.35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5"/>
        <v>274188233</v>
      </c>
      <c r="Y2891" s="23" t="s">
        <v>88</v>
      </c>
      <c r="Z2891" s="23" t="s">
        <v>88</v>
      </c>
      <c r="AA2891" s="72">
        <v>45380</v>
      </c>
    </row>
    <row r="2892" spans="1:27" x14ac:dyDescent="0.35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5"/>
        <v>274188233</v>
      </c>
      <c r="Y2892" s="23" t="s">
        <v>88</v>
      </c>
      <c r="Z2892" s="23" t="s">
        <v>88</v>
      </c>
      <c r="AA2892" s="72">
        <v>45380</v>
      </c>
    </row>
    <row r="2893" spans="1:27" x14ac:dyDescent="0.35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5"/>
        <v>274188233</v>
      </c>
      <c r="Y2893" s="23" t="s">
        <v>88</v>
      </c>
      <c r="Z2893" s="23" t="s">
        <v>88</v>
      </c>
      <c r="AA2893" s="72">
        <v>45380</v>
      </c>
    </row>
    <row r="2894" spans="1:27" x14ac:dyDescent="0.35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5"/>
        <v>370633333</v>
      </c>
      <c r="Y2894" s="23" t="s">
        <v>88</v>
      </c>
      <c r="Z2894" s="23" t="s">
        <v>88</v>
      </c>
      <c r="AA2894" s="72">
        <v>45380</v>
      </c>
    </row>
    <row r="2895" spans="1:27" x14ac:dyDescent="0.35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5"/>
        <v>370633333</v>
      </c>
      <c r="Y2895" s="23" t="s">
        <v>88</v>
      </c>
      <c r="Z2895" s="23" t="s">
        <v>88</v>
      </c>
      <c r="AA2895" s="72">
        <v>45380</v>
      </c>
    </row>
    <row r="2896" spans="1:27" x14ac:dyDescent="0.35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5"/>
        <v>370633333</v>
      </c>
      <c r="Y2896" s="23" t="s">
        <v>88</v>
      </c>
      <c r="Z2896" s="23" t="s">
        <v>88</v>
      </c>
      <c r="AA2896" s="72">
        <v>45380</v>
      </c>
    </row>
    <row r="2897" spans="1:27" x14ac:dyDescent="0.35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5"/>
        <v>370633333</v>
      </c>
      <c r="Y2897" s="23" t="s">
        <v>88</v>
      </c>
      <c r="Z2897" s="23" t="s">
        <v>88</v>
      </c>
      <c r="AA2897" s="72">
        <v>45380</v>
      </c>
    </row>
    <row r="2898" spans="1:27" x14ac:dyDescent="0.35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5"/>
        <v>370633333</v>
      </c>
      <c r="Y2898" s="23" t="s">
        <v>88</v>
      </c>
      <c r="Z2898" s="23" t="s">
        <v>88</v>
      </c>
      <c r="AA2898" s="72">
        <v>45380</v>
      </c>
    </row>
    <row r="2899" spans="1:27" x14ac:dyDescent="0.35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5"/>
        <v>370633333</v>
      </c>
      <c r="Y2899" s="23" t="s">
        <v>88</v>
      </c>
      <c r="Z2899" s="23" t="s">
        <v>88</v>
      </c>
      <c r="AA2899" s="72">
        <v>45380</v>
      </c>
    </row>
    <row r="2900" spans="1:27" x14ac:dyDescent="0.35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5"/>
        <v>370633333</v>
      </c>
      <c r="Y2900" s="23" t="s">
        <v>88</v>
      </c>
      <c r="Z2900" s="23" t="s">
        <v>88</v>
      </c>
      <c r="AA2900" s="72">
        <v>45380</v>
      </c>
    </row>
    <row r="2901" spans="1:27" x14ac:dyDescent="0.35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5"/>
        <v>370633333</v>
      </c>
      <c r="Y2901" s="23" t="s">
        <v>88</v>
      </c>
      <c r="Z2901" s="23" t="s">
        <v>88</v>
      </c>
      <c r="AA2901" s="72">
        <v>45380</v>
      </c>
    </row>
    <row r="2902" spans="1:27" x14ac:dyDescent="0.35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5"/>
        <v>370633333</v>
      </c>
      <c r="Y2902" s="23" t="s">
        <v>88</v>
      </c>
      <c r="Z2902" s="23" t="s">
        <v>88</v>
      </c>
      <c r="AA2902" s="72">
        <v>45380</v>
      </c>
    </row>
    <row r="2903" spans="1:27" x14ac:dyDescent="0.35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5"/>
        <v>370633333</v>
      </c>
      <c r="Y2903" s="23" t="s">
        <v>88</v>
      </c>
      <c r="Z2903" s="23" t="s">
        <v>88</v>
      </c>
      <c r="AA2903" s="72">
        <v>45380</v>
      </c>
    </row>
    <row r="2904" spans="1:27" x14ac:dyDescent="0.35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5"/>
        <v>370633333</v>
      </c>
      <c r="Y2904" s="23" t="s">
        <v>88</v>
      </c>
      <c r="Z2904" s="23" t="s">
        <v>88</v>
      </c>
      <c r="AA2904" s="72">
        <v>45380</v>
      </c>
    </row>
    <row r="2905" spans="1:27" x14ac:dyDescent="0.35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5"/>
        <v>370633333</v>
      </c>
      <c r="Y2905" s="23" t="s">
        <v>88</v>
      </c>
      <c r="Z2905" s="23" t="s">
        <v>88</v>
      </c>
      <c r="AA2905" s="72">
        <v>45380</v>
      </c>
    </row>
    <row r="2906" spans="1:27" x14ac:dyDescent="0.35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si="55"/>
        <v>370633333</v>
      </c>
      <c r="Y2906" s="23" t="s">
        <v>88</v>
      </c>
      <c r="Z2906" s="23" t="s">
        <v>88</v>
      </c>
      <c r="AA2906" s="72">
        <v>45380</v>
      </c>
    </row>
    <row r="2907" spans="1:27" x14ac:dyDescent="0.35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5"/>
        <v>370633333</v>
      </c>
      <c r="Y2907" s="23" t="s">
        <v>88</v>
      </c>
      <c r="Z2907" s="23" t="s">
        <v>88</v>
      </c>
      <c r="AA2907" s="72">
        <v>45380</v>
      </c>
    </row>
    <row r="2908" spans="1:27" x14ac:dyDescent="0.35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5"/>
        <v>370633333</v>
      </c>
      <c r="Y2908" s="23" t="s">
        <v>88</v>
      </c>
      <c r="Z2908" s="23" t="s">
        <v>88</v>
      </c>
      <c r="AA2908" s="72">
        <v>45380</v>
      </c>
    </row>
    <row r="2909" spans="1:27" x14ac:dyDescent="0.35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5"/>
        <v>370633333</v>
      </c>
      <c r="Y2909" s="23" t="s">
        <v>88</v>
      </c>
      <c r="Z2909" s="23" t="s">
        <v>88</v>
      </c>
      <c r="AA2909" s="72">
        <v>45380</v>
      </c>
    </row>
    <row r="2910" spans="1:27" x14ac:dyDescent="0.35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5"/>
        <v>370633333</v>
      </c>
      <c r="Y2910" s="23" t="s">
        <v>88</v>
      </c>
      <c r="Z2910" s="23" t="s">
        <v>88</v>
      </c>
      <c r="AA2910" s="72">
        <v>45380</v>
      </c>
    </row>
    <row r="2911" spans="1:27" x14ac:dyDescent="0.35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5"/>
        <v>370633333</v>
      </c>
      <c r="Y2911" s="23" t="s">
        <v>88</v>
      </c>
      <c r="Z2911" s="23" t="s">
        <v>88</v>
      </c>
      <c r="AA2911" s="72">
        <v>45380</v>
      </c>
    </row>
    <row r="2912" spans="1:27" x14ac:dyDescent="0.35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5"/>
        <v>370633333</v>
      </c>
      <c r="Y2912" s="23" t="s">
        <v>88</v>
      </c>
      <c r="Z2912" s="23" t="s">
        <v>88</v>
      </c>
      <c r="AA2912" s="72">
        <v>45380</v>
      </c>
    </row>
    <row r="2913" spans="1:27" x14ac:dyDescent="0.35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5"/>
        <v>370633333</v>
      </c>
      <c r="Y2913" s="23" t="s">
        <v>88</v>
      </c>
      <c r="Z2913" s="23" t="s">
        <v>88</v>
      </c>
      <c r="AA2913" s="72">
        <v>45380</v>
      </c>
    </row>
    <row r="2914" spans="1:27" x14ac:dyDescent="0.35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5"/>
        <v>370633333</v>
      </c>
      <c r="Y2914" s="23" t="s">
        <v>88</v>
      </c>
      <c r="Z2914" s="23" t="s">
        <v>88</v>
      </c>
      <c r="AA2914" s="72">
        <v>45380</v>
      </c>
    </row>
    <row r="2915" spans="1:27" x14ac:dyDescent="0.35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5"/>
        <v>370633333</v>
      </c>
      <c r="Y2915" s="23" t="s">
        <v>88</v>
      </c>
      <c r="Z2915" s="23" t="s">
        <v>88</v>
      </c>
      <c r="AA2915" s="72">
        <v>45380</v>
      </c>
    </row>
    <row r="2916" spans="1:27" x14ac:dyDescent="0.35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5"/>
        <v>370633333</v>
      </c>
      <c r="Y2916" s="23" t="s">
        <v>88</v>
      </c>
      <c r="Z2916" s="23" t="s">
        <v>88</v>
      </c>
      <c r="AA2916" s="72">
        <v>45380</v>
      </c>
    </row>
    <row r="2917" spans="1:27" x14ac:dyDescent="0.35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5"/>
        <v>370633333</v>
      </c>
      <c r="Y2917" s="23" t="s">
        <v>88</v>
      </c>
      <c r="Z2917" s="23" t="s">
        <v>88</v>
      </c>
      <c r="AA2917" s="72">
        <v>45380</v>
      </c>
    </row>
    <row r="2918" spans="1:27" x14ac:dyDescent="0.35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5"/>
        <v>370633333</v>
      </c>
      <c r="Y2918" s="23" t="s">
        <v>88</v>
      </c>
      <c r="Z2918" s="23" t="s">
        <v>88</v>
      </c>
      <c r="AA2918" s="72">
        <v>45380</v>
      </c>
    </row>
    <row r="2919" spans="1:27" x14ac:dyDescent="0.35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5"/>
        <v>370633333</v>
      </c>
      <c r="Y2919" s="23" t="s">
        <v>88</v>
      </c>
      <c r="Z2919" s="23" t="s">
        <v>88</v>
      </c>
      <c r="AA2919" s="72">
        <v>45380</v>
      </c>
    </row>
    <row r="2920" spans="1:27" x14ac:dyDescent="0.35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5"/>
        <v>370633333</v>
      </c>
      <c r="Y2920" s="23" t="s">
        <v>88</v>
      </c>
      <c r="Z2920" s="23" t="s">
        <v>88</v>
      </c>
      <c r="AA2920" s="72">
        <v>45380</v>
      </c>
    </row>
    <row r="2921" spans="1:27" x14ac:dyDescent="0.35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5"/>
        <v>370633333</v>
      </c>
      <c r="Y2921" s="23" t="s">
        <v>88</v>
      </c>
      <c r="Z2921" s="23" t="s">
        <v>88</v>
      </c>
      <c r="AA2921" s="72">
        <v>45380</v>
      </c>
    </row>
    <row r="2922" spans="1:27" x14ac:dyDescent="0.35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5"/>
        <v>370633333</v>
      </c>
      <c r="Y2922" s="23" t="s">
        <v>88</v>
      </c>
      <c r="Z2922" s="23" t="s">
        <v>88</v>
      </c>
      <c r="AA2922" s="72">
        <v>45380</v>
      </c>
    </row>
    <row r="2923" spans="1:27" x14ac:dyDescent="0.35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5"/>
        <v>370633333</v>
      </c>
      <c r="Y2923" s="23" t="s">
        <v>88</v>
      </c>
      <c r="Z2923" s="23" t="s">
        <v>88</v>
      </c>
      <c r="AA2923" s="72">
        <v>45380</v>
      </c>
    </row>
    <row r="2924" spans="1:27" x14ac:dyDescent="0.35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5"/>
        <v>370633333</v>
      </c>
      <c r="Y2924" s="23" t="s">
        <v>88</v>
      </c>
      <c r="Z2924" s="23" t="s">
        <v>88</v>
      </c>
      <c r="AA2924" s="72">
        <v>45380</v>
      </c>
    </row>
    <row r="2925" spans="1:27" x14ac:dyDescent="0.35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5"/>
        <v>370633333</v>
      </c>
      <c r="Y2925" s="23" t="s">
        <v>88</v>
      </c>
      <c r="Z2925" s="23" t="s">
        <v>88</v>
      </c>
      <c r="AA2925" s="72">
        <v>45380</v>
      </c>
    </row>
    <row r="2926" spans="1:27" x14ac:dyDescent="0.35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5"/>
        <v>370633333</v>
      </c>
      <c r="Y2926" s="23" t="s">
        <v>88</v>
      </c>
      <c r="Z2926" s="23" t="s">
        <v>88</v>
      </c>
      <c r="AA2926" s="72">
        <v>45380</v>
      </c>
    </row>
    <row r="2927" spans="1:27" x14ac:dyDescent="0.35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5"/>
        <v>370633333</v>
      </c>
      <c r="Y2927" s="23" t="s">
        <v>88</v>
      </c>
      <c r="Z2927" s="23" t="s">
        <v>88</v>
      </c>
      <c r="AA2927" s="72">
        <v>45380</v>
      </c>
    </row>
    <row r="2928" spans="1:27" x14ac:dyDescent="0.35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5"/>
        <v>370633333</v>
      </c>
      <c r="Y2928" s="23" t="s">
        <v>88</v>
      </c>
      <c r="Z2928" s="23" t="s">
        <v>88</v>
      </c>
      <c r="AA2928" s="72">
        <v>45380</v>
      </c>
    </row>
    <row r="2929" spans="1:27" x14ac:dyDescent="0.35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5"/>
        <v>370633334</v>
      </c>
      <c r="Y2929" s="23" t="s">
        <v>88</v>
      </c>
      <c r="Z2929" s="23" t="s">
        <v>88</v>
      </c>
      <c r="AA2929" s="72">
        <v>45380</v>
      </c>
    </row>
    <row r="2930" spans="1:27" x14ac:dyDescent="0.35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5"/>
        <v>370633334</v>
      </c>
      <c r="Y2930" s="23" t="s">
        <v>88</v>
      </c>
      <c r="Z2930" s="23" t="s">
        <v>88</v>
      </c>
      <c r="AA2930" s="72">
        <v>45380</v>
      </c>
    </row>
    <row r="2931" spans="1:27" x14ac:dyDescent="0.35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5"/>
        <v>370633334</v>
      </c>
      <c r="Y2931" s="23" t="s">
        <v>88</v>
      </c>
      <c r="Z2931" s="23" t="s">
        <v>88</v>
      </c>
      <c r="AA2931" s="72">
        <v>45380</v>
      </c>
    </row>
    <row r="2932" spans="1:27" x14ac:dyDescent="0.35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5"/>
        <v>370633334</v>
      </c>
      <c r="Y2932" s="23" t="s">
        <v>88</v>
      </c>
      <c r="Z2932" s="23" t="s">
        <v>88</v>
      </c>
      <c r="AA2932" s="72">
        <v>45380</v>
      </c>
    </row>
    <row r="2933" spans="1:27" x14ac:dyDescent="0.35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5"/>
        <v>370633334</v>
      </c>
      <c r="Y2933" s="23" t="s">
        <v>88</v>
      </c>
      <c r="Z2933" s="23" t="s">
        <v>88</v>
      </c>
      <c r="AA2933" s="72">
        <v>45380</v>
      </c>
    </row>
    <row r="2934" spans="1:27" x14ac:dyDescent="0.35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5"/>
        <v>370633334</v>
      </c>
      <c r="Y2934" s="23" t="s">
        <v>88</v>
      </c>
      <c r="Z2934" s="23" t="s">
        <v>88</v>
      </c>
      <c r="AA2934" s="72">
        <v>45380</v>
      </c>
    </row>
    <row r="2935" spans="1:27" x14ac:dyDescent="0.35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5"/>
        <v>370633334</v>
      </c>
      <c r="Y2935" s="23" t="s">
        <v>88</v>
      </c>
      <c r="Z2935" s="23" t="s">
        <v>88</v>
      </c>
      <c r="AA2935" s="72">
        <v>45380</v>
      </c>
    </row>
    <row r="2936" spans="1:27" x14ac:dyDescent="0.35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5"/>
        <v>370633334</v>
      </c>
      <c r="Y2936" s="23" t="s">
        <v>88</v>
      </c>
      <c r="Z2936" s="23" t="s">
        <v>88</v>
      </c>
      <c r="AA2936" s="72">
        <v>45380</v>
      </c>
    </row>
    <row r="2937" spans="1:27" x14ac:dyDescent="0.35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5"/>
        <v>370633334</v>
      </c>
      <c r="Y2937" s="23" t="s">
        <v>88</v>
      </c>
      <c r="Z2937" s="23" t="s">
        <v>88</v>
      </c>
      <c r="AA2937" s="72">
        <v>45380</v>
      </c>
    </row>
    <row r="2938" spans="1:27" x14ac:dyDescent="0.35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5"/>
        <v>370633334</v>
      </c>
      <c r="Y2938" s="23" t="s">
        <v>88</v>
      </c>
      <c r="Z2938" s="23" t="s">
        <v>88</v>
      </c>
      <c r="AA2938" s="72">
        <v>45380</v>
      </c>
    </row>
    <row r="2939" spans="1:27" x14ac:dyDescent="0.35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5"/>
        <v>370633334</v>
      </c>
      <c r="Y2939" s="23" t="s">
        <v>88</v>
      </c>
      <c r="Z2939" s="23" t="s">
        <v>88</v>
      </c>
      <c r="AA2939" s="72">
        <v>45380</v>
      </c>
    </row>
    <row r="2940" spans="1:27" x14ac:dyDescent="0.35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5"/>
        <v>370633334</v>
      </c>
      <c r="Y2940" s="23" t="s">
        <v>88</v>
      </c>
      <c r="Z2940" s="23" t="s">
        <v>88</v>
      </c>
      <c r="AA2940" s="72">
        <v>45380</v>
      </c>
    </row>
    <row r="2941" spans="1:27" x14ac:dyDescent="0.35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5"/>
        <v>370633334</v>
      </c>
      <c r="Y2941" s="23" t="s">
        <v>88</v>
      </c>
      <c r="Z2941" s="23" t="s">
        <v>88</v>
      </c>
      <c r="AA2941" s="72">
        <v>45380</v>
      </c>
    </row>
    <row r="2942" spans="1:27" x14ac:dyDescent="0.35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5"/>
        <v>370633334</v>
      </c>
      <c r="Y2942" s="23" t="s">
        <v>88</v>
      </c>
      <c r="Z2942" s="23" t="s">
        <v>88</v>
      </c>
      <c r="AA2942" s="72">
        <v>45380</v>
      </c>
    </row>
    <row r="2943" spans="1:27" x14ac:dyDescent="0.35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5"/>
        <v>370633334</v>
      </c>
      <c r="Y2943" s="23" t="s">
        <v>88</v>
      </c>
      <c r="Z2943" s="23" t="s">
        <v>88</v>
      </c>
      <c r="AA2943" s="72">
        <v>45380</v>
      </c>
    </row>
    <row r="2944" spans="1:27" x14ac:dyDescent="0.35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5"/>
        <v>370633334</v>
      </c>
      <c r="Y2944" s="23" t="s">
        <v>88</v>
      </c>
      <c r="Z2944" s="23" t="s">
        <v>88</v>
      </c>
      <c r="AA2944" s="72">
        <v>45380</v>
      </c>
    </row>
    <row r="2945" spans="1:27" x14ac:dyDescent="0.35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5"/>
        <v>370633334</v>
      </c>
      <c r="Y2945" s="23" t="s">
        <v>88</v>
      </c>
      <c r="Z2945" s="23" t="s">
        <v>88</v>
      </c>
      <c r="AA2945" s="72">
        <v>45380</v>
      </c>
    </row>
    <row r="2946" spans="1:27" x14ac:dyDescent="0.35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ref="X2946:X3009" si="56">V2946+W2946</f>
        <v>370633334</v>
      </c>
      <c r="Y2946" s="23" t="s">
        <v>88</v>
      </c>
      <c r="Z2946" s="23" t="s">
        <v>88</v>
      </c>
      <c r="AA2946" s="72">
        <v>45380</v>
      </c>
    </row>
    <row r="2947" spans="1:27" x14ac:dyDescent="0.35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6"/>
        <v>370633334</v>
      </c>
      <c r="Y2947" s="23" t="s">
        <v>88</v>
      </c>
      <c r="Z2947" s="23" t="s">
        <v>88</v>
      </c>
      <c r="AA2947" s="72">
        <v>45380</v>
      </c>
    </row>
    <row r="2948" spans="1:27" x14ac:dyDescent="0.35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6"/>
        <v>370633334</v>
      </c>
      <c r="Y2948" s="23" t="s">
        <v>88</v>
      </c>
      <c r="Z2948" s="23" t="s">
        <v>88</v>
      </c>
      <c r="AA2948" s="72">
        <v>45380</v>
      </c>
    </row>
    <row r="2949" spans="1:27" x14ac:dyDescent="0.35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6"/>
        <v>370633334</v>
      </c>
      <c r="Y2949" s="23" t="s">
        <v>88</v>
      </c>
      <c r="Z2949" s="23" t="s">
        <v>88</v>
      </c>
      <c r="AA2949" s="72">
        <v>45380</v>
      </c>
    </row>
    <row r="2950" spans="1:27" x14ac:dyDescent="0.35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6"/>
        <v>370633334</v>
      </c>
      <c r="Y2950" s="23" t="s">
        <v>88</v>
      </c>
      <c r="Z2950" s="23" t="s">
        <v>88</v>
      </c>
      <c r="AA2950" s="72">
        <v>45380</v>
      </c>
    </row>
    <row r="2951" spans="1:27" x14ac:dyDescent="0.35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6"/>
        <v>370633333</v>
      </c>
      <c r="Y2951" s="23" t="s">
        <v>88</v>
      </c>
      <c r="Z2951" s="23" t="s">
        <v>88</v>
      </c>
      <c r="AA2951" s="72">
        <v>45380</v>
      </c>
    </row>
    <row r="2952" spans="1:27" x14ac:dyDescent="0.35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6"/>
        <v>304374453</v>
      </c>
      <c r="Y2952" s="23" t="s">
        <v>88</v>
      </c>
      <c r="Z2952" s="23" t="s">
        <v>88</v>
      </c>
      <c r="AA2952" s="72">
        <v>45380</v>
      </c>
    </row>
    <row r="2953" spans="1:27" x14ac:dyDescent="0.35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6"/>
        <v>304374453</v>
      </c>
      <c r="Y2953" s="23" t="s">
        <v>88</v>
      </c>
      <c r="Z2953" s="23" t="s">
        <v>88</v>
      </c>
      <c r="AA2953" s="72">
        <v>45380</v>
      </c>
    </row>
    <row r="2954" spans="1:27" x14ac:dyDescent="0.35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6"/>
        <v>304374453</v>
      </c>
      <c r="Y2954" s="23" t="s">
        <v>88</v>
      </c>
      <c r="Z2954" s="23" t="s">
        <v>88</v>
      </c>
      <c r="AA2954" s="72">
        <v>45380</v>
      </c>
    </row>
    <row r="2955" spans="1:27" x14ac:dyDescent="0.35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6"/>
        <v>304374453</v>
      </c>
      <c r="Y2955" s="23" t="s">
        <v>88</v>
      </c>
      <c r="Z2955" s="23" t="s">
        <v>88</v>
      </c>
      <c r="AA2955" s="72">
        <v>45380</v>
      </c>
    </row>
    <row r="2956" spans="1:27" x14ac:dyDescent="0.35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6"/>
        <v>304374453</v>
      </c>
      <c r="Y2956" s="23" t="s">
        <v>88</v>
      </c>
      <c r="Z2956" s="23" t="s">
        <v>88</v>
      </c>
      <c r="AA2956" s="72">
        <v>45380</v>
      </c>
    </row>
    <row r="2957" spans="1:27" x14ac:dyDescent="0.35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6"/>
        <v>304374453</v>
      </c>
      <c r="Y2957" s="23" t="s">
        <v>88</v>
      </c>
      <c r="Z2957" s="23" t="s">
        <v>88</v>
      </c>
      <c r="AA2957" s="72">
        <v>45380</v>
      </c>
    </row>
    <row r="2958" spans="1:27" x14ac:dyDescent="0.35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6"/>
        <v>304374453</v>
      </c>
      <c r="Y2958" s="23" t="s">
        <v>88</v>
      </c>
      <c r="Z2958" s="23" t="s">
        <v>88</v>
      </c>
      <c r="AA2958" s="72">
        <v>45380</v>
      </c>
    </row>
    <row r="2959" spans="1:27" x14ac:dyDescent="0.35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6"/>
        <v>304374453</v>
      </c>
      <c r="Y2959" s="23" t="s">
        <v>88</v>
      </c>
      <c r="Z2959" s="23" t="s">
        <v>88</v>
      </c>
      <c r="AA2959" s="72">
        <v>45380</v>
      </c>
    </row>
    <row r="2960" spans="1:27" x14ac:dyDescent="0.35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6"/>
        <v>304374453</v>
      </c>
      <c r="Y2960" s="23" t="s">
        <v>88</v>
      </c>
      <c r="Z2960" s="23" t="s">
        <v>88</v>
      </c>
      <c r="AA2960" s="72">
        <v>45380</v>
      </c>
    </row>
    <row r="2961" spans="1:27" x14ac:dyDescent="0.35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6"/>
        <v>304374453</v>
      </c>
      <c r="Y2961" s="23" t="s">
        <v>88</v>
      </c>
      <c r="Z2961" s="23" t="s">
        <v>88</v>
      </c>
      <c r="AA2961" s="72">
        <v>45380</v>
      </c>
    </row>
    <row r="2962" spans="1:27" x14ac:dyDescent="0.35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6"/>
        <v>304374453</v>
      </c>
      <c r="Y2962" s="23" t="s">
        <v>88</v>
      </c>
      <c r="Z2962" s="23" t="s">
        <v>88</v>
      </c>
      <c r="AA2962" s="72">
        <v>45380</v>
      </c>
    </row>
    <row r="2963" spans="1:27" x14ac:dyDescent="0.35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6"/>
        <v>304374453</v>
      </c>
      <c r="Y2963" s="23" t="s">
        <v>88</v>
      </c>
      <c r="Z2963" s="23" t="s">
        <v>88</v>
      </c>
      <c r="AA2963" s="72">
        <v>45380</v>
      </c>
    </row>
    <row r="2964" spans="1:27" x14ac:dyDescent="0.35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6"/>
        <v>304374453</v>
      </c>
      <c r="Y2964" s="23" t="s">
        <v>88</v>
      </c>
      <c r="Z2964" s="23" t="s">
        <v>88</v>
      </c>
      <c r="AA2964" s="72">
        <v>45380</v>
      </c>
    </row>
    <row r="2965" spans="1:27" x14ac:dyDescent="0.35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6"/>
        <v>304374453</v>
      </c>
      <c r="Y2965" s="23" t="s">
        <v>88</v>
      </c>
      <c r="Z2965" s="23" t="s">
        <v>88</v>
      </c>
      <c r="AA2965" s="72">
        <v>45380</v>
      </c>
    </row>
    <row r="2966" spans="1:27" x14ac:dyDescent="0.35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6"/>
        <v>141214052</v>
      </c>
      <c r="Y2966" s="23" t="s">
        <v>88</v>
      </c>
      <c r="Z2966" s="23" t="s">
        <v>88</v>
      </c>
      <c r="AA2966" s="72">
        <v>45380</v>
      </c>
    </row>
    <row r="2967" spans="1:27" x14ac:dyDescent="0.35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6"/>
        <v>141214053</v>
      </c>
      <c r="Y2967" s="23" t="s">
        <v>88</v>
      </c>
      <c r="Z2967" s="23" t="s">
        <v>88</v>
      </c>
      <c r="AA2967" s="72">
        <v>45380</v>
      </c>
    </row>
    <row r="2968" spans="1:27" x14ac:dyDescent="0.35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6"/>
        <v>141214053</v>
      </c>
      <c r="Y2968" s="23" t="s">
        <v>88</v>
      </c>
      <c r="Z2968" s="23" t="s">
        <v>88</v>
      </c>
      <c r="AA2968" s="72">
        <v>45380</v>
      </c>
    </row>
    <row r="2969" spans="1:27" x14ac:dyDescent="0.35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6"/>
        <v>141214053</v>
      </c>
      <c r="Y2969" s="23" t="s">
        <v>88</v>
      </c>
      <c r="Z2969" s="23" t="s">
        <v>88</v>
      </c>
      <c r="AA2969" s="72">
        <v>45380</v>
      </c>
    </row>
    <row r="2970" spans="1:27" x14ac:dyDescent="0.35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si="56"/>
        <v>141214053</v>
      </c>
      <c r="Y2970" s="23" t="s">
        <v>88</v>
      </c>
      <c r="Z2970" s="23" t="s">
        <v>88</v>
      </c>
      <c r="AA2970" s="72">
        <v>45380</v>
      </c>
    </row>
    <row r="2971" spans="1:27" x14ac:dyDescent="0.35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6"/>
        <v>141214053</v>
      </c>
      <c r="Y2971" s="23" t="s">
        <v>88</v>
      </c>
      <c r="Z2971" s="23" t="s">
        <v>88</v>
      </c>
      <c r="AA2971" s="72">
        <v>45380</v>
      </c>
    </row>
    <row r="2972" spans="1:27" x14ac:dyDescent="0.35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6"/>
        <v>141214053</v>
      </c>
      <c r="Y2972" s="23" t="s">
        <v>88</v>
      </c>
      <c r="Z2972" s="23" t="s">
        <v>88</v>
      </c>
      <c r="AA2972" s="72">
        <v>45380</v>
      </c>
    </row>
    <row r="2973" spans="1:27" x14ac:dyDescent="0.35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6"/>
        <v>141214053</v>
      </c>
      <c r="Y2973" s="23" t="s">
        <v>88</v>
      </c>
      <c r="Z2973" s="23" t="s">
        <v>88</v>
      </c>
      <c r="AA2973" s="72">
        <v>45380</v>
      </c>
    </row>
    <row r="2974" spans="1:27" x14ac:dyDescent="0.35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6"/>
        <v>141214053</v>
      </c>
      <c r="Y2974" s="23" t="s">
        <v>88</v>
      </c>
      <c r="Z2974" s="23" t="s">
        <v>88</v>
      </c>
      <c r="AA2974" s="72">
        <v>45380</v>
      </c>
    </row>
    <row r="2975" spans="1:27" x14ac:dyDescent="0.35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6"/>
        <v>141214053</v>
      </c>
      <c r="Y2975" s="23" t="s">
        <v>88</v>
      </c>
      <c r="Z2975" s="23" t="s">
        <v>88</v>
      </c>
      <c r="AA2975" s="72">
        <v>45380</v>
      </c>
    </row>
    <row r="2976" spans="1:27" x14ac:dyDescent="0.35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6"/>
        <v>141214053</v>
      </c>
      <c r="Y2976" s="23" t="s">
        <v>88</v>
      </c>
      <c r="Z2976" s="23" t="s">
        <v>88</v>
      </c>
      <c r="AA2976" s="72">
        <v>45380</v>
      </c>
    </row>
    <row r="2977" spans="1:27" x14ac:dyDescent="0.35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6"/>
        <v>141214053</v>
      </c>
      <c r="Y2977" s="23" t="s">
        <v>88</v>
      </c>
      <c r="Z2977" s="23" t="s">
        <v>88</v>
      </c>
      <c r="AA2977" s="72">
        <v>45380</v>
      </c>
    </row>
    <row r="2978" spans="1:27" x14ac:dyDescent="0.35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6"/>
        <v>141214053</v>
      </c>
      <c r="Y2978" s="23" t="s">
        <v>88</v>
      </c>
      <c r="Z2978" s="23" t="s">
        <v>88</v>
      </c>
      <c r="AA2978" s="72">
        <v>45380</v>
      </c>
    </row>
    <row r="2979" spans="1:27" x14ac:dyDescent="0.35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6"/>
        <v>141214053</v>
      </c>
      <c r="Y2979" s="23" t="s">
        <v>88</v>
      </c>
      <c r="Z2979" s="23" t="s">
        <v>88</v>
      </c>
      <c r="AA2979" s="72">
        <v>45380</v>
      </c>
    </row>
    <row r="2980" spans="1:27" x14ac:dyDescent="0.35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6"/>
        <v>141214053</v>
      </c>
      <c r="Y2980" s="23" t="s">
        <v>88</v>
      </c>
      <c r="Z2980" s="23" t="s">
        <v>88</v>
      </c>
      <c r="AA2980" s="72">
        <v>45380</v>
      </c>
    </row>
    <row r="2981" spans="1:27" x14ac:dyDescent="0.35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6"/>
        <v>141214053</v>
      </c>
      <c r="Y2981" s="23" t="s">
        <v>88</v>
      </c>
      <c r="Z2981" s="23" t="s">
        <v>88</v>
      </c>
      <c r="AA2981" s="72">
        <v>45380</v>
      </c>
    </row>
    <row r="2982" spans="1:27" x14ac:dyDescent="0.35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6"/>
        <v>141214053</v>
      </c>
      <c r="Y2982" s="23" t="s">
        <v>88</v>
      </c>
      <c r="Z2982" s="23" t="s">
        <v>88</v>
      </c>
      <c r="AA2982" s="72">
        <v>45380</v>
      </c>
    </row>
    <row r="2983" spans="1:27" x14ac:dyDescent="0.35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6"/>
        <v>141214053</v>
      </c>
      <c r="Y2983" s="23" t="s">
        <v>88</v>
      </c>
      <c r="Z2983" s="23" t="s">
        <v>88</v>
      </c>
      <c r="AA2983" s="72">
        <v>45380</v>
      </c>
    </row>
    <row r="2984" spans="1:27" x14ac:dyDescent="0.35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6"/>
        <v>141214053</v>
      </c>
      <c r="Y2984" s="23" t="s">
        <v>88</v>
      </c>
      <c r="Z2984" s="23" t="s">
        <v>88</v>
      </c>
      <c r="AA2984" s="72">
        <v>45380</v>
      </c>
    </row>
    <row r="2985" spans="1:27" x14ac:dyDescent="0.35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6"/>
        <v>141214053</v>
      </c>
      <c r="Y2985" s="23" t="s">
        <v>88</v>
      </c>
      <c r="Z2985" s="23" t="s">
        <v>88</v>
      </c>
      <c r="AA2985" s="72">
        <v>45380</v>
      </c>
    </row>
    <row r="2986" spans="1:27" x14ac:dyDescent="0.35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6"/>
        <v>141214053</v>
      </c>
      <c r="Y2986" s="23" t="s">
        <v>88</v>
      </c>
      <c r="Z2986" s="23" t="s">
        <v>88</v>
      </c>
      <c r="AA2986" s="72">
        <v>45380</v>
      </c>
    </row>
    <row r="2987" spans="1:27" x14ac:dyDescent="0.35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6"/>
        <v>141214053</v>
      </c>
      <c r="Y2987" s="23" t="s">
        <v>88</v>
      </c>
      <c r="Z2987" s="23" t="s">
        <v>88</v>
      </c>
      <c r="AA2987" s="72">
        <v>45380</v>
      </c>
    </row>
    <row r="2988" spans="1:27" x14ac:dyDescent="0.35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6"/>
        <v>141214053</v>
      </c>
      <c r="Y2988" s="23" t="s">
        <v>88</v>
      </c>
      <c r="Z2988" s="23" t="s">
        <v>88</v>
      </c>
      <c r="AA2988" s="72">
        <v>45380</v>
      </c>
    </row>
    <row r="2989" spans="1:27" x14ac:dyDescent="0.35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6"/>
        <v>274188233</v>
      </c>
      <c r="Y2989" s="23" t="s">
        <v>88</v>
      </c>
      <c r="Z2989" s="23" t="s">
        <v>88</v>
      </c>
      <c r="AA2989" s="72">
        <v>45380</v>
      </c>
    </row>
    <row r="2990" spans="1:27" x14ac:dyDescent="0.35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6"/>
        <v>274188233</v>
      </c>
      <c r="Y2990" s="23" t="s">
        <v>88</v>
      </c>
      <c r="Z2990" s="23" t="s">
        <v>88</v>
      </c>
      <c r="AA2990" s="72">
        <v>45380</v>
      </c>
    </row>
    <row r="2991" spans="1:27" x14ac:dyDescent="0.35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6"/>
        <v>274188233</v>
      </c>
      <c r="Y2991" s="23" t="s">
        <v>88</v>
      </c>
      <c r="Z2991" s="23" t="s">
        <v>88</v>
      </c>
      <c r="AA2991" s="72">
        <v>45380</v>
      </c>
    </row>
    <row r="2992" spans="1:27" x14ac:dyDescent="0.35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6"/>
        <v>274188233</v>
      </c>
      <c r="Y2992" s="23" t="s">
        <v>88</v>
      </c>
      <c r="Z2992" s="23" t="s">
        <v>88</v>
      </c>
      <c r="AA2992" s="72">
        <v>45380</v>
      </c>
    </row>
    <row r="2993" spans="1:27" x14ac:dyDescent="0.35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6"/>
        <v>274188233</v>
      </c>
      <c r="Y2993" s="23" t="s">
        <v>88</v>
      </c>
      <c r="Z2993" s="23" t="s">
        <v>88</v>
      </c>
      <c r="AA2993" s="72">
        <v>45380</v>
      </c>
    </row>
    <row r="2994" spans="1:27" x14ac:dyDescent="0.35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6"/>
        <v>274188233</v>
      </c>
      <c r="Y2994" s="23" t="s">
        <v>88</v>
      </c>
      <c r="Z2994" s="23" t="s">
        <v>88</v>
      </c>
      <c r="AA2994" s="72">
        <v>45380</v>
      </c>
    </row>
    <row r="2995" spans="1:27" x14ac:dyDescent="0.35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6"/>
        <v>274188233</v>
      </c>
      <c r="Y2995" s="23" t="s">
        <v>88</v>
      </c>
      <c r="Z2995" s="23" t="s">
        <v>88</v>
      </c>
      <c r="AA2995" s="72">
        <v>45380</v>
      </c>
    </row>
    <row r="2996" spans="1:27" x14ac:dyDescent="0.35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6"/>
        <v>274188233</v>
      </c>
      <c r="Y2996" s="23" t="s">
        <v>88</v>
      </c>
      <c r="Z2996" s="23" t="s">
        <v>88</v>
      </c>
      <c r="AA2996" s="72">
        <v>45380</v>
      </c>
    </row>
    <row r="2997" spans="1:27" x14ac:dyDescent="0.35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6"/>
        <v>274188233</v>
      </c>
      <c r="Y2997" s="23" t="s">
        <v>88</v>
      </c>
      <c r="Z2997" s="23" t="s">
        <v>88</v>
      </c>
      <c r="AA2997" s="72">
        <v>45380</v>
      </c>
    </row>
    <row r="2998" spans="1:27" x14ac:dyDescent="0.35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6"/>
        <v>274188233</v>
      </c>
      <c r="Y2998" s="23" t="s">
        <v>88</v>
      </c>
      <c r="Z2998" s="23" t="s">
        <v>88</v>
      </c>
      <c r="AA2998" s="72">
        <v>45380</v>
      </c>
    </row>
    <row r="2999" spans="1:27" x14ac:dyDescent="0.35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6"/>
        <v>274188233</v>
      </c>
      <c r="Y2999" s="23" t="s">
        <v>88</v>
      </c>
      <c r="Z2999" s="23" t="s">
        <v>88</v>
      </c>
      <c r="AA2999" s="72">
        <v>45380</v>
      </c>
    </row>
    <row r="3000" spans="1:27" x14ac:dyDescent="0.35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6"/>
        <v>274188233</v>
      </c>
      <c r="Y3000" s="23" t="s">
        <v>88</v>
      </c>
      <c r="Z3000" s="23" t="s">
        <v>88</v>
      </c>
      <c r="AA3000" s="72">
        <v>45380</v>
      </c>
    </row>
    <row r="3001" spans="1:27" x14ac:dyDescent="0.35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6"/>
        <v>274188232</v>
      </c>
      <c r="Y3001" s="23" t="s">
        <v>88</v>
      </c>
      <c r="Z3001" s="23" t="s">
        <v>88</v>
      </c>
      <c r="AA3001" s="72">
        <v>45380</v>
      </c>
    </row>
    <row r="3002" spans="1:27" x14ac:dyDescent="0.35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6"/>
        <v>248124190</v>
      </c>
      <c r="Y3002" s="23" t="s">
        <v>8303</v>
      </c>
      <c r="Z3002" s="23" t="s">
        <v>8304</v>
      </c>
      <c r="AA3002" s="72">
        <v>45379</v>
      </c>
    </row>
    <row r="3003" spans="1:27" x14ac:dyDescent="0.35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6"/>
        <v>248124190</v>
      </c>
      <c r="Y3003" s="23" t="s">
        <v>8303</v>
      </c>
      <c r="Z3003" s="23" t="s">
        <v>8304</v>
      </c>
      <c r="AA3003" s="72">
        <v>45379</v>
      </c>
    </row>
    <row r="3004" spans="1:27" x14ac:dyDescent="0.35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6"/>
        <v>281460314</v>
      </c>
      <c r="Y3004" s="23"/>
      <c r="Z3004" s="23"/>
      <c r="AA3004" s="72">
        <v>45397</v>
      </c>
    </row>
    <row r="3005" spans="1:27" x14ac:dyDescent="0.35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6"/>
        <v>166738612</v>
      </c>
      <c r="Y3005" s="23" t="s">
        <v>88</v>
      </c>
      <c r="Z3005" s="23" t="s">
        <v>88</v>
      </c>
      <c r="AA3005" s="72">
        <v>45398</v>
      </c>
    </row>
    <row r="3006" spans="1:27" x14ac:dyDescent="0.35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6"/>
        <v>118189572</v>
      </c>
      <c r="Y3006" s="23" t="s">
        <v>88</v>
      </c>
      <c r="Z3006" s="23" t="s">
        <v>88</v>
      </c>
      <c r="AA3006" s="72">
        <v>45405</v>
      </c>
    </row>
    <row r="3007" spans="1:27" x14ac:dyDescent="0.35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6"/>
        <v>243620694</v>
      </c>
      <c r="Y3007" s="23" t="s">
        <v>88</v>
      </c>
      <c r="Z3007" s="23" t="s">
        <v>88</v>
      </c>
      <c r="AA3007" s="72">
        <v>45405</v>
      </c>
    </row>
    <row r="3008" spans="1:27" x14ac:dyDescent="0.35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6"/>
        <v>324698333</v>
      </c>
      <c r="Y3008" s="23" t="s">
        <v>88</v>
      </c>
      <c r="Z3008" s="23" t="s">
        <v>88</v>
      </c>
      <c r="AA3008" s="72">
        <v>45405</v>
      </c>
    </row>
    <row r="3009" spans="1:27" x14ac:dyDescent="0.35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6"/>
        <v>324698333</v>
      </c>
      <c r="Y3009" s="23" t="s">
        <v>88</v>
      </c>
      <c r="Z3009" s="23" t="s">
        <v>88</v>
      </c>
      <c r="AA3009" s="72">
        <v>45405</v>
      </c>
    </row>
    <row r="3010" spans="1:27" x14ac:dyDescent="0.35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ref="X3010:X3073" si="57">V3010+W3010</f>
        <v>324698333</v>
      </c>
      <c r="Y3010" s="23" t="s">
        <v>88</v>
      </c>
      <c r="Z3010" s="23" t="s">
        <v>88</v>
      </c>
      <c r="AA3010" s="72">
        <v>45405</v>
      </c>
    </row>
    <row r="3011" spans="1:27" x14ac:dyDescent="0.35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7"/>
        <v>324698333</v>
      </c>
      <c r="Y3011" s="23" t="s">
        <v>88</v>
      </c>
      <c r="Z3011" s="23" t="s">
        <v>88</v>
      </c>
      <c r="AA3011" s="72">
        <v>45405</v>
      </c>
    </row>
    <row r="3012" spans="1:27" x14ac:dyDescent="0.35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7"/>
        <v>324698333</v>
      </c>
      <c r="Y3012" s="23" t="s">
        <v>88</v>
      </c>
      <c r="Z3012" s="23" t="s">
        <v>88</v>
      </c>
      <c r="AA3012" s="72">
        <v>45405</v>
      </c>
    </row>
    <row r="3013" spans="1:27" x14ac:dyDescent="0.35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7"/>
        <v>324698333</v>
      </c>
      <c r="Y3013" s="23" t="s">
        <v>88</v>
      </c>
      <c r="Z3013" s="23" t="s">
        <v>88</v>
      </c>
      <c r="AA3013" s="72">
        <v>45405</v>
      </c>
    </row>
    <row r="3014" spans="1:27" x14ac:dyDescent="0.35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7"/>
        <v>324698333</v>
      </c>
      <c r="Y3014" s="23" t="s">
        <v>88</v>
      </c>
      <c r="Z3014" s="23" t="s">
        <v>88</v>
      </c>
      <c r="AA3014" s="72">
        <v>45405</v>
      </c>
    </row>
    <row r="3015" spans="1:27" x14ac:dyDescent="0.35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7"/>
        <v>324698333</v>
      </c>
      <c r="Y3015" s="23" t="s">
        <v>88</v>
      </c>
      <c r="Z3015" s="23" t="s">
        <v>88</v>
      </c>
      <c r="AA3015" s="72">
        <v>45405</v>
      </c>
    </row>
    <row r="3016" spans="1:27" x14ac:dyDescent="0.35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7"/>
        <v>324698333</v>
      </c>
      <c r="Y3016" s="23" t="s">
        <v>88</v>
      </c>
      <c r="Z3016" s="23" t="s">
        <v>88</v>
      </c>
      <c r="AA3016" s="72">
        <v>45405</v>
      </c>
    </row>
    <row r="3017" spans="1:27" x14ac:dyDescent="0.35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7"/>
        <v>324698333</v>
      </c>
      <c r="Y3017" s="23" t="s">
        <v>88</v>
      </c>
      <c r="Z3017" s="23" t="s">
        <v>88</v>
      </c>
      <c r="AA3017" s="72">
        <v>45405</v>
      </c>
    </row>
    <row r="3018" spans="1:27" x14ac:dyDescent="0.35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7"/>
        <v>324698333</v>
      </c>
      <c r="Y3018" s="23" t="s">
        <v>88</v>
      </c>
      <c r="Z3018" s="23" t="s">
        <v>88</v>
      </c>
      <c r="AA3018" s="72">
        <v>45405</v>
      </c>
    </row>
    <row r="3019" spans="1:27" x14ac:dyDescent="0.35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7"/>
        <v>324698333</v>
      </c>
      <c r="Y3019" s="23" t="s">
        <v>88</v>
      </c>
      <c r="Z3019" s="23" t="s">
        <v>88</v>
      </c>
      <c r="AA3019" s="72">
        <v>45405</v>
      </c>
    </row>
    <row r="3020" spans="1:27" x14ac:dyDescent="0.35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7"/>
        <v>324698333</v>
      </c>
      <c r="Y3020" s="23" t="s">
        <v>88</v>
      </c>
      <c r="Z3020" s="23" t="s">
        <v>88</v>
      </c>
      <c r="AA3020" s="72">
        <v>45405</v>
      </c>
    </row>
    <row r="3021" spans="1:27" x14ac:dyDescent="0.35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7"/>
        <v>324698333</v>
      </c>
      <c r="Y3021" s="23" t="s">
        <v>88</v>
      </c>
      <c r="Z3021" s="23" t="s">
        <v>88</v>
      </c>
      <c r="AA3021" s="72">
        <v>45405</v>
      </c>
    </row>
    <row r="3022" spans="1:27" x14ac:dyDescent="0.35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7"/>
        <v>324698333</v>
      </c>
      <c r="Y3022" s="23" t="s">
        <v>88</v>
      </c>
      <c r="Z3022" s="23" t="s">
        <v>88</v>
      </c>
      <c r="AA3022" s="72">
        <v>45405</v>
      </c>
    </row>
    <row r="3023" spans="1:27" x14ac:dyDescent="0.35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7"/>
        <v>184719662</v>
      </c>
      <c r="Y3023" s="23" t="s">
        <v>88</v>
      </c>
      <c r="Z3023" s="23" t="s">
        <v>88</v>
      </c>
      <c r="AA3023" s="72">
        <v>45405</v>
      </c>
    </row>
    <row r="3024" spans="1:27" x14ac:dyDescent="0.35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7"/>
        <v>184719662</v>
      </c>
      <c r="Y3024" s="23" t="s">
        <v>88</v>
      </c>
      <c r="Z3024" s="23" t="s">
        <v>88</v>
      </c>
      <c r="AA3024" s="72">
        <v>45405</v>
      </c>
    </row>
    <row r="3025" spans="1:27" x14ac:dyDescent="0.35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7"/>
        <v>184719663</v>
      </c>
      <c r="Y3025" s="23" t="s">
        <v>88</v>
      </c>
      <c r="Z3025" s="23" t="s">
        <v>88</v>
      </c>
      <c r="AA3025" s="72">
        <v>45405</v>
      </c>
    </row>
    <row r="3026" spans="1:27" x14ac:dyDescent="0.35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7"/>
        <v>184719663</v>
      </c>
      <c r="Y3026" s="23" t="s">
        <v>88</v>
      </c>
      <c r="Z3026" s="23" t="s">
        <v>88</v>
      </c>
      <c r="AA3026" s="72">
        <v>45405</v>
      </c>
    </row>
    <row r="3027" spans="1:27" x14ac:dyDescent="0.35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7"/>
        <v>315706333</v>
      </c>
      <c r="Y3027" s="23" t="s">
        <v>88</v>
      </c>
      <c r="Z3027" s="23" t="s">
        <v>88</v>
      </c>
      <c r="AA3027" s="72">
        <v>45405</v>
      </c>
    </row>
    <row r="3028" spans="1:27" x14ac:dyDescent="0.35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7"/>
        <v>315706333</v>
      </c>
      <c r="Y3028" s="23" t="s">
        <v>88</v>
      </c>
      <c r="Z3028" s="23" t="s">
        <v>88</v>
      </c>
      <c r="AA3028" s="72">
        <v>45405</v>
      </c>
    </row>
    <row r="3029" spans="1:27" x14ac:dyDescent="0.35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7"/>
        <v>315706333</v>
      </c>
      <c r="Y3029" s="23" t="s">
        <v>88</v>
      </c>
      <c r="Z3029" s="23" t="s">
        <v>88</v>
      </c>
      <c r="AA3029" s="72">
        <v>45405</v>
      </c>
    </row>
    <row r="3030" spans="1:27" x14ac:dyDescent="0.35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7"/>
        <v>315706333</v>
      </c>
      <c r="Y3030" s="23" t="s">
        <v>88</v>
      </c>
      <c r="Z3030" s="23" t="s">
        <v>88</v>
      </c>
      <c r="AA3030" s="72">
        <v>45405</v>
      </c>
    </row>
    <row r="3031" spans="1:27" x14ac:dyDescent="0.35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7"/>
        <v>315706333</v>
      </c>
      <c r="Y3031" s="23" t="s">
        <v>88</v>
      </c>
      <c r="Z3031" s="23" t="s">
        <v>88</v>
      </c>
      <c r="AA3031" s="72">
        <v>45405</v>
      </c>
    </row>
    <row r="3032" spans="1:27" x14ac:dyDescent="0.35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7"/>
        <v>315706334</v>
      </c>
      <c r="Y3032" s="23" t="s">
        <v>88</v>
      </c>
      <c r="Z3032" s="23" t="s">
        <v>88</v>
      </c>
      <c r="AA3032" s="72">
        <v>45405</v>
      </c>
    </row>
    <row r="3033" spans="1:27" x14ac:dyDescent="0.35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7"/>
        <v>315706334</v>
      </c>
      <c r="Y3033" s="23" t="s">
        <v>88</v>
      </c>
      <c r="Z3033" s="23" t="s">
        <v>88</v>
      </c>
      <c r="AA3033" s="72">
        <v>45405</v>
      </c>
    </row>
    <row r="3034" spans="1:27" x14ac:dyDescent="0.35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si="57"/>
        <v>184719663</v>
      </c>
      <c r="Y3034" s="23" t="s">
        <v>88</v>
      </c>
      <c r="Z3034" s="23" t="s">
        <v>88</v>
      </c>
      <c r="AA3034" s="72">
        <v>45405</v>
      </c>
    </row>
    <row r="3035" spans="1:27" x14ac:dyDescent="0.35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57"/>
        <v>184719663</v>
      </c>
      <c r="Y3035" s="23" t="s">
        <v>88</v>
      </c>
      <c r="Z3035" s="23" t="s">
        <v>88</v>
      </c>
      <c r="AA3035" s="72">
        <v>45405</v>
      </c>
    </row>
    <row r="3036" spans="1:27" x14ac:dyDescent="0.35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57"/>
        <v>324698333</v>
      </c>
      <c r="Y3036" s="23" t="s">
        <v>88</v>
      </c>
      <c r="Z3036" s="23" t="s">
        <v>88</v>
      </c>
      <c r="AA3036" s="72">
        <v>45407</v>
      </c>
    </row>
    <row r="3037" spans="1:27" x14ac:dyDescent="0.35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57"/>
        <v>324698333</v>
      </c>
      <c r="Y3037" s="23" t="s">
        <v>88</v>
      </c>
      <c r="Z3037" s="23" t="s">
        <v>88</v>
      </c>
      <c r="AA3037" s="72">
        <v>45407</v>
      </c>
    </row>
    <row r="3038" spans="1:27" x14ac:dyDescent="0.35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57"/>
        <v>324698333</v>
      </c>
      <c r="Y3038" s="23" t="s">
        <v>88</v>
      </c>
      <c r="Z3038" s="23" t="s">
        <v>88</v>
      </c>
      <c r="AA3038" s="72">
        <v>45407</v>
      </c>
    </row>
    <row r="3039" spans="1:27" x14ac:dyDescent="0.35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57"/>
        <v>324698333</v>
      </c>
      <c r="Y3039" s="23" t="s">
        <v>88</v>
      </c>
      <c r="Z3039" s="23" t="s">
        <v>88</v>
      </c>
      <c r="AA3039" s="72">
        <v>45407</v>
      </c>
    </row>
    <row r="3040" spans="1:27" x14ac:dyDescent="0.35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57"/>
        <v>324698333</v>
      </c>
      <c r="Y3040" s="23" t="s">
        <v>88</v>
      </c>
      <c r="Z3040" s="23" t="s">
        <v>88</v>
      </c>
      <c r="AA3040" s="72">
        <v>45407</v>
      </c>
    </row>
    <row r="3041" spans="1:27" x14ac:dyDescent="0.35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57"/>
        <v>324698333</v>
      </c>
      <c r="Y3041" s="23" t="s">
        <v>88</v>
      </c>
      <c r="Z3041" s="23" t="s">
        <v>88</v>
      </c>
      <c r="AA3041" s="72">
        <v>45407</v>
      </c>
    </row>
    <row r="3042" spans="1:27" x14ac:dyDescent="0.35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57"/>
        <v>324698333</v>
      </c>
      <c r="Y3042" s="23" t="s">
        <v>88</v>
      </c>
      <c r="Z3042" s="23" t="s">
        <v>88</v>
      </c>
      <c r="AA3042" s="72">
        <v>45407</v>
      </c>
    </row>
    <row r="3043" spans="1:27" x14ac:dyDescent="0.35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57"/>
        <v>324698333</v>
      </c>
      <c r="Y3043" s="23" t="s">
        <v>88</v>
      </c>
      <c r="Z3043" s="23" t="s">
        <v>88</v>
      </c>
      <c r="AA3043" s="72">
        <v>45407</v>
      </c>
    </row>
    <row r="3044" spans="1:27" x14ac:dyDescent="0.35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57"/>
        <v>324698333</v>
      </c>
      <c r="Y3044" s="23" t="s">
        <v>88</v>
      </c>
      <c r="Z3044" s="23" t="s">
        <v>88</v>
      </c>
      <c r="AA3044" s="72">
        <v>45407</v>
      </c>
    </row>
    <row r="3045" spans="1:27" x14ac:dyDescent="0.35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57"/>
        <v>324698333</v>
      </c>
      <c r="Y3045" s="23" t="s">
        <v>88</v>
      </c>
      <c r="Z3045" s="23" t="s">
        <v>88</v>
      </c>
      <c r="AA3045" s="72">
        <v>45407</v>
      </c>
    </row>
    <row r="3046" spans="1:27" x14ac:dyDescent="0.35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57"/>
        <v>324698333</v>
      </c>
      <c r="Y3046" s="23" t="s">
        <v>88</v>
      </c>
      <c r="Z3046" s="23" t="s">
        <v>88</v>
      </c>
      <c r="AA3046" s="72">
        <v>45407</v>
      </c>
    </row>
    <row r="3047" spans="1:27" x14ac:dyDescent="0.35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57"/>
        <v>324698333</v>
      </c>
      <c r="Y3047" s="23" t="s">
        <v>88</v>
      </c>
      <c r="Z3047" s="23" t="s">
        <v>88</v>
      </c>
      <c r="AA3047" s="72">
        <v>45407</v>
      </c>
    </row>
    <row r="3048" spans="1:27" x14ac:dyDescent="0.35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57"/>
        <v>324698333</v>
      </c>
      <c r="Y3048" s="23" t="s">
        <v>88</v>
      </c>
      <c r="Z3048" s="23" t="s">
        <v>88</v>
      </c>
      <c r="AA3048" s="72">
        <v>45407</v>
      </c>
    </row>
    <row r="3049" spans="1:27" x14ac:dyDescent="0.35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57"/>
        <v>324698333</v>
      </c>
      <c r="Y3049" s="23" t="s">
        <v>88</v>
      </c>
      <c r="Z3049" s="23" t="s">
        <v>88</v>
      </c>
      <c r="AA3049" s="72">
        <v>45407</v>
      </c>
    </row>
    <row r="3050" spans="1:27" x14ac:dyDescent="0.35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57"/>
        <v>324698333</v>
      </c>
      <c r="Y3050" s="23" t="s">
        <v>88</v>
      </c>
      <c r="Z3050" s="23" t="s">
        <v>88</v>
      </c>
      <c r="AA3050" s="72">
        <v>45407</v>
      </c>
    </row>
    <row r="3051" spans="1:27" x14ac:dyDescent="0.35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57"/>
        <v>184719662</v>
      </c>
      <c r="Y3051" s="23" t="s">
        <v>88</v>
      </c>
      <c r="Z3051" s="23" t="s">
        <v>88</v>
      </c>
      <c r="AA3051" s="72">
        <v>45407</v>
      </c>
    </row>
    <row r="3052" spans="1:27" x14ac:dyDescent="0.35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57"/>
        <v>176513495</v>
      </c>
      <c r="Y3052" s="23" t="s">
        <v>88</v>
      </c>
      <c r="Z3052" s="23" t="s">
        <v>88</v>
      </c>
      <c r="AA3052" s="72">
        <v>45411</v>
      </c>
    </row>
    <row r="3053" spans="1:27" x14ac:dyDescent="0.35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57"/>
        <v>186533543</v>
      </c>
      <c r="Y3053" s="23" t="s">
        <v>8484</v>
      </c>
      <c r="Z3053" s="23" t="s">
        <v>8485</v>
      </c>
      <c r="AA3053" s="72">
        <v>45412</v>
      </c>
    </row>
    <row r="3054" spans="1:27" x14ac:dyDescent="0.35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57"/>
        <v>186533543</v>
      </c>
      <c r="Y3054" s="23" t="s">
        <v>8484</v>
      </c>
      <c r="Z3054" s="23" t="s">
        <v>8485</v>
      </c>
      <c r="AA3054" s="72">
        <v>45412</v>
      </c>
    </row>
    <row r="3055" spans="1:27" x14ac:dyDescent="0.35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57"/>
        <v>186533543</v>
      </c>
      <c r="Y3055" s="23" t="s">
        <v>8484</v>
      </c>
      <c r="Z3055" s="23" t="s">
        <v>8485</v>
      </c>
      <c r="AA3055" s="72">
        <v>45412</v>
      </c>
    </row>
    <row r="3056" spans="1:27" x14ac:dyDescent="0.35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57"/>
        <v>186533543</v>
      </c>
      <c r="Y3056" s="23" t="s">
        <v>8484</v>
      </c>
      <c r="Z3056" s="23" t="s">
        <v>8485</v>
      </c>
      <c r="AA3056" s="72">
        <v>45412</v>
      </c>
    </row>
    <row r="3057" spans="1:27" x14ac:dyDescent="0.35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57"/>
        <v>186533543</v>
      </c>
      <c r="Y3057" s="23" t="s">
        <v>8484</v>
      </c>
      <c r="Z3057" s="23" t="s">
        <v>8485</v>
      </c>
      <c r="AA3057" s="72">
        <v>45412</v>
      </c>
    </row>
    <row r="3058" spans="1:27" x14ac:dyDescent="0.35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57"/>
        <v>303925189</v>
      </c>
      <c r="Y3058" s="23" t="s">
        <v>8484</v>
      </c>
      <c r="Z3058" s="23" t="s">
        <v>8485</v>
      </c>
      <c r="AA3058" s="72">
        <v>45412</v>
      </c>
    </row>
    <row r="3059" spans="1:27" x14ac:dyDescent="0.35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57"/>
        <v>303925189</v>
      </c>
      <c r="Y3059" s="23" t="s">
        <v>8484</v>
      </c>
      <c r="Z3059" s="23" t="s">
        <v>8485</v>
      </c>
      <c r="AA3059" s="72">
        <v>45412</v>
      </c>
    </row>
    <row r="3060" spans="1:27" x14ac:dyDescent="0.35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57"/>
        <v>303925189</v>
      </c>
      <c r="Y3060" s="23" t="s">
        <v>8484</v>
      </c>
      <c r="Z3060" s="23" t="s">
        <v>8485</v>
      </c>
      <c r="AA3060" s="72">
        <v>45412</v>
      </c>
    </row>
    <row r="3061" spans="1:27" x14ac:dyDescent="0.35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57"/>
        <v>303925189</v>
      </c>
      <c r="Y3061" s="23" t="s">
        <v>8484</v>
      </c>
      <c r="Z3061" s="23" t="s">
        <v>8485</v>
      </c>
      <c r="AA3061" s="72">
        <v>45412</v>
      </c>
    </row>
    <row r="3062" spans="1:27" x14ac:dyDescent="0.35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57"/>
        <v>303925189</v>
      </c>
      <c r="Y3062" s="23" t="s">
        <v>8484</v>
      </c>
      <c r="Z3062" s="23" t="s">
        <v>8485</v>
      </c>
      <c r="AA3062" s="72">
        <v>45412</v>
      </c>
    </row>
    <row r="3063" spans="1:27" x14ac:dyDescent="0.35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57"/>
        <v>303925189</v>
      </c>
      <c r="Y3063" s="23" t="s">
        <v>8484</v>
      </c>
      <c r="Z3063" s="23" t="s">
        <v>8485</v>
      </c>
      <c r="AA3063" s="72">
        <v>45412</v>
      </c>
    </row>
    <row r="3064" spans="1:27" x14ac:dyDescent="0.35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57"/>
        <v>303925189</v>
      </c>
      <c r="Y3064" s="23" t="s">
        <v>8484</v>
      </c>
      <c r="Z3064" s="23" t="s">
        <v>8485</v>
      </c>
      <c r="AA3064" s="72">
        <v>45412</v>
      </c>
    </row>
    <row r="3065" spans="1:27" x14ac:dyDescent="0.35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57"/>
        <v>303925189</v>
      </c>
      <c r="Y3065" s="23" t="s">
        <v>8484</v>
      </c>
      <c r="Z3065" s="23" t="s">
        <v>8485</v>
      </c>
      <c r="AA3065" s="72">
        <v>45412</v>
      </c>
    </row>
    <row r="3066" spans="1:27" x14ac:dyDescent="0.35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57"/>
        <v>303925189</v>
      </c>
      <c r="Y3066" s="23" t="s">
        <v>8484</v>
      </c>
      <c r="Z3066" s="23" t="s">
        <v>8485</v>
      </c>
      <c r="AA3066" s="72">
        <v>45412</v>
      </c>
    </row>
    <row r="3067" spans="1:27" x14ac:dyDescent="0.35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57"/>
        <v>303925189</v>
      </c>
      <c r="Y3067" s="23" t="s">
        <v>8484</v>
      </c>
      <c r="Z3067" s="23" t="s">
        <v>8485</v>
      </c>
      <c r="AA3067" s="72">
        <v>45412</v>
      </c>
    </row>
    <row r="3068" spans="1:27" x14ac:dyDescent="0.35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57"/>
        <v>269204914</v>
      </c>
      <c r="Y3068" s="23" t="s">
        <v>8484</v>
      </c>
      <c r="Z3068" s="23" t="s">
        <v>8485</v>
      </c>
      <c r="AA3068" s="72">
        <v>45412</v>
      </c>
    </row>
    <row r="3069" spans="1:27" x14ac:dyDescent="0.35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57"/>
        <v>269204914</v>
      </c>
      <c r="Y3069" s="23" t="s">
        <v>8484</v>
      </c>
      <c r="Z3069" s="23" t="s">
        <v>8485</v>
      </c>
      <c r="AA3069" s="72">
        <v>45412</v>
      </c>
    </row>
    <row r="3070" spans="1:27" x14ac:dyDescent="0.35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57"/>
        <v>269204914</v>
      </c>
      <c r="Y3070" s="23" t="s">
        <v>8484</v>
      </c>
      <c r="Z3070" s="23" t="s">
        <v>8485</v>
      </c>
      <c r="AA3070" s="72">
        <v>45412</v>
      </c>
    </row>
    <row r="3071" spans="1:27" x14ac:dyDescent="0.35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57"/>
        <v>269204914</v>
      </c>
      <c r="Y3071" s="23" t="s">
        <v>8484</v>
      </c>
      <c r="Z3071" s="23" t="s">
        <v>8485</v>
      </c>
      <c r="AA3071" s="72">
        <v>45412</v>
      </c>
    </row>
    <row r="3072" spans="1:27" x14ac:dyDescent="0.35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57"/>
        <v>269204914</v>
      </c>
      <c r="Y3072" s="23" t="s">
        <v>8484</v>
      </c>
      <c r="Z3072" s="23" t="s">
        <v>8485</v>
      </c>
      <c r="AA3072" s="72">
        <v>45412</v>
      </c>
    </row>
    <row r="3073" spans="1:27" x14ac:dyDescent="0.35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57"/>
        <v>279698333</v>
      </c>
      <c r="Y3073" s="23" t="s">
        <v>8544</v>
      </c>
      <c r="Z3073" s="23" t="s">
        <v>8545</v>
      </c>
      <c r="AA3073" s="72">
        <v>45412</v>
      </c>
    </row>
    <row r="3074" spans="1:27" x14ac:dyDescent="0.35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ref="X3074:X3137" si="58">V3074+W3074</f>
        <v>279698333</v>
      </c>
      <c r="Y3074" s="23" t="s">
        <v>8544</v>
      </c>
      <c r="Z3074" s="23" t="s">
        <v>8545</v>
      </c>
      <c r="AA3074" s="72">
        <v>45412</v>
      </c>
    </row>
    <row r="3075" spans="1:27" x14ac:dyDescent="0.35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58"/>
        <v>279698333</v>
      </c>
      <c r="Y3075" s="23" t="s">
        <v>8544</v>
      </c>
      <c r="Z3075" s="23" t="s">
        <v>8545</v>
      </c>
      <c r="AA3075" s="72">
        <v>45412</v>
      </c>
    </row>
    <row r="3076" spans="1:27" x14ac:dyDescent="0.35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58"/>
        <v>279698333</v>
      </c>
      <c r="Y3076" s="23" t="s">
        <v>8544</v>
      </c>
      <c r="Z3076" s="23" t="s">
        <v>8545</v>
      </c>
      <c r="AA3076" s="72">
        <v>45412</v>
      </c>
    </row>
    <row r="3077" spans="1:27" x14ac:dyDescent="0.35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58"/>
        <v>279698333</v>
      </c>
      <c r="Y3077" s="23" t="s">
        <v>8544</v>
      </c>
      <c r="Z3077" s="23" t="s">
        <v>8545</v>
      </c>
      <c r="AA3077" s="72">
        <v>45412</v>
      </c>
    </row>
    <row r="3078" spans="1:27" x14ac:dyDescent="0.35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58"/>
        <v>297698333</v>
      </c>
      <c r="Y3078" s="23" t="s">
        <v>8560</v>
      </c>
      <c r="Z3078" s="23" t="s">
        <v>8561</v>
      </c>
      <c r="AA3078" s="72">
        <v>45412</v>
      </c>
    </row>
    <row r="3079" spans="1:27" x14ac:dyDescent="0.35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58"/>
        <v>297698333</v>
      </c>
      <c r="Y3079" s="23" t="s">
        <v>8560</v>
      </c>
      <c r="Z3079" s="23" t="s">
        <v>8561</v>
      </c>
      <c r="AA3079" s="72">
        <v>45412</v>
      </c>
    </row>
    <row r="3080" spans="1:27" x14ac:dyDescent="0.35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58"/>
        <v>297698333</v>
      </c>
      <c r="Y3080" s="23" t="s">
        <v>8560</v>
      </c>
      <c r="Z3080" s="23" t="s">
        <v>8561</v>
      </c>
      <c r="AA3080" s="72">
        <v>45412</v>
      </c>
    </row>
    <row r="3081" spans="1:27" x14ac:dyDescent="0.35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58"/>
        <v>297698333</v>
      </c>
      <c r="Y3081" s="23" t="s">
        <v>8560</v>
      </c>
      <c r="Z3081" s="23" t="s">
        <v>8561</v>
      </c>
      <c r="AA3081" s="72">
        <v>45412</v>
      </c>
    </row>
    <row r="3082" spans="1:27" x14ac:dyDescent="0.35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58"/>
        <v>297698333</v>
      </c>
      <c r="Y3082" s="23" t="s">
        <v>8560</v>
      </c>
      <c r="Z3082" s="23" t="s">
        <v>8561</v>
      </c>
      <c r="AA3082" s="72">
        <v>45412</v>
      </c>
    </row>
    <row r="3083" spans="1:27" x14ac:dyDescent="0.35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58"/>
        <v>397505047</v>
      </c>
      <c r="Y3083" s="23" t="s">
        <v>88</v>
      </c>
      <c r="Z3083" s="23" t="s">
        <v>88</v>
      </c>
      <c r="AA3083" s="72">
        <v>45412</v>
      </c>
    </row>
    <row r="3084" spans="1:27" x14ac:dyDescent="0.35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58"/>
        <v>397505047</v>
      </c>
      <c r="Y3084" s="23" t="s">
        <v>88</v>
      </c>
      <c r="Z3084" s="23" t="s">
        <v>88</v>
      </c>
      <c r="AA3084" s="72">
        <v>45412</v>
      </c>
    </row>
    <row r="3085" spans="1:27" x14ac:dyDescent="0.35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58"/>
        <v>397505047</v>
      </c>
      <c r="Y3085" s="23" t="s">
        <v>88</v>
      </c>
      <c r="Z3085" s="23" t="s">
        <v>88</v>
      </c>
      <c r="AA3085" s="72">
        <v>45412</v>
      </c>
    </row>
    <row r="3086" spans="1:27" x14ac:dyDescent="0.35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58"/>
        <v>397505047</v>
      </c>
      <c r="Y3086" s="23" t="s">
        <v>88</v>
      </c>
      <c r="Z3086" s="23" t="s">
        <v>88</v>
      </c>
      <c r="AA3086" s="72">
        <v>45412</v>
      </c>
    </row>
    <row r="3087" spans="1:27" x14ac:dyDescent="0.35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58"/>
        <v>397505047</v>
      </c>
      <c r="Y3087" s="23" t="s">
        <v>88</v>
      </c>
      <c r="Z3087" s="23" t="s">
        <v>88</v>
      </c>
      <c r="AA3087" s="72">
        <v>45412</v>
      </c>
    </row>
    <row r="3088" spans="1:27" x14ac:dyDescent="0.35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58"/>
        <v>397505047</v>
      </c>
      <c r="Y3088" s="23" t="s">
        <v>88</v>
      </c>
      <c r="Z3088" s="23" t="s">
        <v>88</v>
      </c>
      <c r="AA3088" s="72">
        <v>45412</v>
      </c>
    </row>
    <row r="3089" spans="1:27" x14ac:dyDescent="0.35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58"/>
        <v>397505047</v>
      </c>
      <c r="Y3089" s="23" t="s">
        <v>88</v>
      </c>
      <c r="Z3089" s="23" t="s">
        <v>88</v>
      </c>
      <c r="AA3089" s="72">
        <v>45412</v>
      </c>
    </row>
    <row r="3090" spans="1:27" x14ac:dyDescent="0.35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58"/>
        <v>397505047</v>
      </c>
      <c r="Y3090" s="23" t="s">
        <v>88</v>
      </c>
      <c r="Z3090" s="23" t="s">
        <v>88</v>
      </c>
      <c r="AA3090" s="72">
        <v>45412</v>
      </c>
    </row>
    <row r="3091" spans="1:27" x14ac:dyDescent="0.35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58"/>
        <v>397505047</v>
      </c>
      <c r="Y3091" s="23" t="s">
        <v>88</v>
      </c>
      <c r="Z3091" s="23" t="s">
        <v>88</v>
      </c>
      <c r="AA3091" s="72">
        <v>45412</v>
      </c>
    </row>
    <row r="3092" spans="1:27" x14ac:dyDescent="0.35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58"/>
        <v>397505047</v>
      </c>
      <c r="Y3092" s="23" t="s">
        <v>88</v>
      </c>
      <c r="Z3092" s="23" t="s">
        <v>88</v>
      </c>
      <c r="AA3092" s="72">
        <v>45412</v>
      </c>
    </row>
    <row r="3093" spans="1:27" x14ac:dyDescent="0.35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58"/>
        <v>303925189</v>
      </c>
      <c r="Y3093" s="23" t="s">
        <v>8484</v>
      </c>
      <c r="Z3093" s="23" t="s">
        <v>8485</v>
      </c>
      <c r="AA3093" s="72">
        <v>45412</v>
      </c>
    </row>
    <row r="3094" spans="1:27" x14ac:dyDescent="0.35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58"/>
        <v>303925189</v>
      </c>
      <c r="Y3094" s="23" t="s">
        <v>8484</v>
      </c>
      <c r="Z3094" s="23" t="s">
        <v>8485</v>
      </c>
      <c r="AA3094" s="72">
        <v>45412</v>
      </c>
    </row>
    <row r="3095" spans="1:27" x14ac:dyDescent="0.35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58"/>
        <v>303925189</v>
      </c>
      <c r="Y3095" s="23" t="s">
        <v>8484</v>
      </c>
      <c r="Z3095" s="23" t="s">
        <v>8485</v>
      </c>
      <c r="AA3095" s="72">
        <v>45412</v>
      </c>
    </row>
    <row r="3096" spans="1:27" x14ac:dyDescent="0.35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58"/>
        <v>303925189</v>
      </c>
      <c r="Y3096" s="23" t="s">
        <v>8484</v>
      </c>
      <c r="Z3096" s="23" t="s">
        <v>8485</v>
      </c>
      <c r="AA3096" s="72">
        <v>45412</v>
      </c>
    </row>
    <row r="3097" spans="1:27" x14ac:dyDescent="0.35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58"/>
        <v>303925189</v>
      </c>
      <c r="Y3097" s="23" t="s">
        <v>8484</v>
      </c>
      <c r="Z3097" s="23" t="s">
        <v>8485</v>
      </c>
      <c r="AA3097" s="72">
        <v>45412</v>
      </c>
    </row>
    <row r="3098" spans="1:27" x14ac:dyDescent="0.35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si="58"/>
        <v>397505047</v>
      </c>
      <c r="Y3098" s="23" t="s">
        <v>88</v>
      </c>
      <c r="Z3098" s="23" t="s">
        <v>88</v>
      </c>
      <c r="AA3098" s="72">
        <v>45412</v>
      </c>
    </row>
    <row r="3099" spans="1:27" x14ac:dyDescent="0.35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58"/>
        <v>397505047</v>
      </c>
      <c r="Y3099" s="23" t="s">
        <v>88</v>
      </c>
      <c r="Z3099" s="23" t="s">
        <v>88</v>
      </c>
      <c r="AA3099" s="72">
        <v>45412</v>
      </c>
    </row>
    <row r="3100" spans="1:27" x14ac:dyDescent="0.35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58"/>
        <v>397505047</v>
      </c>
      <c r="Y3100" s="23" t="s">
        <v>88</v>
      </c>
      <c r="Z3100" s="23" t="s">
        <v>88</v>
      </c>
      <c r="AA3100" s="72">
        <v>45412</v>
      </c>
    </row>
    <row r="3101" spans="1:27" x14ac:dyDescent="0.35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58"/>
        <v>303816832.935</v>
      </c>
      <c r="Y3101" s="23" t="s">
        <v>88</v>
      </c>
      <c r="Z3101" s="23" t="s">
        <v>88</v>
      </c>
      <c r="AA3101" s="72">
        <v>45412</v>
      </c>
    </row>
    <row r="3102" spans="1:27" x14ac:dyDescent="0.35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58"/>
        <v>397505047</v>
      </c>
      <c r="Y3102" s="23" t="s">
        <v>88</v>
      </c>
      <c r="Z3102" s="23" t="s">
        <v>88</v>
      </c>
      <c r="AA3102" s="72">
        <v>45412</v>
      </c>
    </row>
    <row r="3103" spans="1:27" x14ac:dyDescent="0.35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58"/>
        <v>397505047</v>
      </c>
      <c r="Y3103" s="23" t="s">
        <v>88</v>
      </c>
      <c r="Z3103" s="23" t="s">
        <v>88</v>
      </c>
      <c r="AA3103" s="72">
        <v>45412</v>
      </c>
    </row>
    <row r="3104" spans="1:27" x14ac:dyDescent="0.35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58"/>
        <v>397505047</v>
      </c>
      <c r="Y3104" s="23" t="s">
        <v>88</v>
      </c>
      <c r="Z3104" s="23" t="s">
        <v>88</v>
      </c>
      <c r="AA3104" s="72">
        <v>45412</v>
      </c>
    </row>
    <row r="3105" spans="1:27" x14ac:dyDescent="0.35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58"/>
        <v>397505047</v>
      </c>
      <c r="Y3105" s="23" t="s">
        <v>88</v>
      </c>
      <c r="Z3105" s="23" t="s">
        <v>88</v>
      </c>
      <c r="AA3105" s="72">
        <v>45412</v>
      </c>
    </row>
    <row r="3106" spans="1:27" x14ac:dyDescent="0.35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58"/>
        <v>397505047</v>
      </c>
      <c r="Y3106" s="23" t="s">
        <v>88</v>
      </c>
      <c r="Z3106" s="23" t="s">
        <v>88</v>
      </c>
      <c r="AA3106" s="72">
        <v>45412</v>
      </c>
    </row>
    <row r="3107" spans="1:27" x14ac:dyDescent="0.35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58"/>
        <v>397505047</v>
      </c>
      <c r="Y3107" s="23" t="s">
        <v>88</v>
      </c>
      <c r="Z3107" s="23" t="s">
        <v>88</v>
      </c>
      <c r="AA3107" s="72">
        <v>45412</v>
      </c>
    </row>
    <row r="3108" spans="1:27" x14ac:dyDescent="0.35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58"/>
        <v>397505047</v>
      </c>
      <c r="Y3108" s="23" t="s">
        <v>88</v>
      </c>
      <c r="Z3108" s="23" t="s">
        <v>88</v>
      </c>
      <c r="AA3108" s="72">
        <v>45412</v>
      </c>
    </row>
    <row r="3109" spans="1:27" x14ac:dyDescent="0.35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58"/>
        <v>397505047</v>
      </c>
      <c r="Y3109" s="23" t="s">
        <v>88</v>
      </c>
      <c r="Z3109" s="23" t="s">
        <v>88</v>
      </c>
      <c r="AA3109" s="72">
        <v>45412</v>
      </c>
    </row>
    <row r="3110" spans="1:27" x14ac:dyDescent="0.35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58"/>
        <v>397505047</v>
      </c>
      <c r="Y3110" s="23" t="s">
        <v>88</v>
      </c>
      <c r="Z3110" s="23" t="s">
        <v>88</v>
      </c>
      <c r="AA3110" s="72">
        <v>45412</v>
      </c>
    </row>
    <row r="3111" spans="1:27" x14ac:dyDescent="0.35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58"/>
        <v>397505047</v>
      </c>
      <c r="Y3111" s="23" t="s">
        <v>88</v>
      </c>
      <c r="Z3111" s="23" t="s">
        <v>88</v>
      </c>
      <c r="AA3111" s="72">
        <v>45412</v>
      </c>
    </row>
    <row r="3112" spans="1:27" x14ac:dyDescent="0.35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58"/>
        <v>397505047</v>
      </c>
      <c r="Y3112" s="23" t="s">
        <v>88</v>
      </c>
      <c r="Z3112" s="23" t="s">
        <v>88</v>
      </c>
      <c r="AA3112" s="72">
        <v>45412</v>
      </c>
    </row>
    <row r="3113" spans="1:27" x14ac:dyDescent="0.35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58"/>
        <v>397505047</v>
      </c>
      <c r="Y3113" s="23" t="s">
        <v>88</v>
      </c>
      <c r="Z3113" s="23" t="s">
        <v>88</v>
      </c>
      <c r="AA3113" s="72">
        <v>45412</v>
      </c>
    </row>
    <row r="3114" spans="1:27" x14ac:dyDescent="0.35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58"/>
        <v>397505047</v>
      </c>
      <c r="Y3114" s="23" t="s">
        <v>88</v>
      </c>
      <c r="Z3114" s="23" t="s">
        <v>88</v>
      </c>
      <c r="AA3114" s="72">
        <v>45412</v>
      </c>
    </row>
    <row r="3115" spans="1:27" x14ac:dyDescent="0.35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58"/>
        <v>397505047</v>
      </c>
      <c r="Y3115" s="23" t="s">
        <v>88</v>
      </c>
      <c r="Z3115" s="23" t="s">
        <v>88</v>
      </c>
      <c r="AA3115" s="72">
        <v>45412</v>
      </c>
    </row>
    <row r="3116" spans="1:27" x14ac:dyDescent="0.35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58"/>
        <v>397505047</v>
      </c>
      <c r="Y3116" s="23" t="s">
        <v>88</v>
      </c>
      <c r="Z3116" s="23" t="s">
        <v>88</v>
      </c>
      <c r="AA3116" s="72">
        <v>45412</v>
      </c>
    </row>
    <row r="3117" spans="1:27" x14ac:dyDescent="0.35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58"/>
        <v>397505047</v>
      </c>
      <c r="Y3117" s="23" t="s">
        <v>88</v>
      </c>
      <c r="Z3117" s="23" t="s">
        <v>88</v>
      </c>
      <c r="AA3117" s="72">
        <v>45412</v>
      </c>
    </row>
    <row r="3118" spans="1:27" x14ac:dyDescent="0.35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58"/>
        <v>397505047</v>
      </c>
      <c r="Y3118" s="23" t="s">
        <v>88</v>
      </c>
      <c r="Z3118" s="23" t="s">
        <v>88</v>
      </c>
      <c r="AA3118" s="72">
        <v>45412</v>
      </c>
    </row>
    <row r="3119" spans="1:27" x14ac:dyDescent="0.35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58"/>
        <v>397505047</v>
      </c>
      <c r="Y3119" s="23" t="s">
        <v>88</v>
      </c>
      <c r="Z3119" s="23" t="s">
        <v>88</v>
      </c>
      <c r="AA3119" s="72">
        <v>45412</v>
      </c>
    </row>
    <row r="3120" spans="1:27" x14ac:dyDescent="0.35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58"/>
        <v>397505047</v>
      </c>
      <c r="Y3120" s="23" t="s">
        <v>88</v>
      </c>
      <c r="Z3120" s="23" t="s">
        <v>88</v>
      </c>
      <c r="AA3120" s="72">
        <v>45412</v>
      </c>
    </row>
    <row r="3121" spans="1:27" x14ac:dyDescent="0.35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58"/>
        <v>397505047</v>
      </c>
      <c r="Y3121" s="23" t="s">
        <v>88</v>
      </c>
      <c r="Z3121" s="23" t="s">
        <v>88</v>
      </c>
      <c r="AA3121" s="72">
        <v>45412</v>
      </c>
    </row>
    <row r="3122" spans="1:27" x14ac:dyDescent="0.35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58"/>
        <v>397505047</v>
      </c>
      <c r="Y3122" s="23" t="s">
        <v>88</v>
      </c>
      <c r="Z3122" s="23" t="s">
        <v>88</v>
      </c>
      <c r="AA3122" s="72">
        <v>45412</v>
      </c>
    </row>
    <row r="3123" spans="1:27" x14ac:dyDescent="0.35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58"/>
        <v>397505047</v>
      </c>
      <c r="Y3123" s="23" t="s">
        <v>88</v>
      </c>
      <c r="Z3123" s="23" t="s">
        <v>88</v>
      </c>
      <c r="AA3123" s="72">
        <v>45412</v>
      </c>
    </row>
    <row r="3124" spans="1:27" x14ac:dyDescent="0.35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58"/>
        <v>303925189</v>
      </c>
      <c r="Y3124" s="23" t="s">
        <v>8484</v>
      </c>
      <c r="Z3124" s="23" t="s">
        <v>8485</v>
      </c>
      <c r="AA3124" s="72">
        <v>45412</v>
      </c>
    </row>
    <row r="3125" spans="1:27" x14ac:dyDescent="0.35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58"/>
        <v>303925189</v>
      </c>
      <c r="Y3125" s="23" t="s">
        <v>8484</v>
      </c>
      <c r="Z3125" s="23" t="s">
        <v>8485</v>
      </c>
      <c r="AA3125" s="72">
        <v>45412</v>
      </c>
    </row>
    <row r="3126" spans="1:27" x14ac:dyDescent="0.35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58"/>
        <v>303925189</v>
      </c>
      <c r="Y3126" s="23" t="s">
        <v>8484</v>
      </c>
      <c r="Z3126" s="23" t="s">
        <v>8485</v>
      </c>
      <c r="AA3126" s="72">
        <v>45412</v>
      </c>
    </row>
    <row r="3127" spans="1:27" x14ac:dyDescent="0.35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58"/>
        <v>303925189</v>
      </c>
      <c r="Y3127" s="23" t="s">
        <v>8484</v>
      </c>
      <c r="Z3127" s="23" t="s">
        <v>8485</v>
      </c>
      <c r="AA3127" s="72">
        <v>45412</v>
      </c>
    </row>
    <row r="3128" spans="1:27" x14ac:dyDescent="0.35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58"/>
        <v>303925189</v>
      </c>
      <c r="Y3128" s="23" t="s">
        <v>8484</v>
      </c>
      <c r="Z3128" s="23" t="s">
        <v>8485</v>
      </c>
      <c r="AA3128" s="72">
        <v>45412</v>
      </c>
    </row>
    <row r="3129" spans="1:27" x14ac:dyDescent="0.35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58"/>
        <v>276215914.25999999</v>
      </c>
      <c r="Y3129" s="23"/>
      <c r="Z3129" s="23"/>
      <c r="AA3129" s="72">
        <v>45415</v>
      </c>
    </row>
    <row r="3130" spans="1:27" x14ac:dyDescent="0.35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58"/>
        <v>121644049</v>
      </c>
      <c r="Y3130" s="23" t="s">
        <v>88</v>
      </c>
      <c r="Z3130" s="23" t="s">
        <v>88</v>
      </c>
      <c r="AA3130" s="72">
        <v>45429</v>
      </c>
    </row>
    <row r="3131" spans="1:27" x14ac:dyDescent="0.35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58"/>
        <v>407981740</v>
      </c>
      <c r="Y3131" s="23" t="s">
        <v>88</v>
      </c>
      <c r="Z3131" s="23" t="s">
        <v>88</v>
      </c>
      <c r="AA3131" s="72">
        <v>45433</v>
      </c>
    </row>
    <row r="3132" spans="1:27" x14ac:dyDescent="0.35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58"/>
        <v>407981740</v>
      </c>
      <c r="Y3132" s="23" t="s">
        <v>88</v>
      </c>
      <c r="Z3132" s="23" t="s">
        <v>88</v>
      </c>
      <c r="AA3132" s="72">
        <v>45433</v>
      </c>
    </row>
    <row r="3133" spans="1:27" x14ac:dyDescent="0.35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58"/>
        <v>407981740</v>
      </c>
      <c r="Y3133" s="23" t="s">
        <v>88</v>
      </c>
      <c r="Z3133" s="23" t="s">
        <v>88</v>
      </c>
      <c r="AA3133" s="72">
        <v>45433</v>
      </c>
    </row>
    <row r="3134" spans="1:27" x14ac:dyDescent="0.35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58"/>
        <v>407981740</v>
      </c>
      <c r="Y3134" s="23" t="s">
        <v>88</v>
      </c>
      <c r="Z3134" s="23" t="s">
        <v>88</v>
      </c>
      <c r="AA3134" s="72">
        <v>45433</v>
      </c>
    </row>
    <row r="3135" spans="1:27" x14ac:dyDescent="0.35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58"/>
        <v>407981740</v>
      </c>
      <c r="Y3135" s="23" t="s">
        <v>88</v>
      </c>
      <c r="Z3135" s="23" t="s">
        <v>88</v>
      </c>
      <c r="AA3135" s="72">
        <v>45433</v>
      </c>
    </row>
    <row r="3136" spans="1:27" x14ac:dyDescent="0.35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58"/>
        <v>407981740</v>
      </c>
      <c r="Y3136" s="23" t="s">
        <v>88</v>
      </c>
      <c r="Z3136" s="23" t="s">
        <v>88</v>
      </c>
      <c r="AA3136" s="72">
        <v>45433</v>
      </c>
    </row>
    <row r="3137" spans="1:27" x14ac:dyDescent="0.35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58"/>
        <v>407981740</v>
      </c>
      <c r="Y3137" s="23" t="s">
        <v>88</v>
      </c>
      <c r="Z3137" s="23" t="s">
        <v>88</v>
      </c>
      <c r="AA3137" s="72">
        <v>45433</v>
      </c>
    </row>
    <row r="3138" spans="1:27" x14ac:dyDescent="0.35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ref="X3138:X3201" si="59">V3138+W3138</f>
        <v>407981740</v>
      </c>
      <c r="Y3138" s="23" t="s">
        <v>88</v>
      </c>
      <c r="Z3138" s="23" t="s">
        <v>88</v>
      </c>
      <c r="AA3138" s="72">
        <v>45433</v>
      </c>
    </row>
    <row r="3139" spans="1:27" x14ac:dyDescent="0.35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59"/>
        <v>407981740</v>
      </c>
      <c r="Y3139" s="23" t="s">
        <v>88</v>
      </c>
      <c r="Z3139" s="23" t="s">
        <v>88</v>
      </c>
      <c r="AA3139" s="72">
        <v>45433</v>
      </c>
    </row>
    <row r="3140" spans="1:27" x14ac:dyDescent="0.35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59"/>
        <v>407981740</v>
      </c>
      <c r="Y3140" s="23" t="s">
        <v>88</v>
      </c>
      <c r="Z3140" s="23" t="s">
        <v>88</v>
      </c>
      <c r="AA3140" s="72">
        <v>45433</v>
      </c>
    </row>
    <row r="3141" spans="1:27" x14ac:dyDescent="0.35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59"/>
        <v>407981740</v>
      </c>
      <c r="Y3141" s="23" t="s">
        <v>88</v>
      </c>
      <c r="Z3141" s="23" t="s">
        <v>88</v>
      </c>
      <c r="AA3141" s="72">
        <v>45433</v>
      </c>
    </row>
    <row r="3142" spans="1:27" x14ac:dyDescent="0.35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59"/>
        <v>407981740</v>
      </c>
      <c r="Y3142" s="23" t="s">
        <v>88</v>
      </c>
      <c r="Z3142" s="23" t="s">
        <v>88</v>
      </c>
      <c r="AA3142" s="72">
        <v>45433</v>
      </c>
    </row>
    <row r="3143" spans="1:27" x14ac:dyDescent="0.35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59"/>
        <v>407981740</v>
      </c>
      <c r="Y3143" s="23" t="s">
        <v>88</v>
      </c>
      <c r="Z3143" s="23" t="s">
        <v>88</v>
      </c>
      <c r="AA3143" s="72">
        <v>45433</v>
      </c>
    </row>
    <row r="3144" spans="1:27" x14ac:dyDescent="0.35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59"/>
        <v>407981740</v>
      </c>
      <c r="Y3144" s="23" t="s">
        <v>88</v>
      </c>
      <c r="Z3144" s="23" t="s">
        <v>88</v>
      </c>
      <c r="AA3144" s="72">
        <v>45433</v>
      </c>
    </row>
    <row r="3145" spans="1:27" x14ac:dyDescent="0.35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59"/>
        <v>407981740</v>
      </c>
      <c r="Y3145" s="23" t="s">
        <v>88</v>
      </c>
      <c r="Z3145" s="23" t="s">
        <v>88</v>
      </c>
      <c r="AA3145" s="72">
        <v>45433</v>
      </c>
    </row>
    <row r="3146" spans="1:27" x14ac:dyDescent="0.35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59"/>
        <v>407981740</v>
      </c>
      <c r="Y3146" s="23" t="s">
        <v>88</v>
      </c>
      <c r="Z3146" s="23" t="s">
        <v>88</v>
      </c>
      <c r="AA3146" s="72">
        <v>45433</v>
      </c>
    </row>
    <row r="3147" spans="1:27" x14ac:dyDescent="0.35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59"/>
        <v>407981740</v>
      </c>
      <c r="Y3147" s="23" t="s">
        <v>88</v>
      </c>
      <c r="Z3147" s="23" t="s">
        <v>88</v>
      </c>
      <c r="AA3147" s="72">
        <v>45433</v>
      </c>
    </row>
    <row r="3148" spans="1:27" x14ac:dyDescent="0.35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59"/>
        <v>407981740</v>
      </c>
      <c r="Y3148" s="23" t="s">
        <v>88</v>
      </c>
      <c r="Z3148" s="23" t="s">
        <v>88</v>
      </c>
      <c r="AA3148" s="72">
        <v>45433</v>
      </c>
    </row>
    <row r="3149" spans="1:27" x14ac:dyDescent="0.35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59"/>
        <v>407981740</v>
      </c>
      <c r="Y3149" s="23" t="s">
        <v>88</v>
      </c>
      <c r="Z3149" s="23" t="s">
        <v>88</v>
      </c>
      <c r="AA3149" s="72">
        <v>45433</v>
      </c>
    </row>
    <row r="3150" spans="1:27" x14ac:dyDescent="0.35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59"/>
        <v>407981740</v>
      </c>
      <c r="Y3150" s="23" t="s">
        <v>88</v>
      </c>
      <c r="Z3150" s="23" t="s">
        <v>88</v>
      </c>
      <c r="AA3150" s="72">
        <v>45433</v>
      </c>
    </row>
    <row r="3151" spans="1:27" x14ac:dyDescent="0.35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59"/>
        <v>407981740</v>
      </c>
      <c r="Y3151" s="23" t="s">
        <v>88</v>
      </c>
      <c r="Z3151" s="23" t="s">
        <v>88</v>
      </c>
      <c r="AA3151" s="72">
        <v>45433</v>
      </c>
    </row>
    <row r="3152" spans="1:27" x14ac:dyDescent="0.35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59"/>
        <v>407981740</v>
      </c>
      <c r="Y3152" s="23" t="s">
        <v>88</v>
      </c>
      <c r="Z3152" s="23" t="s">
        <v>88</v>
      </c>
      <c r="AA3152" s="72">
        <v>45433</v>
      </c>
    </row>
    <row r="3153" spans="1:27" x14ac:dyDescent="0.35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59"/>
        <v>407981740</v>
      </c>
      <c r="Y3153" s="23" t="s">
        <v>88</v>
      </c>
      <c r="Z3153" s="23" t="s">
        <v>88</v>
      </c>
      <c r="AA3153" s="72">
        <v>45433</v>
      </c>
    </row>
    <row r="3154" spans="1:27" x14ac:dyDescent="0.35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59"/>
        <v>407981740</v>
      </c>
      <c r="Y3154" s="23" t="s">
        <v>88</v>
      </c>
      <c r="Z3154" s="23" t="s">
        <v>88</v>
      </c>
      <c r="AA3154" s="72">
        <v>45433</v>
      </c>
    </row>
    <row r="3155" spans="1:27" x14ac:dyDescent="0.35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59"/>
        <v>407981740</v>
      </c>
      <c r="Y3155" s="23" t="s">
        <v>88</v>
      </c>
      <c r="Z3155" s="23" t="s">
        <v>88</v>
      </c>
      <c r="AA3155" s="72">
        <v>45433</v>
      </c>
    </row>
    <row r="3156" spans="1:27" x14ac:dyDescent="0.35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59"/>
        <v>407981740</v>
      </c>
      <c r="Y3156" s="23" t="s">
        <v>88</v>
      </c>
      <c r="Z3156" s="23" t="s">
        <v>88</v>
      </c>
      <c r="AA3156" s="72">
        <v>45433</v>
      </c>
    </row>
    <row r="3157" spans="1:27" x14ac:dyDescent="0.35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59"/>
        <v>407981740</v>
      </c>
      <c r="Y3157" s="23" t="s">
        <v>88</v>
      </c>
      <c r="Z3157" s="23" t="s">
        <v>88</v>
      </c>
      <c r="AA3157" s="72">
        <v>45433</v>
      </c>
    </row>
    <row r="3158" spans="1:27" x14ac:dyDescent="0.35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59"/>
        <v>407981740</v>
      </c>
      <c r="Y3158" s="23" t="s">
        <v>88</v>
      </c>
      <c r="Z3158" s="23" t="s">
        <v>88</v>
      </c>
      <c r="AA3158" s="72">
        <v>45433</v>
      </c>
    </row>
    <row r="3159" spans="1:27" x14ac:dyDescent="0.35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59"/>
        <v>281267078</v>
      </c>
      <c r="Y3159" s="23" t="s">
        <v>88</v>
      </c>
      <c r="Z3159" s="23" t="s">
        <v>88</v>
      </c>
      <c r="AA3159" s="72">
        <v>45434</v>
      </c>
    </row>
    <row r="3160" spans="1:27" x14ac:dyDescent="0.35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59"/>
        <v>407981740</v>
      </c>
      <c r="Y3160" s="23" t="s">
        <v>88</v>
      </c>
      <c r="Z3160" s="23" t="s">
        <v>88</v>
      </c>
      <c r="AA3160" s="72">
        <v>45434</v>
      </c>
    </row>
    <row r="3161" spans="1:27" x14ac:dyDescent="0.35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59"/>
        <v>407981740</v>
      </c>
      <c r="Y3161" s="23" t="s">
        <v>88</v>
      </c>
      <c r="Z3161" s="23" t="s">
        <v>88</v>
      </c>
      <c r="AA3161" s="72">
        <v>45434</v>
      </c>
    </row>
    <row r="3162" spans="1:27" x14ac:dyDescent="0.35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si="59"/>
        <v>407981740</v>
      </c>
      <c r="Y3162" s="23" t="s">
        <v>88</v>
      </c>
      <c r="Z3162" s="23" t="s">
        <v>88</v>
      </c>
      <c r="AA3162" s="72">
        <v>45434</v>
      </c>
    </row>
    <row r="3163" spans="1:27" x14ac:dyDescent="0.35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59"/>
        <v>407981740</v>
      </c>
      <c r="Y3163" s="23" t="s">
        <v>88</v>
      </c>
      <c r="Z3163" s="23" t="s">
        <v>88</v>
      </c>
      <c r="AA3163" s="72">
        <v>45434</v>
      </c>
    </row>
    <row r="3164" spans="1:27" x14ac:dyDescent="0.35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59"/>
        <v>407981740</v>
      </c>
      <c r="Y3164" s="23" t="s">
        <v>88</v>
      </c>
      <c r="Z3164" s="23" t="s">
        <v>88</v>
      </c>
      <c r="AA3164" s="72">
        <v>45434</v>
      </c>
    </row>
    <row r="3165" spans="1:27" x14ac:dyDescent="0.35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59"/>
        <v>407981740</v>
      </c>
      <c r="Y3165" s="23" t="s">
        <v>88</v>
      </c>
      <c r="Z3165" s="23" t="s">
        <v>88</v>
      </c>
      <c r="AA3165" s="72">
        <v>45434</v>
      </c>
    </row>
    <row r="3166" spans="1:27" x14ac:dyDescent="0.35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59"/>
        <v>407981740</v>
      </c>
      <c r="Y3166" s="23" t="s">
        <v>88</v>
      </c>
      <c r="Z3166" s="23" t="s">
        <v>88</v>
      </c>
      <c r="AA3166" s="72">
        <v>45434</v>
      </c>
    </row>
    <row r="3167" spans="1:27" x14ac:dyDescent="0.35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59"/>
        <v>407981740</v>
      </c>
      <c r="Y3167" s="23" t="s">
        <v>88</v>
      </c>
      <c r="Z3167" s="23" t="s">
        <v>88</v>
      </c>
      <c r="AA3167" s="72">
        <v>45434</v>
      </c>
    </row>
    <row r="3168" spans="1:27" x14ac:dyDescent="0.35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59"/>
        <v>407981740</v>
      </c>
      <c r="Y3168" s="23" t="s">
        <v>88</v>
      </c>
      <c r="Z3168" s="23" t="s">
        <v>88</v>
      </c>
      <c r="AA3168" s="72">
        <v>45434</v>
      </c>
    </row>
    <row r="3169" spans="1:27" x14ac:dyDescent="0.35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59"/>
        <v>407981740</v>
      </c>
      <c r="Y3169" s="23" t="s">
        <v>88</v>
      </c>
      <c r="Z3169" s="23" t="s">
        <v>88</v>
      </c>
      <c r="AA3169" s="72">
        <v>45434</v>
      </c>
    </row>
    <row r="3170" spans="1:27" x14ac:dyDescent="0.35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59"/>
        <v>407981740</v>
      </c>
      <c r="Y3170" s="23" t="s">
        <v>88</v>
      </c>
      <c r="Z3170" s="23" t="s">
        <v>88</v>
      </c>
      <c r="AA3170" s="72">
        <v>45434</v>
      </c>
    </row>
    <row r="3171" spans="1:27" x14ac:dyDescent="0.35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59"/>
        <v>407981740</v>
      </c>
      <c r="Y3171" s="23" t="s">
        <v>88</v>
      </c>
      <c r="Z3171" s="23" t="s">
        <v>88</v>
      </c>
      <c r="AA3171" s="72">
        <v>45434</v>
      </c>
    </row>
    <row r="3172" spans="1:27" x14ac:dyDescent="0.35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59"/>
        <v>407981740</v>
      </c>
      <c r="Y3172" s="23" t="s">
        <v>88</v>
      </c>
      <c r="Z3172" s="23" t="s">
        <v>88</v>
      </c>
      <c r="AA3172" s="72">
        <v>45434</v>
      </c>
    </row>
    <row r="3173" spans="1:27" x14ac:dyDescent="0.35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59"/>
        <v>407981740</v>
      </c>
      <c r="Y3173" s="23" t="s">
        <v>88</v>
      </c>
      <c r="Z3173" s="23" t="s">
        <v>88</v>
      </c>
      <c r="AA3173" s="72">
        <v>45434</v>
      </c>
    </row>
    <row r="3174" spans="1:27" x14ac:dyDescent="0.35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59"/>
        <v>186533543</v>
      </c>
      <c r="Y3174" s="23" t="s">
        <v>8996</v>
      </c>
      <c r="Z3174" s="23" t="s">
        <v>8997</v>
      </c>
      <c r="AA3174" s="72">
        <v>45436</v>
      </c>
    </row>
    <row r="3175" spans="1:27" x14ac:dyDescent="0.35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59"/>
        <v>186533543</v>
      </c>
      <c r="Y3175" s="23" t="s">
        <v>8996</v>
      </c>
      <c r="Z3175" s="23" t="s">
        <v>8997</v>
      </c>
      <c r="AA3175" s="72">
        <v>45436</v>
      </c>
    </row>
    <row r="3176" spans="1:27" x14ac:dyDescent="0.35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59"/>
        <v>99880037</v>
      </c>
      <c r="Y3176" s="23" t="s">
        <v>8996</v>
      </c>
      <c r="Z3176" s="23" t="s">
        <v>8997</v>
      </c>
      <c r="AA3176" s="72">
        <v>45436</v>
      </c>
    </row>
    <row r="3177" spans="1:27" x14ac:dyDescent="0.35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59"/>
        <v>214509487</v>
      </c>
      <c r="Y3177" s="23" t="s">
        <v>8996</v>
      </c>
      <c r="Z3177" s="23" t="s">
        <v>8997</v>
      </c>
      <c r="AA3177" s="72">
        <v>45436</v>
      </c>
    </row>
    <row r="3178" spans="1:27" x14ac:dyDescent="0.35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59"/>
        <v>143921021</v>
      </c>
      <c r="Y3178" s="23" t="s">
        <v>9004</v>
      </c>
      <c r="Z3178" s="23" t="s">
        <v>9005</v>
      </c>
      <c r="AA3178" s="72">
        <v>45439</v>
      </c>
    </row>
    <row r="3179" spans="1:27" x14ac:dyDescent="0.35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59"/>
        <v>143921021</v>
      </c>
      <c r="Y3179" s="23" t="s">
        <v>9004</v>
      </c>
      <c r="Z3179" s="23" t="s">
        <v>9005</v>
      </c>
      <c r="AA3179" s="72">
        <v>45439</v>
      </c>
    </row>
    <row r="3180" spans="1:27" x14ac:dyDescent="0.35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59"/>
        <v>186533543</v>
      </c>
      <c r="Y3180" s="23" t="s">
        <v>9004</v>
      </c>
      <c r="Z3180" s="23" t="s">
        <v>9005</v>
      </c>
      <c r="AA3180" s="72">
        <v>45440</v>
      </c>
    </row>
    <row r="3181" spans="1:27" x14ac:dyDescent="0.35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59"/>
        <v>186533543</v>
      </c>
      <c r="Y3181" s="23" t="s">
        <v>9004</v>
      </c>
      <c r="Z3181" s="23" t="s">
        <v>9005</v>
      </c>
      <c r="AA3181" s="72">
        <v>45440</v>
      </c>
    </row>
    <row r="3182" spans="1:27" x14ac:dyDescent="0.35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59"/>
        <v>186533543</v>
      </c>
      <c r="Y3182" s="23" t="s">
        <v>9004</v>
      </c>
      <c r="Z3182" s="23" t="s">
        <v>9005</v>
      </c>
      <c r="AA3182" s="72">
        <v>45440</v>
      </c>
    </row>
    <row r="3183" spans="1:27" x14ac:dyDescent="0.35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59"/>
        <v>166738098</v>
      </c>
      <c r="Y3183" s="23" t="s">
        <v>9004</v>
      </c>
      <c r="Z3183" s="23" t="s">
        <v>9005</v>
      </c>
      <c r="AA3183" s="72">
        <v>45440</v>
      </c>
    </row>
    <row r="3184" spans="1:27" x14ac:dyDescent="0.35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59"/>
        <v>166738098</v>
      </c>
      <c r="Y3184" s="23" t="s">
        <v>9004</v>
      </c>
      <c r="Z3184" s="23" t="s">
        <v>9005</v>
      </c>
      <c r="AA3184" s="72">
        <v>45440</v>
      </c>
    </row>
    <row r="3185" spans="1:27" x14ac:dyDescent="0.35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59"/>
        <v>166738098</v>
      </c>
      <c r="Y3185" s="23" t="s">
        <v>9004</v>
      </c>
      <c r="Z3185" s="23" t="s">
        <v>9005</v>
      </c>
      <c r="AA3185" s="72">
        <v>45440</v>
      </c>
    </row>
    <row r="3186" spans="1:27" x14ac:dyDescent="0.35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59"/>
        <v>166738098</v>
      </c>
      <c r="Y3186" s="23" t="s">
        <v>9004</v>
      </c>
      <c r="Z3186" s="23" t="s">
        <v>9005</v>
      </c>
      <c r="AA3186" s="72">
        <v>45440</v>
      </c>
    </row>
    <row r="3187" spans="1:27" x14ac:dyDescent="0.35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59"/>
        <v>183665894</v>
      </c>
      <c r="Y3187" s="23" t="s">
        <v>9036</v>
      </c>
      <c r="Z3187" s="23" t="s">
        <v>9037</v>
      </c>
      <c r="AA3187" s="72">
        <v>45440</v>
      </c>
    </row>
    <row r="3188" spans="1:27" x14ac:dyDescent="0.35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59"/>
        <v>183665894</v>
      </c>
      <c r="Y3188" s="23" t="s">
        <v>9036</v>
      </c>
      <c r="Z3188" s="23" t="s">
        <v>9037</v>
      </c>
      <c r="AA3188" s="72">
        <v>45440</v>
      </c>
    </row>
    <row r="3189" spans="1:27" x14ac:dyDescent="0.35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59"/>
        <v>183665894</v>
      </c>
      <c r="Y3189" s="23" t="s">
        <v>9036</v>
      </c>
      <c r="Z3189" s="23" t="s">
        <v>9037</v>
      </c>
      <c r="AA3189" s="72">
        <v>45440</v>
      </c>
    </row>
    <row r="3190" spans="1:27" x14ac:dyDescent="0.35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59"/>
        <v>183665894</v>
      </c>
      <c r="Y3190" s="23" t="s">
        <v>9036</v>
      </c>
      <c r="Z3190" s="23" t="s">
        <v>9037</v>
      </c>
      <c r="AA3190" s="72">
        <v>45440</v>
      </c>
    </row>
    <row r="3191" spans="1:27" x14ac:dyDescent="0.35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59"/>
        <v>183665894</v>
      </c>
      <c r="Y3191" s="23" t="s">
        <v>9036</v>
      </c>
      <c r="Z3191" s="23" t="s">
        <v>9037</v>
      </c>
      <c r="AA3191" s="72">
        <v>45440</v>
      </c>
    </row>
    <row r="3192" spans="1:27" x14ac:dyDescent="0.35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59"/>
        <v>186533543</v>
      </c>
      <c r="Y3192" s="23" t="s">
        <v>9052</v>
      </c>
      <c r="Z3192" s="23" t="s">
        <v>9053</v>
      </c>
      <c r="AA3192" s="72">
        <v>45442</v>
      </c>
    </row>
    <row r="3193" spans="1:27" x14ac:dyDescent="0.35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59"/>
        <v>186533543</v>
      </c>
      <c r="Y3193" s="23" t="s">
        <v>9052</v>
      </c>
      <c r="Z3193" s="23" t="s">
        <v>9053</v>
      </c>
      <c r="AA3193" s="72">
        <v>45442</v>
      </c>
    </row>
    <row r="3194" spans="1:27" x14ac:dyDescent="0.35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59"/>
        <v>143921021</v>
      </c>
      <c r="Y3194" s="23" t="s">
        <v>9052</v>
      </c>
      <c r="Z3194" s="23" t="s">
        <v>9053</v>
      </c>
      <c r="AA3194" s="72">
        <v>45442</v>
      </c>
    </row>
    <row r="3195" spans="1:27" x14ac:dyDescent="0.35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59"/>
        <v>143921021</v>
      </c>
      <c r="Y3195" s="23" t="s">
        <v>9052</v>
      </c>
      <c r="Z3195" s="23" t="s">
        <v>9053</v>
      </c>
      <c r="AA3195" s="72">
        <v>45442</v>
      </c>
    </row>
    <row r="3196" spans="1:27" x14ac:dyDescent="0.35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59"/>
        <v>143921021</v>
      </c>
      <c r="Y3196" s="23" t="s">
        <v>9052</v>
      </c>
      <c r="Z3196" s="23" t="s">
        <v>9053</v>
      </c>
      <c r="AA3196" s="72">
        <v>45442</v>
      </c>
    </row>
    <row r="3197" spans="1:27" x14ac:dyDescent="0.35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59"/>
        <v>143921021</v>
      </c>
      <c r="Y3197" s="23" t="s">
        <v>9052</v>
      </c>
      <c r="Z3197" s="23" t="s">
        <v>9053</v>
      </c>
      <c r="AA3197" s="72">
        <v>45442</v>
      </c>
    </row>
    <row r="3198" spans="1:27" x14ac:dyDescent="0.35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59"/>
        <v>143921021</v>
      </c>
      <c r="Y3198" s="23" t="s">
        <v>9052</v>
      </c>
      <c r="Z3198" s="23" t="s">
        <v>9053</v>
      </c>
      <c r="AA3198" s="72">
        <v>45442</v>
      </c>
    </row>
    <row r="3199" spans="1:27" x14ac:dyDescent="0.35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59"/>
        <v>264295992</v>
      </c>
      <c r="Y3199" s="23" t="s">
        <v>9076</v>
      </c>
      <c r="Z3199" s="23" t="s">
        <v>9077</v>
      </c>
      <c r="AA3199" s="72">
        <v>45442</v>
      </c>
    </row>
    <row r="3200" spans="1:27" x14ac:dyDescent="0.35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59"/>
        <v>99880037</v>
      </c>
      <c r="Y3200" s="23" t="s">
        <v>9052</v>
      </c>
      <c r="Z3200" s="23" t="s">
        <v>9053</v>
      </c>
      <c r="AA3200" s="72">
        <v>45442</v>
      </c>
    </row>
    <row r="3201" spans="1:27" x14ac:dyDescent="0.35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59"/>
        <v>143921021</v>
      </c>
      <c r="Y3201" s="23" t="s">
        <v>9052</v>
      </c>
      <c r="Z3201" s="23" t="s">
        <v>9053</v>
      </c>
      <c r="AA3201" s="72">
        <v>45443</v>
      </c>
    </row>
    <row r="3202" spans="1:27" x14ac:dyDescent="0.35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ref="X3202:X3265" si="60">V3202+W3202</f>
        <v>143921021</v>
      </c>
      <c r="Y3202" s="23" t="s">
        <v>9052</v>
      </c>
      <c r="Z3202" s="23" t="s">
        <v>9053</v>
      </c>
      <c r="AA3202" s="72">
        <v>45443</v>
      </c>
    </row>
    <row r="3203" spans="1:27" x14ac:dyDescent="0.35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0"/>
        <v>143921021</v>
      </c>
      <c r="Y3203" s="23" t="s">
        <v>9052</v>
      </c>
      <c r="Z3203" s="23" t="s">
        <v>9053</v>
      </c>
      <c r="AA3203" s="72">
        <v>45443</v>
      </c>
    </row>
    <row r="3204" spans="1:27" x14ac:dyDescent="0.35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0"/>
        <v>143921021</v>
      </c>
      <c r="Y3204" s="23" t="s">
        <v>9052</v>
      </c>
      <c r="Z3204" s="23" t="s">
        <v>9053</v>
      </c>
      <c r="AA3204" s="72">
        <v>45443</v>
      </c>
    </row>
    <row r="3205" spans="1:27" x14ac:dyDescent="0.35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0"/>
        <v>143921021</v>
      </c>
      <c r="Y3205" s="23" t="s">
        <v>9052</v>
      </c>
      <c r="Z3205" s="23" t="s">
        <v>9053</v>
      </c>
      <c r="AA3205" s="72">
        <v>45443</v>
      </c>
    </row>
    <row r="3206" spans="1:27" x14ac:dyDescent="0.35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0"/>
        <v>143921021</v>
      </c>
      <c r="Y3206" s="23" t="s">
        <v>9052</v>
      </c>
      <c r="Z3206" s="23" t="s">
        <v>9053</v>
      </c>
      <c r="AA3206" s="72">
        <v>45443</v>
      </c>
    </row>
    <row r="3207" spans="1:27" x14ac:dyDescent="0.35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0"/>
        <v>143921021</v>
      </c>
      <c r="Y3207" s="23" t="s">
        <v>9052</v>
      </c>
      <c r="Z3207" s="23" t="s">
        <v>9053</v>
      </c>
      <c r="AA3207" s="72">
        <v>45443</v>
      </c>
    </row>
    <row r="3208" spans="1:27" x14ac:dyDescent="0.35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0"/>
        <v>143921021</v>
      </c>
      <c r="Y3208" s="23" t="s">
        <v>9052</v>
      </c>
      <c r="Z3208" s="23" t="s">
        <v>9053</v>
      </c>
      <c r="AA3208" s="72">
        <v>45443</v>
      </c>
    </row>
    <row r="3209" spans="1:27" x14ac:dyDescent="0.35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0"/>
        <v>303925188</v>
      </c>
      <c r="Y3209" s="23" t="s">
        <v>9052</v>
      </c>
      <c r="Z3209" s="23" t="s">
        <v>9053</v>
      </c>
      <c r="AA3209" s="72">
        <v>45443</v>
      </c>
    </row>
    <row r="3210" spans="1:27" x14ac:dyDescent="0.35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0"/>
        <v>155811966</v>
      </c>
      <c r="Y3210" s="23" t="s">
        <v>9052</v>
      </c>
      <c r="Z3210" s="23" t="s">
        <v>9053</v>
      </c>
      <c r="AA3210" s="72">
        <v>45443</v>
      </c>
    </row>
    <row r="3211" spans="1:27" x14ac:dyDescent="0.35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0"/>
        <v>155811966</v>
      </c>
      <c r="Y3211" s="23" t="s">
        <v>9052</v>
      </c>
      <c r="Z3211" s="23" t="s">
        <v>9053</v>
      </c>
      <c r="AA3211" s="72">
        <v>45443</v>
      </c>
    </row>
    <row r="3212" spans="1:27" x14ac:dyDescent="0.35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0"/>
        <v>190665895</v>
      </c>
      <c r="Y3212" s="23" t="s">
        <v>88</v>
      </c>
      <c r="Z3212" s="23" t="s">
        <v>88</v>
      </c>
      <c r="AA3212" s="72">
        <v>45443</v>
      </c>
    </row>
    <row r="3213" spans="1:27" x14ac:dyDescent="0.35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0"/>
        <v>190665895</v>
      </c>
      <c r="Y3213" s="23" t="s">
        <v>88</v>
      </c>
      <c r="Z3213" s="23" t="s">
        <v>88</v>
      </c>
      <c r="AA3213" s="72">
        <v>45443</v>
      </c>
    </row>
    <row r="3214" spans="1:27" x14ac:dyDescent="0.35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0"/>
        <v>250133233</v>
      </c>
      <c r="Y3214" s="23" t="s">
        <v>88</v>
      </c>
      <c r="Z3214" s="23" t="s">
        <v>88</v>
      </c>
      <c r="AA3214" s="72">
        <v>45443</v>
      </c>
    </row>
    <row r="3215" spans="1:27" x14ac:dyDescent="0.35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0"/>
        <v>250133233</v>
      </c>
      <c r="Y3215" s="23" t="s">
        <v>88</v>
      </c>
      <c r="Z3215" s="23" t="s">
        <v>88</v>
      </c>
      <c r="AA3215" s="72">
        <v>45443</v>
      </c>
    </row>
    <row r="3216" spans="1:27" x14ac:dyDescent="0.35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0"/>
        <v>190665895</v>
      </c>
      <c r="Y3216" s="23" t="s">
        <v>88</v>
      </c>
      <c r="Z3216" s="23" t="s">
        <v>88</v>
      </c>
      <c r="AA3216" s="72">
        <v>45443</v>
      </c>
    </row>
    <row r="3217" spans="1:27" x14ac:dyDescent="0.35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0"/>
        <v>190665895</v>
      </c>
      <c r="Y3217" s="23" t="s">
        <v>88</v>
      </c>
      <c r="Z3217" s="23" t="s">
        <v>88</v>
      </c>
      <c r="AA3217" s="72">
        <v>45443</v>
      </c>
    </row>
    <row r="3218" spans="1:27" x14ac:dyDescent="0.35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0"/>
        <v>190665895</v>
      </c>
      <c r="Y3218" s="23" t="s">
        <v>88</v>
      </c>
      <c r="Z3218" s="23" t="s">
        <v>88</v>
      </c>
      <c r="AA3218" s="72">
        <v>45443</v>
      </c>
    </row>
    <row r="3219" spans="1:27" x14ac:dyDescent="0.35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0"/>
        <v>190665895</v>
      </c>
      <c r="Y3219" s="23" t="s">
        <v>88</v>
      </c>
      <c r="Z3219" s="23" t="s">
        <v>88</v>
      </c>
      <c r="AA3219" s="72">
        <v>45443</v>
      </c>
    </row>
    <row r="3220" spans="1:27" x14ac:dyDescent="0.35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0"/>
        <v>227665894</v>
      </c>
      <c r="Y3220" s="23" t="s">
        <v>88</v>
      </c>
      <c r="Z3220" s="23" t="s">
        <v>88</v>
      </c>
      <c r="AA3220" s="72">
        <v>45443</v>
      </c>
    </row>
    <row r="3221" spans="1:27" x14ac:dyDescent="0.35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0"/>
        <v>407981739</v>
      </c>
      <c r="Y3221" s="23" t="s">
        <v>88</v>
      </c>
      <c r="Z3221" s="23" t="s">
        <v>88</v>
      </c>
      <c r="AA3221" s="72">
        <v>45443</v>
      </c>
    </row>
    <row r="3222" spans="1:27" x14ac:dyDescent="0.35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0"/>
        <v>407981740</v>
      </c>
      <c r="Y3222" s="23" t="s">
        <v>88</v>
      </c>
      <c r="Z3222" s="23" t="s">
        <v>88</v>
      </c>
      <c r="AA3222" s="72">
        <v>45443</v>
      </c>
    </row>
    <row r="3223" spans="1:27" x14ac:dyDescent="0.35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0"/>
        <v>407981740</v>
      </c>
      <c r="Y3223" s="23" t="s">
        <v>88</v>
      </c>
      <c r="Z3223" s="23" t="s">
        <v>88</v>
      </c>
      <c r="AA3223" s="72">
        <v>45443</v>
      </c>
    </row>
    <row r="3224" spans="1:27" x14ac:dyDescent="0.35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0"/>
        <v>407981740</v>
      </c>
      <c r="Y3224" s="23" t="s">
        <v>88</v>
      </c>
      <c r="Z3224" s="23" t="s">
        <v>88</v>
      </c>
      <c r="AA3224" s="72">
        <v>45443</v>
      </c>
    </row>
    <row r="3225" spans="1:27" x14ac:dyDescent="0.35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0"/>
        <v>407981740</v>
      </c>
      <c r="Y3225" s="23" t="s">
        <v>88</v>
      </c>
      <c r="Z3225" s="23" t="s">
        <v>88</v>
      </c>
      <c r="AA3225" s="72">
        <v>45443</v>
      </c>
    </row>
    <row r="3226" spans="1:27" x14ac:dyDescent="0.35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si="60"/>
        <v>407981740</v>
      </c>
      <c r="Y3226" s="23" t="s">
        <v>88</v>
      </c>
      <c r="Z3226" s="23" t="s">
        <v>88</v>
      </c>
      <c r="AA3226" s="72">
        <v>45443</v>
      </c>
    </row>
    <row r="3227" spans="1:27" x14ac:dyDescent="0.35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0"/>
        <v>407981740</v>
      </c>
      <c r="Y3227" s="23" t="s">
        <v>88</v>
      </c>
      <c r="Z3227" s="23" t="s">
        <v>88</v>
      </c>
      <c r="AA3227" s="72">
        <v>45443</v>
      </c>
    </row>
    <row r="3228" spans="1:27" x14ac:dyDescent="0.35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0"/>
        <v>407981740</v>
      </c>
      <c r="Y3228" s="23" t="s">
        <v>88</v>
      </c>
      <c r="Z3228" s="23" t="s">
        <v>88</v>
      </c>
      <c r="AA3228" s="72">
        <v>45443</v>
      </c>
    </row>
    <row r="3229" spans="1:27" x14ac:dyDescent="0.35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0"/>
        <v>407981740</v>
      </c>
      <c r="Y3229" s="23" t="s">
        <v>88</v>
      </c>
      <c r="Z3229" s="23" t="s">
        <v>88</v>
      </c>
      <c r="AA3229" s="72">
        <v>45443</v>
      </c>
    </row>
    <row r="3230" spans="1:27" x14ac:dyDescent="0.35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0"/>
        <v>407981740</v>
      </c>
      <c r="Y3230" s="23" t="s">
        <v>88</v>
      </c>
      <c r="Z3230" s="23" t="s">
        <v>88</v>
      </c>
      <c r="AA3230" s="72">
        <v>45443</v>
      </c>
    </row>
    <row r="3231" spans="1:27" x14ac:dyDescent="0.35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0"/>
        <v>407981740</v>
      </c>
      <c r="Y3231" s="23" t="s">
        <v>88</v>
      </c>
      <c r="Z3231" s="23" t="s">
        <v>88</v>
      </c>
      <c r="AA3231" s="72">
        <v>45443</v>
      </c>
    </row>
    <row r="3232" spans="1:27" x14ac:dyDescent="0.35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0"/>
        <v>281267079</v>
      </c>
      <c r="Y3232" s="23" t="s">
        <v>88</v>
      </c>
      <c r="Z3232" s="23" t="s">
        <v>88</v>
      </c>
      <c r="AA3232" s="72">
        <v>45443</v>
      </c>
    </row>
    <row r="3233" spans="1:27" x14ac:dyDescent="0.35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0"/>
        <v>281267079</v>
      </c>
      <c r="Y3233" s="23" t="s">
        <v>88</v>
      </c>
      <c r="Z3233" s="23" t="s">
        <v>88</v>
      </c>
      <c r="AA3233" s="72">
        <v>45443</v>
      </c>
    </row>
    <row r="3234" spans="1:27" x14ac:dyDescent="0.35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0"/>
        <v>281267079</v>
      </c>
      <c r="Y3234" s="23" t="s">
        <v>88</v>
      </c>
      <c r="Z3234" s="23" t="s">
        <v>88</v>
      </c>
      <c r="AA3234" s="72">
        <v>45443</v>
      </c>
    </row>
    <row r="3235" spans="1:27" x14ac:dyDescent="0.35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0"/>
        <v>281267079</v>
      </c>
      <c r="Y3235" s="23" t="s">
        <v>88</v>
      </c>
      <c r="Z3235" s="23" t="s">
        <v>88</v>
      </c>
      <c r="AA3235" s="72">
        <v>45443</v>
      </c>
    </row>
    <row r="3236" spans="1:27" x14ac:dyDescent="0.35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0"/>
        <v>407981739</v>
      </c>
      <c r="Y3236" s="23" t="s">
        <v>88</v>
      </c>
      <c r="Z3236" s="23" t="s">
        <v>88</v>
      </c>
      <c r="AA3236" s="72">
        <v>45443</v>
      </c>
    </row>
    <row r="3237" spans="1:27" x14ac:dyDescent="0.35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0"/>
        <v>281267079</v>
      </c>
      <c r="Y3237" s="23" t="s">
        <v>88</v>
      </c>
      <c r="Z3237" s="23" t="s">
        <v>88</v>
      </c>
      <c r="AA3237" s="72">
        <v>45443</v>
      </c>
    </row>
    <row r="3238" spans="1:27" x14ac:dyDescent="0.35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0"/>
        <v>281267079</v>
      </c>
      <c r="Y3238" s="23" t="s">
        <v>88</v>
      </c>
      <c r="Z3238" s="23" t="s">
        <v>88</v>
      </c>
      <c r="AA3238" s="72">
        <v>45443</v>
      </c>
    </row>
    <row r="3239" spans="1:27" x14ac:dyDescent="0.35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0"/>
        <v>190665893</v>
      </c>
      <c r="Y3239" s="23" t="s">
        <v>88</v>
      </c>
      <c r="Z3239" s="23" t="s">
        <v>88</v>
      </c>
      <c r="AA3239" s="72">
        <v>45443</v>
      </c>
    </row>
    <row r="3240" spans="1:27" x14ac:dyDescent="0.35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0"/>
        <v>250133233</v>
      </c>
      <c r="Y3240" s="23" t="s">
        <v>88</v>
      </c>
      <c r="Z3240" s="23" t="s">
        <v>88</v>
      </c>
      <c r="AA3240" s="72">
        <v>45443</v>
      </c>
    </row>
    <row r="3241" spans="1:27" x14ac:dyDescent="0.35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0"/>
        <v>250133233</v>
      </c>
      <c r="Y3241" s="23" t="s">
        <v>88</v>
      </c>
      <c r="Z3241" s="23" t="s">
        <v>88</v>
      </c>
      <c r="AA3241" s="72">
        <v>45443</v>
      </c>
    </row>
    <row r="3242" spans="1:27" x14ac:dyDescent="0.35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0"/>
        <v>250133232</v>
      </c>
      <c r="Y3242" s="23" t="s">
        <v>88</v>
      </c>
      <c r="Z3242" s="23" t="s">
        <v>88</v>
      </c>
      <c r="AA3242" s="72">
        <v>45443</v>
      </c>
    </row>
    <row r="3243" spans="1:27" x14ac:dyDescent="0.35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0"/>
        <v>250133233</v>
      </c>
      <c r="Y3243" s="23" t="s">
        <v>88</v>
      </c>
      <c r="Z3243" s="23" t="s">
        <v>88</v>
      </c>
      <c r="AA3243" s="72">
        <v>45443</v>
      </c>
    </row>
    <row r="3244" spans="1:27" x14ac:dyDescent="0.35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0"/>
        <v>250133233</v>
      </c>
      <c r="Y3244" s="23" t="s">
        <v>88</v>
      </c>
      <c r="Z3244" s="23" t="s">
        <v>88</v>
      </c>
      <c r="AA3244" s="72">
        <v>45443</v>
      </c>
    </row>
    <row r="3245" spans="1:27" x14ac:dyDescent="0.35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0"/>
        <v>250133233</v>
      </c>
      <c r="Y3245" s="23" t="s">
        <v>88</v>
      </c>
      <c r="Z3245" s="23" t="s">
        <v>88</v>
      </c>
      <c r="AA3245" s="72">
        <v>45443</v>
      </c>
    </row>
    <row r="3246" spans="1:27" x14ac:dyDescent="0.35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0"/>
        <v>250133233</v>
      </c>
      <c r="Y3246" s="23" t="s">
        <v>88</v>
      </c>
      <c r="Z3246" s="23" t="s">
        <v>88</v>
      </c>
      <c r="AA3246" s="72">
        <v>45443</v>
      </c>
    </row>
    <row r="3247" spans="1:27" x14ac:dyDescent="0.35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0"/>
        <v>180194495</v>
      </c>
      <c r="Y3247" s="23" t="s">
        <v>88</v>
      </c>
      <c r="Z3247" s="23" t="s">
        <v>88</v>
      </c>
      <c r="AA3247" s="72">
        <v>45443</v>
      </c>
    </row>
    <row r="3248" spans="1:27" x14ac:dyDescent="0.35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0"/>
        <v>180194495</v>
      </c>
      <c r="Y3248" s="23" t="s">
        <v>88</v>
      </c>
      <c r="Z3248" s="23" t="s">
        <v>88</v>
      </c>
      <c r="AA3248" s="72">
        <v>45443</v>
      </c>
    </row>
    <row r="3249" spans="1:27" x14ac:dyDescent="0.35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0"/>
        <v>250133233</v>
      </c>
      <c r="Y3249" s="23" t="s">
        <v>88</v>
      </c>
      <c r="Z3249" s="23" t="s">
        <v>88</v>
      </c>
      <c r="AA3249" s="72">
        <v>45443</v>
      </c>
    </row>
    <row r="3250" spans="1:27" x14ac:dyDescent="0.35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0"/>
        <v>250133233</v>
      </c>
      <c r="Y3250" s="23" t="s">
        <v>88</v>
      </c>
      <c r="Z3250" s="23" t="s">
        <v>88</v>
      </c>
      <c r="AA3250" s="72">
        <v>45443</v>
      </c>
    </row>
    <row r="3251" spans="1:27" x14ac:dyDescent="0.35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0"/>
        <v>180194495</v>
      </c>
      <c r="Y3251" s="23" t="s">
        <v>88</v>
      </c>
      <c r="Z3251" s="23" t="s">
        <v>88</v>
      </c>
      <c r="AA3251" s="72">
        <v>45443</v>
      </c>
    </row>
    <row r="3252" spans="1:27" x14ac:dyDescent="0.35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0"/>
        <v>180194495</v>
      </c>
      <c r="Y3252" s="23" t="s">
        <v>88</v>
      </c>
      <c r="Z3252" s="23" t="s">
        <v>88</v>
      </c>
      <c r="AA3252" s="72">
        <v>45443</v>
      </c>
    </row>
    <row r="3253" spans="1:27" x14ac:dyDescent="0.35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0"/>
        <v>407981740</v>
      </c>
      <c r="Y3253" s="23" t="s">
        <v>88</v>
      </c>
      <c r="Z3253" s="23" t="s">
        <v>88</v>
      </c>
      <c r="AA3253" s="72">
        <v>45443</v>
      </c>
    </row>
    <row r="3254" spans="1:27" x14ac:dyDescent="0.35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0"/>
        <v>407981740</v>
      </c>
      <c r="Y3254" s="23" t="s">
        <v>88</v>
      </c>
      <c r="Z3254" s="23" t="s">
        <v>88</v>
      </c>
      <c r="AA3254" s="72">
        <v>45443</v>
      </c>
    </row>
    <row r="3255" spans="1:27" x14ac:dyDescent="0.35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0"/>
        <v>407981740</v>
      </c>
      <c r="Y3255" s="23" t="s">
        <v>88</v>
      </c>
      <c r="Z3255" s="23" t="s">
        <v>88</v>
      </c>
      <c r="AA3255" s="72">
        <v>45443</v>
      </c>
    </row>
    <row r="3256" spans="1:27" x14ac:dyDescent="0.35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0"/>
        <v>407981740</v>
      </c>
      <c r="Y3256" s="23" t="s">
        <v>88</v>
      </c>
      <c r="Z3256" s="23" t="s">
        <v>88</v>
      </c>
      <c r="AA3256" s="72">
        <v>45443</v>
      </c>
    </row>
    <row r="3257" spans="1:27" x14ac:dyDescent="0.35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0"/>
        <v>407981740</v>
      </c>
      <c r="Y3257" s="23" t="s">
        <v>88</v>
      </c>
      <c r="Z3257" s="23" t="s">
        <v>88</v>
      </c>
      <c r="AA3257" s="72">
        <v>45443</v>
      </c>
    </row>
    <row r="3258" spans="1:27" x14ac:dyDescent="0.35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0"/>
        <v>407981740</v>
      </c>
      <c r="Y3258" s="23" t="s">
        <v>88</v>
      </c>
      <c r="Z3258" s="23" t="s">
        <v>88</v>
      </c>
      <c r="AA3258" s="72">
        <v>45443</v>
      </c>
    </row>
    <row r="3259" spans="1:27" x14ac:dyDescent="0.35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0"/>
        <v>407981739</v>
      </c>
      <c r="Y3259" s="23" t="s">
        <v>88</v>
      </c>
      <c r="Z3259" s="23" t="s">
        <v>88</v>
      </c>
      <c r="AA3259" s="72">
        <v>45443</v>
      </c>
    </row>
    <row r="3260" spans="1:27" x14ac:dyDescent="0.35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0"/>
        <v>281267079</v>
      </c>
      <c r="Y3260" s="23" t="s">
        <v>88</v>
      </c>
      <c r="Z3260" s="23" t="s">
        <v>88</v>
      </c>
      <c r="AA3260" s="72">
        <v>45443</v>
      </c>
    </row>
    <row r="3261" spans="1:27" x14ac:dyDescent="0.35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0"/>
        <v>281267079</v>
      </c>
      <c r="Y3261" s="23" t="s">
        <v>88</v>
      </c>
      <c r="Z3261" s="23" t="s">
        <v>88</v>
      </c>
      <c r="AA3261" s="72">
        <v>45443</v>
      </c>
    </row>
    <row r="3262" spans="1:27" x14ac:dyDescent="0.35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0"/>
        <v>190665894</v>
      </c>
      <c r="Y3262" s="23" t="s">
        <v>88</v>
      </c>
      <c r="Z3262" s="23" t="s">
        <v>88</v>
      </c>
      <c r="AA3262" s="72">
        <v>45443</v>
      </c>
    </row>
    <row r="3263" spans="1:27" x14ac:dyDescent="0.35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0"/>
        <v>190665894</v>
      </c>
      <c r="Y3263" s="23" t="s">
        <v>88</v>
      </c>
      <c r="Z3263" s="23" t="s">
        <v>88</v>
      </c>
      <c r="AA3263" s="72">
        <v>45443</v>
      </c>
    </row>
    <row r="3264" spans="1:27" x14ac:dyDescent="0.35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0"/>
        <v>190665894</v>
      </c>
      <c r="Y3264" s="23" t="s">
        <v>88</v>
      </c>
      <c r="Z3264" s="23" t="s">
        <v>88</v>
      </c>
      <c r="AA3264" s="72">
        <v>45443</v>
      </c>
    </row>
    <row r="3265" spans="1:27" x14ac:dyDescent="0.35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0"/>
        <v>190665894</v>
      </c>
      <c r="Y3265" s="23" t="s">
        <v>88</v>
      </c>
      <c r="Z3265" s="23" t="s">
        <v>88</v>
      </c>
      <c r="AA3265" s="72">
        <v>45443</v>
      </c>
    </row>
    <row r="3266" spans="1:27" x14ac:dyDescent="0.35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ref="X3266:X3329" si="61">V3266+W3266</f>
        <v>190665894</v>
      </c>
      <c r="Y3266" s="23" t="s">
        <v>88</v>
      </c>
      <c r="Z3266" s="23" t="s">
        <v>88</v>
      </c>
      <c r="AA3266" s="72">
        <v>45443</v>
      </c>
    </row>
    <row r="3267" spans="1:27" x14ac:dyDescent="0.35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1"/>
        <v>190665894</v>
      </c>
      <c r="Y3267" s="23" t="s">
        <v>88</v>
      </c>
      <c r="Z3267" s="23" t="s">
        <v>88</v>
      </c>
      <c r="AA3267" s="72">
        <v>45443</v>
      </c>
    </row>
    <row r="3268" spans="1:27" x14ac:dyDescent="0.35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1"/>
        <v>190665894</v>
      </c>
      <c r="Y3268" s="23" t="s">
        <v>88</v>
      </c>
      <c r="Z3268" s="23" t="s">
        <v>88</v>
      </c>
      <c r="AA3268" s="72">
        <v>45443</v>
      </c>
    </row>
    <row r="3269" spans="1:27" x14ac:dyDescent="0.35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1"/>
        <v>190665894</v>
      </c>
      <c r="Y3269" s="23" t="s">
        <v>88</v>
      </c>
      <c r="Z3269" s="23" t="s">
        <v>88</v>
      </c>
      <c r="AA3269" s="72">
        <v>45443</v>
      </c>
    </row>
    <row r="3270" spans="1:27" x14ac:dyDescent="0.35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1"/>
        <v>190665894</v>
      </c>
      <c r="Y3270" s="23" t="s">
        <v>88</v>
      </c>
      <c r="Z3270" s="23" t="s">
        <v>88</v>
      </c>
      <c r="AA3270" s="72">
        <v>45443</v>
      </c>
    </row>
    <row r="3271" spans="1:27" x14ac:dyDescent="0.35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1"/>
        <v>190665894</v>
      </c>
      <c r="Y3271" s="23" t="s">
        <v>88</v>
      </c>
      <c r="Z3271" s="23" t="s">
        <v>88</v>
      </c>
      <c r="AA3271" s="72">
        <v>45443</v>
      </c>
    </row>
    <row r="3272" spans="1:27" x14ac:dyDescent="0.35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1"/>
        <v>190665894</v>
      </c>
      <c r="Y3272" s="23" t="s">
        <v>88</v>
      </c>
      <c r="Z3272" s="23" t="s">
        <v>88</v>
      </c>
      <c r="AA3272" s="72">
        <v>45443</v>
      </c>
    </row>
    <row r="3273" spans="1:27" x14ac:dyDescent="0.35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1"/>
        <v>190665894</v>
      </c>
      <c r="Y3273" s="23" t="s">
        <v>88</v>
      </c>
      <c r="Z3273" s="23" t="s">
        <v>88</v>
      </c>
      <c r="AA3273" s="72">
        <v>45443</v>
      </c>
    </row>
    <row r="3274" spans="1:27" x14ac:dyDescent="0.35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1"/>
        <v>190665894</v>
      </c>
      <c r="Y3274" s="23" t="s">
        <v>88</v>
      </c>
      <c r="Z3274" s="23" t="s">
        <v>88</v>
      </c>
      <c r="AA3274" s="72">
        <v>45443</v>
      </c>
    </row>
    <row r="3275" spans="1:27" x14ac:dyDescent="0.35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1"/>
        <v>190665894</v>
      </c>
      <c r="Y3275" s="23" t="s">
        <v>88</v>
      </c>
      <c r="Z3275" s="23" t="s">
        <v>88</v>
      </c>
      <c r="AA3275" s="72">
        <v>45443</v>
      </c>
    </row>
    <row r="3276" spans="1:27" x14ac:dyDescent="0.35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1"/>
        <v>190665894</v>
      </c>
      <c r="Y3276" s="23" t="s">
        <v>88</v>
      </c>
      <c r="Z3276" s="23" t="s">
        <v>88</v>
      </c>
      <c r="AA3276" s="72">
        <v>45443</v>
      </c>
    </row>
    <row r="3277" spans="1:27" x14ac:dyDescent="0.35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1"/>
        <v>190665894</v>
      </c>
      <c r="Y3277" s="23" t="s">
        <v>88</v>
      </c>
      <c r="Z3277" s="23" t="s">
        <v>88</v>
      </c>
      <c r="AA3277" s="72">
        <v>45443</v>
      </c>
    </row>
    <row r="3278" spans="1:27" x14ac:dyDescent="0.35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1"/>
        <v>190665894</v>
      </c>
      <c r="Y3278" s="23" t="s">
        <v>88</v>
      </c>
      <c r="Z3278" s="23" t="s">
        <v>88</v>
      </c>
      <c r="AA3278" s="72">
        <v>45443</v>
      </c>
    </row>
    <row r="3279" spans="1:27" x14ac:dyDescent="0.35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1"/>
        <v>190665894</v>
      </c>
      <c r="Y3279" s="23" t="s">
        <v>88</v>
      </c>
      <c r="Z3279" s="23" t="s">
        <v>88</v>
      </c>
      <c r="AA3279" s="72">
        <v>45443</v>
      </c>
    </row>
    <row r="3280" spans="1:27" x14ac:dyDescent="0.35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1"/>
        <v>227665894</v>
      </c>
      <c r="Y3280" s="23" t="s">
        <v>88</v>
      </c>
      <c r="Z3280" s="23" t="s">
        <v>88</v>
      </c>
      <c r="AA3280" s="72">
        <v>45453</v>
      </c>
    </row>
    <row r="3281" spans="1:27" x14ac:dyDescent="0.35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1"/>
        <v>227665894</v>
      </c>
      <c r="Y3281" s="23" t="s">
        <v>88</v>
      </c>
      <c r="Z3281" s="23" t="s">
        <v>88</v>
      </c>
      <c r="AA3281" s="72">
        <v>45453</v>
      </c>
    </row>
    <row r="3282" spans="1:27" x14ac:dyDescent="0.35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1"/>
        <v>407981740</v>
      </c>
      <c r="Y3282" s="23" t="s">
        <v>88</v>
      </c>
      <c r="Z3282" s="23" t="s">
        <v>88</v>
      </c>
      <c r="AA3282" s="72">
        <v>45454</v>
      </c>
    </row>
    <row r="3283" spans="1:27" x14ac:dyDescent="0.35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1"/>
        <v>407981740</v>
      </c>
      <c r="Y3283" s="23" t="s">
        <v>88</v>
      </c>
      <c r="Z3283" s="23" t="s">
        <v>88</v>
      </c>
      <c r="AA3283" s="72">
        <v>45454</v>
      </c>
    </row>
    <row r="3284" spans="1:27" x14ac:dyDescent="0.35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1"/>
        <v>407981740</v>
      </c>
      <c r="Y3284" s="23" t="s">
        <v>88</v>
      </c>
      <c r="Z3284" s="23" t="s">
        <v>88</v>
      </c>
      <c r="AA3284" s="72">
        <v>45454</v>
      </c>
    </row>
    <row r="3285" spans="1:27" x14ac:dyDescent="0.35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1"/>
        <v>407981740</v>
      </c>
      <c r="Y3285" s="23" t="s">
        <v>88</v>
      </c>
      <c r="Z3285" s="23" t="s">
        <v>88</v>
      </c>
      <c r="AA3285" s="72">
        <v>45454</v>
      </c>
    </row>
    <row r="3286" spans="1:27" x14ac:dyDescent="0.35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1"/>
        <v>407981739</v>
      </c>
      <c r="Y3286" s="23" t="s">
        <v>88</v>
      </c>
      <c r="Z3286" s="23" t="s">
        <v>88</v>
      </c>
      <c r="AA3286" s="72">
        <v>45454</v>
      </c>
    </row>
    <row r="3287" spans="1:27" x14ac:dyDescent="0.35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1"/>
        <v>407981740</v>
      </c>
      <c r="Y3287" s="23" t="s">
        <v>88</v>
      </c>
      <c r="Z3287" s="23" t="s">
        <v>88</v>
      </c>
      <c r="AA3287" s="72">
        <v>45454</v>
      </c>
    </row>
    <row r="3288" spans="1:27" x14ac:dyDescent="0.35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1"/>
        <v>407981740</v>
      </c>
      <c r="Y3288" s="23" t="s">
        <v>88</v>
      </c>
      <c r="Z3288" s="23" t="s">
        <v>88</v>
      </c>
      <c r="AA3288" s="72">
        <v>45454</v>
      </c>
    </row>
    <row r="3289" spans="1:27" x14ac:dyDescent="0.35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1"/>
        <v>407981740</v>
      </c>
      <c r="Y3289" s="23" t="s">
        <v>88</v>
      </c>
      <c r="Z3289" s="23" t="s">
        <v>88</v>
      </c>
      <c r="AA3289" s="72">
        <v>45454</v>
      </c>
    </row>
    <row r="3290" spans="1:27" x14ac:dyDescent="0.35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si="61"/>
        <v>407981740</v>
      </c>
      <c r="Y3290" s="23" t="s">
        <v>88</v>
      </c>
      <c r="Z3290" s="23" t="s">
        <v>88</v>
      </c>
      <c r="AA3290" s="72">
        <v>45454</v>
      </c>
    </row>
    <row r="3291" spans="1:27" x14ac:dyDescent="0.35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1"/>
        <v>407981740</v>
      </c>
      <c r="Y3291" s="23" t="s">
        <v>88</v>
      </c>
      <c r="Z3291" s="23" t="s">
        <v>88</v>
      </c>
      <c r="AA3291" s="72">
        <v>45454</v>
      </c>
    </row>
    <row r="3292" spans="1:27" x14ac:dyDescent="0.35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1"/>
        <v>407981740</v>
      </c>
      <c r="Y3292" s="23" t="s">
        <v>88</v>
      </c>
      <c r="Z3292" s="23" t="s">
        <v>88</v>
      </c>
      <c r="AA3292" s="72">
        <v>45454</v>
      </c>
    </row>
    <row r="3293" spans="1:27" x14ac:dyDescent="0.35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1"/>
        <v>407981740</v>
      </c>
      <c r="Y3293" s="23" t="s">
        <v>88</v>
      </c>
      <c r="Z3293" s="23" t="s">
        <v>88</v>
      </c>
      <c r="AA3293" s="72">
        <v>45454</v>
      </c>
    </row>
    <row r="3294" spans="1:27" x14ac:dyDescent="0.35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1"/>
        <v>407981740</v>
      </c>
      <c r="Y3294" s="23" t="s">
        <v>88</v>
      </c>
      <c r="Z3294" s="23" t="s">
        <v>88</v>
      </c>
      <c r="AA3294" s="72">
        <v>45454</v>
      </c>
    </row>
    <row r="3295" spans="1:27" x14ac:dyDescent="0.35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1"/>
        <v>407981740</v>
      </c>
      <c r="Y3295" s="23" t="s">
        <v>88</v>
      </c>
      <c r="Z3295" s="23" t="s">
        <v>88</v>
      </c>
      <c r="AA3295" s="72">
        <v>45454</v>
      </c>
    </row>
    <row r="3296" spans="1:27" x14ac:dyDescent="0.35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1"/>
        <v>407981740</v>
      </c>
      <c r="Y3296" s="23" t="s">
        <v>88</v>
      </c>
      <c r="Z3296" s="23" t="s">
        <v>88</v>
      </c>
      <c r="AA3296" s="72">
        <v>45454</v>
      </c>
    </row>
    <row r="3297" spans="1:27" x14ac:dyDescent="0.35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1"/>
        <v>407981740</v>
      </c>
      <c r="Y3297" s="23" t="s">
        <v>88</v>
      </c>
      <c r="Z3297" s="23" t="s">
        <v>88</v>
      </c>
      <c r="AA3297" s="72">
        <v>45454</v>
      </c>
    </row>
    <row r="3298" spans="1:27" x14ac:dyDescent="0.35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1"/>
        <v>407981740</v>
      </c>
      <c r="Y3298" s="23" t="s">
        <v>88</v>
      </c>
      <c r="Z3298" s="23" t="s">
        <v>88</v>
      </c>
      <c r="AA3298" s="72">
        <v>45454</v>
      </c>
    </row>
    <row r="3299" spans="1:27" x14ac:dyDescent="0.35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1"/>
        <v>407981740</v>
      </c>
      <c r="Y3299" s="23" t="s">
        <v>88</v>
      </c>
      <c r="Z3299" s="23" t="s">
        <v>88</v>
      </c>
      <c r="AA3299" s="72">
        <v>45454</v>
      </c>
    </row>
    <row r="3300" spans="1:27" x14ac:dyDescent="0.35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1"/>
        <v>407981740</v>
      </c>
      <c r="Y3300" s="23" t="s">
        <v>88</v>
      </c>
      <c r="Z3300" s="23" t="s">
        <v>88</v>
      </c>
      <c r="AA3300" s="72">
        <v>45454</v>
      </c>
    </row>
    <row r="3301" spans="1:27" x14ac:dyDescent="0.35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1"/>
        <v>407981739</v>
      </c>
      <c r="Y3301" s="23" t="s">
        <v>88</v>
      </c>
      <c r="Z3301" s="23" t="s">
        <v>88</v>
      </c>
      <c r="AA3301" s="72">
        <v>45454</v>
      </c>
    </row>
    <row r="3302" spans="1:27" x14ac:dyDescent="0.35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1"/>
        <v>190665895</v>
      </c>
      <c r="Y3302" s="23" t="s">
        <v>88</v>
      </c>
      <c r="Z3302" s="23" t="s">
        <v>88</v>
      </c>
      <c r="AA3302" s="72">
        <v>45454</v>
      </c>
    </row>
    <row r="3303" spans="1:27" x14ac:dyDescent="0.35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1"/>
        <v>190665895</v>
      </c>
      <c r="Y3303" s="23" t="s">
        <v>88</v>
      </c>
      <c r="Z3303" s="23" t="s">
        <v>88</v>
      </c>
      <c r="AA3303" s="72">
        <v>45454</v>
      </c>
    </row>
    <row r="3304" spans="1:27" x14ac:dyDescent="0.35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1"/>
        <v>190665895</v>
      </c>
      <c r="Y3304" s="23" t="s">
        <v>88</v>
      </c>
      <c r="Z3304" s="23" t="s">
        <v>88</v>
      </c>
      <c r="AA3304" s="72">
        <v>45454</v>
      </c>
    </row>
    <row r="3305" spans="1:27" x14ac:dyDescent="0.35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1"/>
        <v>190665895</v>
      </c>
      <c r="Y3305" s="23" t="s">
        <v>88</v>
      </c>
      <c r="Z3305" s="23" t="s">
        <v>88</v>
      </c>
      <c r="AA3305" s="72">
        <v>45454</v>
      </c>
    </row>
    <row r="3306" spans="1:27" x14ac:dyDescent="0.35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1"/>
        <v>190665895</v>
      </c>
      <c r="Y3306" s="23" t="s">
        <v>88</v>
      </c>
      <c r="Z3306" s="23" t="s">
        <v>88</v>
      </c>
      <c r="AA3306" s="72">
        <v>45454</v>
      </c>
    </row>
    <row r="3307" spans="1:27" x14ac:dyDescent="0.35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1"/>
        <v>190665895</v>
      </c>
      <c r="Y3307" s="23" t="s">
        <v>88</v>
      </c>
      <c r="Z3307" s="23" t="s">
        <v>88</v>
      </c>
      <c r="AA3307" s="72">
        <v>45454</v>
      </c>
    </row>
    <row r="3308" spans="1:27" x14ac:dyDescent="0.35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1"/>
        <v>190665895</v>
      </c>
      <c r="Y3308" s="23" t="s">
        <v>88</v>
      </c>
      <c r="Z3308" s="23" t="s">
        <v>88</v>
      </c>
      <c r="AA3308" s="72">
        <v>45454</v>
      </c>
    </row>
    <row r="3309" spans="1:27" x14ac:dyDescent="0.35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1"/>
        <v>190665895</v>
      </c>
      <c r="Y3309" s="23" t="s">
        <v>88</v>
      </c>
      <c r="Z3309" s="23" t="s">
        <v>88</v>
      </c>
      <c r="AA3309" s="72">
        <v>45454</v>
      </c>
    </row>
    <row r="3310" spans="1:27" x14ac:dyDescent="0.35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1"/>
        <v>190665895</v>
      </c>
      <c r="Y3310" s="23" t="s">
        <v>88</v>
      </c>
      <c r="Z3310" s="23" t="s">
        <v>88</v>
      </c>
      <c r="AA3310" s="72">
        <v>45454</v>
      </c>
    </row>
    <row r="3311" spans="1:27" x14ac:dyDescent="0.35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1"/>
        <v>190665895</v>
      </c>
      <c r="Y3311" s="23" t="s">
        <v>88</v>
      </c>
      <c r="Z3311" s="23" t="s">
        <v>88</v>
      </c>
      <c r="AA3311" s="72">
        <v>45454</v>
      </c>
    </row>
    <row r="3312" spans="1:27" x14ac:dyDescent="0.35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1"/>
        <v>407981740</v>
      </c>
      <c r="Y3312" s="23" t="s">
        <v>88</v>
      </c>
      <c r="Z3312" s="23" t="s">
        <v>88</v>
      </c>
      <c r="AA3312" s="72">
        <v>45461</v>
      </c>
    </row>
    <row r="3313" spans="1:27" x14ac:dyDescent="0.35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1"/>
        <v>407981740</v>
      </c>
      <c r="Y3313" s="23" t="s">
        <v>88</v>
      </c>
      <c r="Z3313" s="23" t="s">
        <v>88</v>
      </c>
      <c r="AA3313" s="72">
        <v>45461</v>
      </c>
    </row>
    <row r="3314" spans="1:27" x14ac:dyDescent="0.35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1"/>
        <v>407981740</v>
      </c>
      <c r="Y3314" s="23" t="s">
        <v>88</v>
      </c>
      <c r="Z3314" s="23" t="s">
        <v>88</v>
      </c>
      <c r="AA3314" s="72">
        <v>45461</v>
      </c>
    </row>
    <row r="3315" spans="1:27" x14ac:dyDescent="0.35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1"/>
        <v>407981740</v>
      </c>
      <c r="Y3315" s="23" t="s">
        <v>88</v>
      </c>
      <c r="Z3315" s="23" t="s">
        <v>88</v>
      </c>
      <c r="AA3315" s="72">
        <v>45461</v>
      </c>
    </row>
    <row r="3316" spans="1:27" x14ac:dyDescent="0.35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1"/>
        <v>407981739</v>
      </c>
      <c r="Y3316" s="23" t="s">
        <v>88</v>
      </c>
      <c r="Z3316" s="23" t="s">
        <v>88</v>
      </c>
      <c r="AA3316" s="72">
        <v>45461</v>
      </c>
    </row>
    <row r="3317" spans="1:27" x14ac:dyDescent="0.35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1"/>
        <v>407981740</v>
      </c>
      <c r="Y3317" s="23" t="s">
        <v>88</v>
      </c>
      <c r="Z3317" s="23" t="s">
        <v>88</v>
      </c>
      <c r="AA3317" s="72">
        <v>45462</v>
      </c>
    </row>
    <row r="3318" spans="1:27" x14ac:dyDescent="0.35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1"/>
        <v>407981740</v>
      </c>
      <c r="Y3318" s="23" t="s">
        <v>88</v>
      </c>
      <c r="Z3318" s="23" t="s">
        <v>88</v>
      </c>
      <c r="AA3318" s="72">
        <v>45462</v>
      </c>
    </row>
    <row r="3319" spans="1:27" x14ac:dyDescent="0.35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1"/>
        <v>407981740</v>
      </c>
      <c r="Y3319" s="23" t="s">
        <v>88</v>
      </c>
      <c r="Z3319" s="23" t="s">
        <v>88</v>
      </c>
      <c r="AA3319" s="72">
        <v>45462</v>
      </c>
    </row>
    <row r="3320" spans="1:27" x14ac:dyDescent="0.35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1"/>
        <v>407981740</v>
      </c>
      <c r="Y3320" s="23" t="s">
        <v>88</v>
      </c>
      <c r="Z3320" s="23" t="s">
        <v>88</v>
      </c>
      <c r="AA3320" s="72">
        <v>45462</v>
      </c>
    </row>
    <row r="3321" spans="1:27" x14ac:dyDescent="0.35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1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 x14ac:dyDescent="0.35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N3322+[1]ALL!O3322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1"/>
        <v>150579244.47</v>
      </c>
      <c r="Y3322" s="51"/>
      <c r="Z3322" s="51"/>
      <c r="AA3322" s="78">
        <v>45467</v>
      </c>
    </row>
    <row r="3323" spans="1:27" s="54" customFormat="1" x14ac:dyDescent="0.35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2">143665986</f>
        <v>143665986</v>
      </c>
      <c r="O3323" s="49">
        <v>-8009009</v>
      </c>
      <c r="P3323" s="52"/>
      <c r="Q3323" s="52">
        <f>N3323+[1]ALL!O3323</f>
        <v>135656977</v>
      </c>
      <c r="R3323" s="52"/>
      <c r="S3323" s="52">
        <f t="shared" ref="S3323:S3325" si="63">Q3323*11%</f>
        <v>14922267.470000001</v>
      </c>
      <c r="T3323" s="52"/>
      <c r="U3323" s="52"/>
      <c r="V3323" s="53">
        <f t="shared" ref="V3323:V3325" si="64">SUM(Q3323:S3323)</f>
        <v>150579244.47</v>
      </c>
      <c r="W3323" s="52"/>
      <c r="X3323" s="27">
        <f t="shared" si="61"/>
        <v>150579244.47</v>
      </c>
      <c r="Y3323" s="51"/>
      <c r="Z3323" s="51"/>
      <c r="AA3323" s="78">
        <v>45467</v>
      </c>
    </row>
    <row r="3324" spans="1:27" s="54" customFormat="1" x14ac:dyDescent="0.35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2"/>
        <v>143665986</v>
      </c>
      <c r="O3324" s="49">
        <v>-8009009</v>
      </c>
      <c r="P3324" s="52"/>
      <c r="Q3324" s="52">
        <f>N3324+[1]ALL!O3324</f>
        <v>135656977</v>
      </c>
      <c r="R3324" s="52"/>
      <c r="S3324" s="52">
        <f t="shared" si="63"/>
        <v>14922267.470000001</v>
      </c>
      <c r="T3324" s="52"/>
      <c r="U3324" s="52"/>
      <c r="V3324" s="53">
        <f t="shared" si="64"/>
        <v>150579244.47</v>
      </c>
      <c r="W3324" s="52"/>
      <c r="X3324" s="27">
        <f t="shared" si="61"/>
        <v>150579244.47</v>
      </c>
      <c r="Y3324" s="51"/>
      <c r="Z3324" s="51"/>
      <c r="AA3324" s="78">
        <v>45467</v>
      </c>
    </row>
    <row r="3325" spans="1:27" s="54" customFormat="1" x14ac:dyDescent="0.35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2"/>
        <v>143665986</v>
      </c>
      <c r="O3325" s="49">
        <v>-8009009</v>
      </c>
      <c r="P3325" s="52"/>
      <c r="Q3325" s="52">
        <f>N3325+[1]ALL!O3325</f>
        <v>135656977</v>
      </c>
      <c r="R3325" s="52"/>
      <c r="S3325" s="52">
        <f t="shared" si="63"/>
        <v>14922267.470000001</v>
      </c>
      <c r="T3325" s="52"/>
      <c r="U3325" s="52"/>
      <c r="V3325" s="53">
        <f t="shared" si="64"/>
        <v>150579244.47</v>
      </c>
      <c r="W3325" s="52"/>
      <c r="X3325" s="27">
        <f t="shared" si="61"/>
        <v>150579244.47</v>
      </c>
      <c r="Y3325" s="51"/>
      <c r="Z3325" s="51"/>
      <c r="AA3325" s="78">
        <v>45467</v>
      </c>
    </row>
    <row r="3326" spans="1:27" x14ac:dyDescent="0.35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1"/>
        <v>190665893</v>
      </c>
      <c r="Y3326" s="23" t="s">
        <v>88</v>
      </c>
      <c r="Z3326" s="23" t="s">
        <v>88</v>
      </c>
      <c r="AA3326" s="72">
        <v>45464</v>
      </c>
    </row>
    <row r="3327" spans="1:27" x14ac:dyDescent="0.35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1"/>
        <v>216455411</v>
      </c>
      <c r="Y3327" s="23" t="s">
        <v>88</v>
      </c>
      <c r="Z3327" s="23" t="s">
        <v>88</v>
      </c>
      <c r="AA3327" s="72">
        <v>45468</v>
      </c>
    </row>
    <row r="3328" spans="1:27" x14ac:dyDescent="0.35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1"/>
        <v>367191699</v>
      </c>
      <c r="Y3328" s="23" t="s">
        <v>88</v>
      </c>
      <c r="Z3328" s="23" t="s">
        <v>88</v>
      </c>
      <c r="AA3328" s="72">
        <v>45468</v>
      </c>
    </row>
    <row r="3329" spans="1:27" x14ac:dyDescent="0.35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1"/>
        <v>330010077</v>
      </c>
      <c r="Y3329" s="23" t="s">
        <v>88</v>
      </c>
      <c r="Z3329" s="23" t="s">
        <v>88</v>
      </c>
      <c r="AA3329" s="72">
        <v>45469</v>
      </c>
    </row>
    <row r="3330" spans="1:27" x14ac:dyDescent="0.35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ref="X3330:X3393" si="65">V3330+W3330</f>
        <v>281267078</v>
      </c>
      <c r="Y3330" s="23" t="s">
        <v>88</v>
      </c>
      <c r="Z3330" s="23" t="s">
        <v>88</v>
      </c>
      <c r="AA3330" s="72">
        <v>45469</v>
      </c>
    </row>
    <row r="3331" spans="1:27" x14ac:dyDescent="0.35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5"/>
        <v>281267078</v>
      </c>
      <c r="Y3331" s="23" t="s">
        <v>88</v>
      </c>
      <c r="Z3331" s="23" t="s">
        <v>88</v>
      </c>
      <c r="AA3331" s="72">
        <v>45469</v>
      </c>
    </row>
    <row r="3332" spans="1:27" x14ac:dyDescent="0.35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5"/>
        <v>407981740</v>
      </c>
      <c r="Y3332" s="23" t="s">
        <v>88</v>
      </c>
      <c r="Z3332" s="23" t="s">
        <v>88</v>
      </c>
      <c r="AA3332" s="72">
        <v>45469</v>
      </c>
    </row>
    <row r="3333" spans="1:27" x14ac:dyDescent="0.35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5"/>
        <v>407981740</v>
      </c>
      <c r="Y3333" s="23" t="s">
        <v>88</v>
      </c>
      <c r="Z3333" s="23" t="s">
        <v>88</v>
      </c>
      <c r="AA3333" s="72">
        <v>45469</v>
      </c>
    </row>
    <row r="3334" spans="1:27" x14ac:dyDescent="0.35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5"/>
        <v>407981740</v>
      </c>
      <c r="Y3334" s="23" t="s">
        <v>88</v>
      </c>
      <c r="Z3334" s="23" t="s">
        <v>88</v>
      </c>
      <c r="AA3334" s="72">
        <v>45469</v>
      </c>
    </row>
    <row r="3335" spans="1:27" x14ac:dyDescent="0.35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5"/>
        <v>407981740</v>
      </c>
      <c r="Y3335" s="23" t="s">
        <v>88</v>
      </c>
      <c r="Z3335" s="23" t="s">
        <v>88</v>
      </c>
      <c r="AA3335" s="72">
        <v>45469</v>
      </c>
    </row>
    <row r="3336" spans="1:27" x14ac:dyDescent="0.35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5"/>
        <v>407981740</v>
      </c>
      <c r="Y3336" s="23" t="s">
        <v>88</v>
      </c>
      <c r="Z3336" s="23" t="s">
        <v>88</v>
      </c>
      <c r="AA3336" s="72">
        <v>45469</v>
      </c>
    </row>
    <row r="3337" spans="1:27" x14ac:dyDescent="0.35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5"/>
        <v>407981739</v>
      </c>
      <c r="Y3337" s="23" t="s">
        <v>88</v>
      </c>
      <c r="Z3337" s="23" t="s">
        <v>88</v>
      </c>
      <c r="AA3337" s="72">
        <v>45469</v>
      </c>
    </row>
    <row r="3338" spans="1:27" x14ac:dyDescent="0.35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5"/>
        <v>133732895</v>
      </c>
      <c r="Y3338" s="23" t="s">
        <v>88</v>
      </c>
      <c r="Z3338" s="23" t="s">
        <v>88</v>
      </c>
      <c r="AA3338" s="72">
        <v>45469</v>
      </c>
    </row>
    <row r="3339" spans="1:27" x14ac:dyDescent="0.35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5"/>
        <v>227665894</v>
      </c>
      <c r="Y3339" s="23" t="s">
        <v>88</v>
      </c>
      <c r="Z3339" s="23" t="s">
        <v>88</v>
      </c>
      <c r="AA3339" s="72">
        <v>45469</v>
      </c>
    </row>
    <row r="3340" spans="1:27" x14ac:dyDescent="0.35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5"/>
        <v>303925190</v>
      </c>
      <c r="Y3340" s="23" t="s">
        <v>9877</v>
      </c>
      <c r="Z3340" s="23" t="s">
        <v>9878</v>
      </c>
      <c r="AA3340" s="72">
        <v>45471</v>
      </c>
    </row>
    <row r="3341" spans="1:27" x14ac:dyDescent="0.35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5"/>
        <v>303925190</v>
      </c>
      <c r="Y3341" s="23" t="s">
        <v>9877</v>
      </c>
      <c r="Z3341" s="23" t="s">
        <v>9878</v>
      </c>
      <c r="AA3341" s="72">
        <v>45471</v>
      </c>
    </row>
    <row r="3342" spans="1:27" x14ac:dyDescent="0.35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5"/>
        <v>303925190</v>
      </c>
      <c r="Y3342" s="23" t="s">
        <v>9877</v>
      </c>
      <c r="Z3342" s="23" t="s">
        <v>9878</v>
      </c>
      <c r="AA3342" s="72">
        <v>45471</v>
      </c>
    </row>
    <row r="3343" spans="1:27" x14ac:dyDescent="0.35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5"/>
        <v>303925190</v>
      </c>
      <c r="Y3343" s="23" t="s">
        <v>9877</v>
      </c>
      <c r="Z3343" s="23" t="s">
        <v>9878</v>
      </c>
      <c r="AA3343" s="72">
        <v>45471</v>
      </c>
    </row>
    <row r="3344" spans="1:27" x14ac:dyDescent="0.35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5"/>
        <v>303925190</v>
      </c>
      <c r="Y3344" s="23" t="s">
        <v>9877</v>
      </c>
      <c r="Z3344" s="23" t="s">
        <v>9878</v>
      </c>
      <c r="AA3344" s="72">
        <v>45471</v>
      </c>
    </row>
    <row r="3345" spans="1:27" x14ac:dyDescent="0.35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5"/>
        <v>303925190</v>
      </c>
      <c r="Y3345" s="23" t="s">
        <v>9877</v>
      </c>
      <c r="Z3345" s="23" t="s">
        <v>9878</v>
      </c>
      <c r="AA3345" s="72">
        <v>45471</v>
      </c>
    </row>
    <row r="3346" spans="1:27" x14ac:dyDescent="0.35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5"/>
        <v>303925190</v>
      </c>
      <c r="Y3346" s="23" t="s">
        <v>9877</v>
      </c>
      <c r="Z3346" s="23" t="s">
        <v>9878</v>
      </c>
      <c r="AA3346" s="72">
        <v>45471</v>
      </c>
    </row>
    <row r="3347" spans="1:27" x14ac:dyDescent="0.35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5"/>
        <v>303925190</v>
      </c>
      <c r="Y3347" s="23" t="s">
        <v>9877</v>
      </c>
      <c r="Z3347" s="23" t="s">
        <v>9878</v>
      </c>
      <c r="AA3347" s="72">
        <v>45471</v>
      </c>
    </row>
    <row r="3348" spans="1:27" x14ac:dyDescent="0.35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5"/>
        <v>303925190</v>
      </c>
      <c r="Y3348" s="23" t="s">
        <v>9877</v>
      </c>
      <c r="Z3348" s="23" t="s">
        <v>9878</v>
      </c>
      <c r="AA3348" s="72">
        <v>45471</v>
      </c>
    </row>
    <row r="3349" spans="1:27" x14ac:dyDescent="0.35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5"/>
        <v>303925190</v>
      </c>
      <c r="Y3349" s="23" t="s">
        <v>9877</v>
      </c>
      <c r="Z3349" s="23" t="s">
        <v>9878</v>
      </c>
      <c r="AA3349" s="72">
        <v>45471</v>
      </c>
    </row>
    <row r="3350" spans="1:27" x14ac:dyDescent="0.35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5"/>
        <v>329188290</v>
      </c>
      <c r="Y3350" s="23" t="s">
        <v>9877</v>
      </c>
      <c r="Z3350" s="23" t="s">
        <v>9878</v>
      </c>
      <c r="AA3350" s="72">
        <v>45471</v>
      </c>
    </row>
    <row r="3351" spans="1:27" x14ac:dyDescent="0.35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5"/>
        <v>329188290</v>
      </c>
      <c r="Y3351" s="23" t="s">
        <v>9877</v>
      </c>
      <c r="Z3351" s="23" t="s">
        <v>9878</v>
      </c>
      <c r="AA3351" s="72">
        <v>45471</v>
      </c>
    </row>
    <row r="3352" spans="1:27" x14ac:dyDescent="0.35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5"/>
        <v>329188290</v>
      </c>
      <c r="Y3352" s="23" t="s">
        <v>9877</v>
      </c>
      <c r="Z3352" s="23" t="s">
        <v>9878</v>
      </c>
      <c r="AA3352" s="72">
        <v>45471</v>
      </c>
    </row>
    <row r="3353" spans="1:27" x14ac:dyDescent="0.35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5"/>
        <v>329188290</v>
      </c>
      <c r="Y3353" s="23" t="s">
        <v>9877</v>
      </c>
      <c r="Z3353" s="23" t="s">
        <v>9878</v>
      </c>
      <c r="AA3353" s="72">
        <v>45471</v>
      </c>
    </row>
    <row r="3354" spans="1:27" x14ac:dyDescent="0.35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si="65"/>
        <v>329188290</v>
      </c>
      <c r="Y3354" s="23" t="s">
        <v>9877</v>
      </c>
      <c r="Z3354" s="23" t="s">
        <v>9878</v>
      </c>
      <c r="AA3354" s="72">
        <v>45471</v>
      </c>
    </row>
    <row r="3355" spans="1:27" x14ac:dyDescent="0.35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5"/>
        <v>329188290</v>
      </c>
      <c r="Y3355" s="23" t="s">
        <v>9877</v>
      </c>
      <c r="Z3355" s="23" t="s">
        <v>9878</v>
      </c>
      <c r="AA3355" s="72">
        <v>45471</v>
      </c>
    </row>
    <row r="3356" spans="1:27" x14ac:dyDescent="0.35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5"/>
        <v>329188290</v>
      </c>
      <c r="Y3356" s="23" t="s">
        <v>9877</v>
      </c>
      <c r="Z3356" s="23" t="s">
        <v>9878</v>
      </c>
      <c r="AA3356" s="72">
        <v>45471</v>
      </c>
    </row>
    <row r="3357" spans="1:27" x14ac:dyDescent="0.35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5"/>
        <v>329188290</v>
      </c>
      <c r="Y3357" s="23" t="s">
        <v>9877</v>
      </c>
      <c r="Z3357" s="23" t="s">
        <v>9878</v>
      </c>
      <c r="AA3357" s="72">
        <v>45471</v>
      </c>
    </row>
    <row r="3358" spans="1:27" x14ac:dyDescent="0.35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5"/>
        <v>329188290</v>
      </c>
      <c r="Y3358" s="23" t="s">
        <v>9877</v>
      </c>
      <c r="Z3358" s="23" t="s">
        <v>9878</v>
      </c>
      <c r="AA3358" s="72">
        <v>45471</v>
      </c>
    </row>
    <row r="3359" spans="1:27" x14ac:dyDescent="0.35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5"/>
        <v>329188290</v>
      </c>
      <c r="Y3359" s="23" t="s">
        <v>9877</v>
      </c>
      <c r="Z3359" s="23" t="s">
        <v>9878</v>
      </c>
      <c r="AA3359" s="72">
        <v>45471</v>
      </c>
    </row>
    <row r="3360" spans="1:27" x14ac:dyDescent="0.35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5"/>
        <v>186533543</v>
      </c>
      <c r="Y3360" s="23" t="s">
        <v>9879</v>
      </c>
      <c r="Z3360" s="23" t="s">
        <v>9880</v>
      </c>
      <c r="AA3360" s="72">
        <v>45471</v>
      </c>
    </row>
    <row r="3361" spans="1:27" x14ac:dyDescent="0.35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5"/>
        <v>186533543</v>
      </c>
      <c r="Y3361" s="23" t="s">
        <v>9879</v>
      </c>
      <c r="Z3361" s="23" t="s">
        <v>9880</v>
      </c>
      <c r="AA3361" s="72">
        <v>45471</v>
      </c>
    </row>
    <row r="3362" spans="1:27" x14ac:dyDescent="0.35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5"/>
        <v>186533543</v>
      </c>
      <c r="Y3362" s="23" t="s">
        <v>9879</v>
      </c>
      <c r="Z3362" s="23" t="s">
        <v>9880</v>
      </c>
      <c r="AA3362" s="72">
        <v>45471</v>
      </c>
    </row>
    <row r="3363" spans="1:27" x14ac:dyDescent="0.35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5"/>
        <v>186533543</v>
      </c>
      <c r="Y3363" s="23" t="s">
        <v>9879</v>
      </c>
      <c r="Z3363" s="23" t="s">
        <v>9880</v>
      </c>
      <c r="AA3363" s="72">
        <v>45471</v>
      </c>
    </row>
    <row r="3364" spans="1:27" x14ac:dyDescent="0.35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5"/>
        <v>193582613</v>
      </c>
      <c r="Y3364" s="23" t="s">
        <v>9879</v>
      </c>
      <c r="Z3364" s="23" t="s">
        <v>9880</v>
      </c>
      <c r="AA3364" s="72">
        <v>45471</v>
      </c>
    </row>
    <row r="3365" spans="1:27" x14ac:dyDescent="0.35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5"/>
        <v>193582613</v>
      </c>
      <c r="Y3365" s="23" t="s">
        <v>9879</v>
      </c>
      <c r="Z3365" s="23" t="s">
        <v>9880</v>
      </c>
      <c r="AA3365" s="72">
        <v>45471</v>
      </c>
    </row>
    <row r="3366" spans="1:27" x14ac:dyDescent="0.35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5"/>
        <v>250133233</v>
      </c>
      <c r="Y3366" s="23" t="s">
        <v>88</v>
      </c>
      <c r="Z3366" s="23" t="s">
        <v>88</v>
      </c>
      <c r="AA3366" s="72">
        <v>45471</v>
      </c>
    </row>
    <row r="3367" spans="1:27" x14ac:dyDescent="0.35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5"/>
        <v>250133233</v>
      </c>
      <c r="Y3367" s="23" t="s">
        <v>88</v>
      </c>
      <c r="Z3367" s="23" t="s">
        <v>88</v>
      </c>
      <c r="AA3367" s="72">
        <v>45471</v>
      </c>
    </row>
    <row r="3368" spans="1:27" x14ac:dyDescent="0.35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5"/>
        <v>250133233</v>
      </c>
      <c r="Y3368" s="23" t="s">
        <v>88</v>
      </c>
      <c r="Z3368" s="23" t="s">
        <v>88</v>
      </c>
      <c r="AA3368" s="72">
        <v>45471</v>
      </c>
    </row>
    <row r="3369" spans="1:27" x14ac:dyDescent="0.35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5"/>
        <v>250133233</v>
      </c>
      <c r="Y3369" s="23" t="s">
        <v>88</v>
      </c>
      <c r="Z3369" s="23" t="s">
        <v>88</v>
      </c>
      <c r="AA3369" s="72">
        <v>45471</v>
      </c>
    </row>
    <row r="3370" spans="1:27" x14ac:dyDescent="0.35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5"/>
        <v>250133233</v>
      </c>
      <c r="Y3370" s="23" t="s">
        <v>88</v>
      </c>
      <c r="Z3370" s="23" t="s">
        <v>88</v>
      </c>
      <c r="AA3370" s="72">
        <v>45471</v>
      </c>
    </row>
    <row r="3371" spans="1:27" x14ac:dyDescent="0.35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5"/>
        <v>250133233</v>
      </c>
      <c r="Y3371" s="23" t="s">
        <v>88</v>
      </c>
      <c r="Z3371" s="23" t="s">
        <v>88</v>
      </c>
      <c r="AA3371" s="72">
        <v>45471</v>
      </c>
    </row>
    <row r="3372" spans="1:27" x14ac:dyDescent="0.35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5"/>
        <v>250133232</v>
      </c>
      <c r="Y3372" s="23" t="s">
        <v>88</v>
      </c>
      <c r="Z3372" s="23" t="s">
        <v>88</v>
      </c>
      <c r="AA3372" s="72">
        <v>45471</v>
      </c>
    </row>
    <row r="3373" spans="1:27" x14ac:dyDescent="0.35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5"/>
        <v>227665894</v>
      </c>
      <c r="Y3373" s="23" t="s">
        <v>88</v>
      </c>
      <c r="Z3373" s="23" t="s">
        <v>88</v>
      </c>
      <c r="AA3373" s="72">
        <v>45471</v>
      </c>
    </row>
    <row r="3374" spans="1:27" x14ac:dyDescent="0.35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5"/>
        <v>227665894</v>
      </c>
      <c r="Y3374" s="23" t="s">
        <v>88</v>
      </c>
      <c r="Z3374" s="23" t="s">
        <v>88</v>
      </c>
      <c r="AA3374" s="72">
        <v>45471</v>
      </c>
    </row>
    <row r="3375" spans="1:27" x14ac:dyDescent="0.35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5"/>
        <v>227665894</v>
      </c>
      <c r="Y3375" s="23" t="s">
        <v>88</v>
      </c>
      <c r="Z3375" s="23" t="s">
        <v>88</v>
      </c>
      <c r="AA3375" s="72">
        <v>45471</v>
      </c>
    </row>
    <row r="3376" spans="1:27" x14ac:dyDescent="0.35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5"/>
        <v>227665894</v>
      </c>
      <c r="Y3376" s="23" t="s">
        <v>88</v>
      </c>
      <c r="Z3376" s="23" t="s">
        <v>88</v>
      </c>
      <c r="AA3376" s="72">
        <v>45471</v>
      </c>
    </row>
    <row r="3377" spans="1:27" x14ac:dyDescent="0.35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5"/>
        <v>227665894</v>
      </c>
      <c r="Y3377" s="23" t="s">
        <v>88</v>
      </c>
      <c r="Z3377" s="23" t="s">
        <v>88</v>
      </c>
      <c r="AA3377" s="72">
        <v>45471</v>
      </c>
    </row>
    <row r="3378" spans="1:27" x14ac:dyDescent="0.35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5"/>
        <v>367191699</v>
      </c>
      <c r="Y3378" s="23" t="s">
        <v>88</v>
      </c>
      <c r="Z3378" s="23" t="s">
        <v>88</v>
      </c>
      <c r="AA3378" s="72">
        <v>45471</v>
      </c>
    </row>
    <row r="3379" spans="1:27" x14ac:dyDescent="0.35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5"/>
        <v>281267078</v>
      </c>
      <c r="Y3379" s="23" t="s">
        <v>88</v>
      </c>
      <c r="Z3379" s="23" t="s">
        <v>88</v>
      </c>
      <c r="AA3379" s="72">
        <v>45471</v>
      </c>
    </row>
    <row r="3380" spans="1:27" x14ac:dyDescent="0.35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5"/>
        <v>281267079</v>
      </c>
      <c r="Y3380" s="23" t="s">
        <v>88</v>
      </c>
      <c r="Z3380" s="23" t="s">
        <v>88</v>
      </c>
      <c r="AA3380" s="72">
        <v>45471</v>
      </c>
    </row>
    <row r="3381" spans="1:27" x14ac:dyDescent="0.35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5"/>
        <v>281267079</v>
      </c>
      <c r="Y3381" s="23" t="s">
        <v>88</v>
      </c>
      <c r="Z3381" s="23" t="s">
        <v>88</v>
      </c>
      <c r="AA3381" s="72">
        <v>45471</v>
      </c>
    </row>
    <row r="3382" spans="1:27" x14ac:dyDescent="0.35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5"/>
        <v>281267079</v>
      </c>
      <c r="Y3382" s="23" t="s">
        <v>88</v>
      </c>
      <c r="Z3382" s="23" t="s">
        <v>88</v>
      </c>
      <c r="AA3382" s="72">
        <v>45471</v>
      </c>
    </row>
    <row r="3383" spans="1:27" x14ac:dyDescent="0.35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5"/>
        <v>281267079</v>
      </c>
      <c r="Y3383" s="23" t="s">
        <v>88</v>
      </c>
      <c r="Z3383" s="23" t="s">
        <v>88</v>
      </c>
      <c r="AA3383" s="72">
        <v>45471</v>
      </c>
    </row>
    <row r="3384" spans="1:27" x14ac:dyDescent="0.35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5"/>
        <v>281267078</v>
      </c>
      <c r="Y3384" s="23" t="s">
        <v>88</v>
      </c>
      <c r="Z3384" s="23" t="s">
        <v>88</v>
      </c>
      <c r="AA3384" s="72">
        <v>45471</v>
      </c>
    </row>
    <row r="3385" spans="1:27" x14ac:dyDescent="0.35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5"/>
        <v>407981739</v>
      </c>
      <c r="Y3385" s="23" t="s">
        <v>88</v>
      </c>
      <c r="Z3385" s="23" t="s">
        <v>88</v>
      </c>
      <c r="AA3385" s="72">
        <v>45471</v>
      </c>
    </row>
    <row r="3386" spans="1:27" x14ac:dyDescent="0.35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5"/>
        <v>250133233</v>
      </c>
      <c r="Y3386" s="23" t="s">
        <v>88</v>
      </c>
      <c r="Z3386" s="23" t="s">
        <v>88</v>
      </c>
      <c r="AA3386" s="72">
        <v>45471</v>
      </c>
    </row>
    <row r="3387" spans="1:27" x14ac:dyDescent="0.35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5"/>
        <v>250133233</v>
      </c>
      <c r="Y3387" s="23" t="s">
        <v>88</v>
      </c>
      <c r="Z3387" s="23" t="s">
        <v>88</v>
      </c>
      <c r="AA3387" s="72">
        <v>45471</v>
      </c>
    </row>
    <row r="3388" spans="1:27" x14ac:dyDescent="0.35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5"/>
        <v>250133233</v>
      </c>
      <c r="Y3388" s="23" t="s">
        <v>88</v>
      </c>
      <c r="Z3388" s="23" t="s">
        <v>88</v>
      </c>
      <c r="AA3388" s="72">
        <v>45471</v>
      </c>
    </row>
    <row r="3389" spans="1:27" x14ac:dyDescent="0.35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5"/>
        <v>250133233</v>
      </c>
      <c r="Y3389" s="23" t="s">
        <v>88</v>
      </c>
      <c r="Z3389" s="23" t="s">
        <v>88</v>
      </c>
      <c r="AA3389" s="72">
        <v>45471</v>
      </c>
    </row>
    <row r="3390" spans="1:27" x14ac:dyDescent="0.35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5"/>
        <v>250133232</v>
      </c>
      <c r="Y3390" s="23" t="s">
        <v>88</v>
      </c>
      <c r="Z3390" s="23" t="s">
        <v>88</v>
      </c>
      <c r="AA3390" s="72">
        <v>45471</v>
      </c>
    </row>
    <row r="3391" spans="1:27" x14ac:dyDescent="0.35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5"/>
        <v>250133233</v>
      </c>
      <c r="Y3391" s="23" t="s">
        <v>88</v>
      </c>
      <c r="Z3391" s="23" t="s">
        <v>88</v>
      </c>
      <c r="AA3391" s="72">
        <v>45471</v>
      </c>
    </row>
    <row r="3392" spans="1:27" x14ac:dyDescent="0.35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5"/>
        <v>250133233</v>
      </c>
      <c r="Y3392" s="23" t="s">
        <v>88</v>
      </c>
      <c r="Z3392" s="23" t="s">
        <v>88</v>
      </c>
      <c r="AA3392" s="72">
        <v>45471</v>
      </c>
    </row>
    <row r="3393" spans="1:27" x14ac:dyDescent="0.35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5"/>
        <v>250133233</v>
      </c>
      <c r="Y3393" s="23" t="s">
        <v>88</v>
      </c>
      <c r="Z3393" s="23" t="s">
        <v>88</v>
      </c>
      <c r="AA3393" s="72">
        <v>45471</v>
      </c>
    </row>
    <row r="3394" spans="1:27" x14ac:dyDescent="0.35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ref="X3394:X3457" si="66">V3394+W3394</f>
        <v>250133233</v>
      </c>
      <c r="Y3394" s="23" t="s">
        <v>88</v>
      </c>
      <c r="Z3394" s="23" t="s">
        <v>88</v>
      </c>
      <c r="AA3394" s="72">
        <v>45471</v>
      </c>
    </row>
    <row r="3395" spans="1:27" x14ac:dyDescent="0.35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6"/>
        <v>250133233</v>
      </c>
      <c r="Y3395" s="23" t="s">
        <v>88</v>
      </c>
      <c r="Z3395" s="23" t="s">
        <v>88</v>
      </c>
      <c r="AA3395" s="72">
        <v>45471</v>
      </c>
    </row>
    <row r="3396" spans="1:27" x14ac:dyDescent="0.35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6"/>
        <v>250133233</v>
      </c>
      <c r="Y3396" s="23" t="s">
        <v>88</v>
      </c>
      <c r="Z3396" s="23" t="s">
        <v>88</v>
      </c>
      <c r="AA3396" s="72">
        <v>45471</v>
      </c>
    </row>
    <row r="3397" spans="1:27" x14ac:dyDescent="0.35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6"/>
        <v>281267078</v>
      </c>
      <c r="Y3397" s="23" t="s">
        <v>88</v>
      </c>
      <c r="Z3397" s="23" t="s">
        <v>88</v>
      </c>
      <c r="AA3397" s="72">
        <v>45471</v>
      </c>
    </row>
    <row r="3398" spans="1:27" x14ac:dyDescent="0.35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6"/>
        <v>407981739</v>
      </c>
      <c r="Y3398" s="23" t="s">
        <v>88</v>
      </c>
      <c r="Z3398" s="23" t="s">
        <v>88</v>
      </c>
      <c r="AA3398" s="72">
        <v>45472</v>
      </c>
    </row>
    <row r="3399" spans="1:27" x14ac:dyDescent="0.35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6"/>
        <v>216455411</v>
      </c>
      <c r="Y3399" s="23" t="s">
        <v>88</v>
      </c>
      <c r="Z3399" s="23" t="s">
        <v>88</v>
      </c>
      <c r="AA3399" s="72">
        <v>45481</v>
      </c>
    </row>
    <row r="3400" spans="1:27" x14ac:dyDescent="0.35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6"/>
        <v>141029050</v>
      </c>
      <c r="Y3400" s="23" t="s">
        <v>88</v>
      </c>
      <c r="Z3400" s="23" t="s">
        <v>88</v>
      </c>
      <c r="AA3400" s="72">
        <v>45482</v>
      </c>
    </row>
    <row r="3401" spans="1:27" x14ac:dyDescent="0.35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6"/>
        <v>367191699</v>
      </c>
      <c r="Y3401" s="23" t="s">
        <v>88</v>
      </c>
      <c r="Z3401" s="23" t="s">
        <v>88</v>
      </c>
      <c r="AA3401" s="72">
        <v>45483</v>
      </c>
    </row>
    <row r="3402" spans="1:27" x14ac:dyDescent="0.35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6"/>
        <v>216455411</v>
      </c>
      <c r="Y3402" s="23" t="s">
        <v>88</v>
      </c>
      <c r="Z3402" s="23" t="s">
        <v>88</v>
      </c>
      <c r="AA3402" s="72">
        <v>45484</v>
      </c>
    </row>
    <row r="3403" spans="1:27" x14ac:dyDescent="0.35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6"/>
        <v>183632174</v>
      </c>
      <c r="Y3403" s="23" t="s">
        <v>88</v>
      </c>
      <c r="Z3403" s="23" t="s">
        <v>88</v>
      </c>
      <c r="AA3403" s="72">
        <v>45484</v>
      </c>
    </row>
    <row r="3404" spans="1:27" x14ac:dyDescent="0.35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6"/>
        <v>133732895</v>
      </c>
      <c r="Y3404" s="56" t="s">
        <v>88</v>
      </c>
      <c r="Z3404" s="56" t="s">
        <v>88</v>
      </c>
      <c r="AA3404" s="72">
        <v>45488</v>
      </c>
    </row>
    <row r="3405" spans="1:27" x14ac:dyDescent="0.35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6"/>
        <v>216455411</v>
      </c>
      <c r="Y3405" s="56" t="s">
        <v>88</v>
      </c>
      <c r="Z3405" s="56" t="s">
        <v>88</v>
      </c>
      <c r="AA3405" s="72">
        <v>45492</v>
      </c>
    </row>
    <row r="3406" spans="1:27" x14ac:dyDescent="0.35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6"/>
        <v>152765886</v>
      </c>
      <c r="Y3406" s="57" t="s">
        <v>88</v>
      </c>
      <c r="Z3406" s="56" t="s">
        <v>88</v>
      </c>
      <c r="AA3406" s="72">
        <v>45495</v>
      </c>
    </row>
    <row r="3407" spans="1:27" x14ac:dyDescent="0.35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6"/>
        <v>152765886</v>
      </c>
      <c r="Y3407" s="57" t="s">
        <v>88</v>
      </c>
      <c r="Z3407" s="56" t="s">
        <v>88</v>
      </c>
      <c r="AA3407" s="72">
        <v>45495</v>
      </c>
    </row>
    <row r="3408" spans="1:27" x14ac:dyDescent="0.35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6"/>
        <v>152765886</v>
      </c>
      <c r="Y3408" s="57" t="s">
        <v>88</v>
      </c>
      <c r="Z3408" s="56" t="s">
        <v>88</v>
      </c>
      <c r="AA3408" s="72">
        <v>45495</v>
      </c>
    </row>
    <row r="3409" spans="1:27" x14ac:dyDescent="0.35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6"/>
        <v>152765886</v>
      </c>
      <c r="Y3409" s="57" t="s">
        <v>88</v>
      </c>
      <c r="Z3409" s="56" t="s">
        <v>88</v>
      </c>
      <c r="AA3409" s="72">
        <v>45495</v>
      </c>
    </row>
    <row r="3410" spans="1:27" x14ac:dyDescent="0.35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6"/>
        <v>152765886</v>
      </c>
      <c r="Y3410" s="57" t="s">
        <v>88</v>
      </c>
      <c r="Z3410" s="56" t="s">
        <v>88</v>
      </c>
      <c r="AA3410" s="72">
        <v>45495</v>
      </c>
    </row>
    <row r="3411" spans="1:27" x14ac:dyDescent="0.35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6"/>
        <v>152765886</v>
      </c>
      <c r="Y3411" s="57" t="s">
        <v>88</v>
      </c>
      <c r="Z3411" s="56" t="s">
        <v>88</v>
      </c>
      <c r="AA3411" s="72">
        <v>45495</v>
      </c>
    </row>
    <row r="3412" spans="1:27" x14ac:dyDescent="0.35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6"/>
        <v>190665895</v>
      </c>
      <c r="Y3412" s="57" t="s">
        <v>88</v>
      </c>
      <c r="Z3412" s="56" t="s">
        <v>88</v>
      </c>
      <c r="AA3412" s="72">
        <v>45495</v>
      </c>
    </row>
    <row r="3413" spans="1:27" x14ac:dyDescent="0.35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6"/>
        <v>190665895</v>
      </c>
      <c r="Y3413" s="57" t="s">
        <v>88</v>
      </c>
      <c r="Z3413" s="56" t="s">
        <v>88</v>
      </c>
      <c r="AA3413" s="72">
        <v>45495</v>
      </c>
    </row>
    <row r="3414" spans="1:27" x14ac:dyDescent="0.35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6"/>
        <v>190665893</v>
      </c>
      <c r="Y3414" s="57" t="s">
        <v>88</v>
      </c>
      <c r="Z3414" s="56" t="s">
        <v>88</v>
      </c>
      <c r="AA3414" s="72">
        <v>45495</v>
      </c>
    </row>
    <row r="3415" spans="1:27" x14ac:dyDescent="0.35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6"/>
        <v>152765886</v>
      </c>
      <c r="Y3415" s="57" t="s">
        <v>88</v>
      </c>
      <c r="Z3415" s="56" t="s">
        <v>88</v>
      </c>
      <c r="AA3415" s="72">
        <v>45495</v>
      </c>
    </row>
    <row r="3416" spans="1:27" x14ac:dyDescent="0.35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6"/>
        <v>152765886</v>
      </c>
      <c r="Y3416" s="57" t="s">
        <v>88</v>
      </c>
      <c r="Z3416" s="56" t="s">
        <v>88</v>
      </c>
      <c r="AA3416" s="72">
        <v>45495</v>
      </c>
    </row>
    <row r="3417" spans="1:27" x14ac:dyDescent="0.35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6"/>
        <v>152765886</v>
      </c>
      <c r="Y3417" s="57" t="s">
        <v>88</v>
      </c>
      <c r="Z3417" s="56" t="s">
        <v>88</v>
      </c>
      <c r="AA3417" s="72">
        <v>45495</v>
      </c>
    </row>
    <row r="3418" spans="1:27" x14ac:dyDescent="0.35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si="66"/>
        <v>152765886</v>
      </c>
      <c r="Y3418" s="57" t="s">
        <v>88</v>
      </c>
      <c r="Z3418" s="56" t="s">
        <v>88</v>
      </c>
      <c r="AA3418" s="72">
        <v>45495</v>
      </c>
    </row>
    <row r="3419" spans="1:27" x14ac:dyDescent="0.35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6"/>
        <v>152765886</v>
      </c>
      <c r="Y3419" s="57" t="s">
        <v>88</v>
      </c>
      <c r="Z3419" s="56" t="s">
        <v>88</v>
      </c>
      <c r="AA3419" s="72">
        <v>45495</v>
      </c>
    </row>
    <row r="3420" spans="1:27" x14ac:dyDescent="0.35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6"/>
        <v>161480991</v>
      </c>
      <c r="Y3420" s="57" t="s">
        <v>9999</v>
      </c>
      <c r="Z3420" s="56" t="s">
        <v>10000</v>
      </c>
      <c r="AA3420" s="72">
        <v>45496</v>
      </c>
    </row>
    <row r="3421" spans="1:27" x14ac:dyDescent="0.35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6"/>
        <v>235970174</v>
      </c>
      <c r="Y3421" s="57" t="s">
        <v>9999</v>
      </c>
      <c r="Z3421" s="56" t="s">
        <v>10000</v>
      </c>
      <c r="AA3421" s="72">
        <v>45496</v>
      </c>
    </row>
    <row r="3422" spans="1:27" x14ac:dyDescent="0.35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6"/>
        <v>235970174</v>
      </c>
      <c r="Y3422" s="57" t="s">
        <v>9999</v>
      </c>
      <c r="Z3422" s="56" t="s">
        <v>10000</v>
      </c>
      <c r="AA3422" s="72">
        <v>45496</v>
      </c>
    </row>
    <row r="3423" spans="1:27" x14ac:dyDescent="0.35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6"/>
        <v>235970174</v>
      </c>
      <c r="Y3423" s="57" t="s">
        <v>9999</v>
      </c>
      <c r="Z3423" s="56" t="s">
        <v>10000</v>
      </c>
      <c r="AA3423" s="72">
        <v>45496</v>
      </c>
    </row>
    <row r="3424" spans="1:27" x14ac:dyDescent="0.35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6"/>
        <v>235970174</v>
      </c>
      <c r="Y3424" s="57" t="s">
        <v>9999</v>
      </c>
      <c r="Z3424" s="56" t="s">
        <v>10000</v>
      </c>
      <c r="AA3424" s="72">
        <v>45496</v>
      </c>
    </row>
    <row r="3425" spans="1:27" x14ac:dyDescent="0.35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6"/>
        <v>235970174</v>
      </c>
      <c r="Y3425" s="57" t="s">
        <v>9999</v>
      </c>
      <c r="Z3425" s="56" t="s">
        <v>10000</v>
      </c>
      <c r="AA3425" s="72">
        <v>45496</v>
      </c>
    </row>
    <row r="3426" spans="1:27" x14ac:dyDescent="0.35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6"/>
        <v>235970174</v>
      </c>
      <c r="Y3426" s="57" t="s">
        <v>9999</v>
      </c>
      <c r="Z3426" s="56" t="s">
        <v>10000</v>
      </c>
      <c r="AA3426" s="72">
        <v>45496</v>
      </c>
    </row>
    <row r="3427" spans="1:27" x14ac:dyDescent="0.35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6"/>
        <v>235970174</v>
      </c>
      <c r="Y3427" s="57" t="s">
        <v>9999</v>
      </c>
      <c r="Z3427" s="56" t="s">
        <v>10000</v>
      </c>
      <c r="AA3427" s="72">
        <v>45496</v>
      </c>
    </row>
    <row r="3428" spans="1:27" x14ac:dyDescent="0.35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6"/>
        <v>235970174</v>
      </c>
      <c r="Y3428" s="57" t="s">
        <v>9999</v>
      </c>
      <c r="Z3428" s="56" t="s">
        <v>10000</v>
      </c>
      <c r="AA3428" s="72">
        <v>45496</v>
      </c>
    </row>
    <row r="3429" spans="1:27" x14ac:dyDescent="0.35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6"/>
        <v>235970174</v>
      </c>
      <c r="Y3429" s="57" t="s">
        <v>9999</v>
      </c>
      <c r="Z3429" s="56" t="s">
        <v>10000</v>
      </c>
      <c r="AA3429" s="72">
        <v>45496</v>
      </c>
    </row>
    <row r="3430" spans="1:27" x14ac:dyDescent="0.35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6"/>
        <v>235970174</v>
      </c>
      <c r="Y3430" s="57" t="s">
        <v>9999</v>
      </c>
      <c r="Z3430" s="56" t="s">
        <v>10000</v>
      </c>
      <c r="AA3430" s="72">
        <v>45496</v>
      </c>
    </row>
    <row r="3431" spans="1:27" x14ac:dyDescent="0.35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6"/>
        <v>303925190</v>
      </c>
      <c r="Y3431" s="57" t="s">
        <v>9999</v>
      </c>
      <c r="Z3431" s="56" t="s">
        <v>10000</v>
      </c>
      <c r="AA3431" s="72">
        <v>45496</v>
      </c>
    </row>
    <row r="3432" spans="1:27" x14ac:dyDescent="0.35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6"/>
        <v>303925190</v>
      </c>
      <c r="Y3432" s="57" t="s">
        <v>9999</v>
      </c>
      <c r="Z3432" s="56" t="s">
        <v>10000</v>
      </c>
      <c r="AA3432" s="72">
        <v>45496</v>
      </c>
    </row>
    <row r="3433" spans="1:27" x14ac:dyDescent="0.35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6"/>
        <v>241138890</v>
      </c>
      <c r="Y3433" s="57" t="s">
        <v>9999</v>
      </c>
      <c r="Z3433" s="56" t="s">
        <v>10000</v>
      </c>
      <c r="AA3433" s="72">
        <v>45496</v>
      </c>
    </row>
    <row r="3434" spans="1:27" x14ac:dyDescent="0.35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6"/>
        <v>209312620</v>
      </c>
      <c r="Y3434" s="56" t="s">
        <v>9999</v>
      </c>
      <c r="Z3434" s="56" t="s">
        <v>10000</v>
      </c>
      <c r="AA3434" s="72">
        <v>45497</v>
      </c>
    </row>
    <row r="3435" spans="1:27" x14ac:dyDescent="0.35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6"/>
        <v>209312620</v>
      </c>
      <c r="Y3435" s="56" t="s">
        <v>9999</v>
      </c>
      <c r="Z3435" s="56" t="s">
        <v>10000</v>
      </c>
      <c r="AA3435" s="72">
        <v>45497</v>
      </c>
    </row>
    <row r="3436" spans="1:27" x14ac:dyDescent="0.35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6"/>
        <v>209312620</v>
      </c>
      <c r="Y3436" s="56" t="s">
        <v>9999</v>
      </c>
      <c r="Z3436" s="56" t="s">
        <v>10000</v>
      </c>
      <c r="AA3436" s="72">
        <v>45497</v>
      </c>
    </row>
    <row r="3437" spans="1:27" x14ac:dyDescent="0.35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6"/>
        <v>209312620</v>
      </c>
      <c r="Y3437" s="56" t="s">
        <v>9999</v>
      </c>
      <c r="Z3437" s="56" t="s">
        <v>10000</v>
      </c>
      <c r="AA3437" s="72">
        <v>45497</v>
      </c>
    </row>
    <row r="3438" spans="1:27" x14ac:dyDescent="0.35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6"/>
        <v>209312619</v>
      </c>
      <c r="Y3438" s="56" t="s">
        <v>9999</v>
      </c>
      <c r="Z3438" s="56" t="s">
        <v>10000</v>
      </c>
      <c r="AA3438" s="72">
        <v>45497</v>
      </c>
    </row>
    <row r="3439" spans="1:27" x14ac:dyDescent="0.35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6"/>
        <v>143921021</v>
      </c>
      <c r="Y3439" s="56" t="s">
        <v>9999</v>
      </c>
      <c r="Z3439" s="56" t="s">
        <v>10000</v>
      </c>
      <c r="AA3439" s="72">
        <v>45497</v>
      </c>
    </row>
    <row r="3440" spans="1:27" x14ac:dyDescent="0.35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6"/>
        <v>143921021</v>
      </c>
      <c r="Y3440" s="56" t="s">
        <v>9999</v>
      </c>
      <c r="Z3440" s="56" t="s">
        <v>10000</v>
      </c>
      <c r="AA3440" s="72">
        <v>45497</v>
      </c>
    </row>
    <row r="3441" spans="1:27" x14ac:dyDescent="0.35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6"/>
        <v>161480991</v>
      </c>
      <c r="Y3441" s="56" t="s">
        <v>9999</v>
      </c>
      <c r="Z3441" s="56" t="s">
        <v>10000</v>
      </c>
      <c r="AA3441" s="72">
        <v>45497</v>
      </c>
    </row>
    <row r="3442" spans="1:27" x14ac:dyDescent="0.35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6"/>
        <v>303925190</v>
      </c>
      <c r="Y3442" s="56" t="s">
        <v>9999</v>
      </c>
      <c r="Z3442" s="56" t="s">
        <v>10000</v>
      </c>
      <c r="AA3442" s="72">
        <v>45498</v>
      </c>
    </row>
    <row r="3443" spans="1:27" x14ac:dyDescent="0.35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6"/>
        <v>303925190</v>
      </c>
      <c r="Y3443" s="56" t="s">
        <v>9999</v>
      </c>
      <c r="Z3443" s="56" t="s">
        <v>10000</v>
      </c>
      <c r="AA3443" s="72">
        <v>45498</v>
      </c>
    </row>
    <row r="3444" spans="1:27" x14ac:dyDescent="0.35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6"/>
        <v>303925188</v>
      </c>
      <c r="Y3444" s="56" t="s">
        <v>9999</v>
      </c>
      <c r="Z3444" s="56" t="s">
        <v>10000</v>
      </c>
      <c r="AA3444" s="72">
        <v>45498</v>
      </c>
    </row>
    <row r="3445" spans="1:27" x14ac:dyDescent="0.35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6"/>
        <v>101651723</v>
      </c>
      <c r="Y3445" s="56" t="s">
        <v>9999</v>
      </c>
      <c r="Z3445" s="56" t="s">
        <v>10000</v>
      </c>
      <c r="AA3445" s="72">
        <v>45498</v>
      </c>
    </row>
    <row r="3446" spans="1:27" x14ac:dyDescent="0.35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6"/>
        <v>303925190</v>
      </c>
      <c r="Y3446" s="56" t="s">
        <v>9999</v>
      </c>
      <c r="Z3446" s="56" t="s">
        <v>10000</v>
      </c>
      <c r="AA3446" s="72">
        <v>45498</v>
      </c>
    </row>
    <row r="3447" spans="1:27" x14ac:dyDescent="0.35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6"/>
        <v>303925190</v>
      </c>
      <c r="Y3447" s="56" t="s">
        <v>9999</v>
      </c>
      <c r="Z3447" s="56" t="s">
        <v>10000</v>
      </c>
      <c r="AA3447" s="72">
        <v>45498</v>
      </c>
    </row>
    <row r="3448" spans="1:27" x14ac:dyDescent="0.35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6"/>
        <v>354056071</v>
      </c>
      <c r="Y3448" s="56" t="s">
        <v>9999</v>
      </c>
      <c r="Z3448" s="56" t="s">
        <v>10000</v>
      </c>
      <c r="AA3448" s="72">
        <v>45498</v>
      </c>
    </row>
    <row r="3449" spans="1:27" x14ac:dyDescent="0.35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6"/>
        <v>354056071</v>
      </c>
      <c r="Y3449" s="56" t="s">
        <v>9999</v>
      </c>
      <c r="Z3449" s="56" t="s">
        <v>10000</v>
      </c>
      <c r="AA3449" s="72">
        <v>45498</v>
      </c>
    </row>
    <row r="3450" spans="1:27" x14ac:dyDescent="0.35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6"/>
        <v>407981740</v>
      </c>
      <c r="Y3450" s="56"/>
      <c r="Z3450" s="56"/>
      <c r="AA3450" s="72">
        <v>45498</v>
      </c>
    </row>
    <row r="3451" spans="1:27" x14ac:dyDescent="0.35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6"/>
        <v>407981740</v>
      </c>
      <c r="Y3451" s="56"/>
      <c r="Z3451" s="56"/>
      <c r="AA3451" s="72">
        <v>45498</v>
      </c>
    </row>
    <row r="3452" spans="1:27" x14ac:dyDescent="0.35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6"/>
        <v>141029050</v>
      </c>
      <c r="Y3452" s="23"/>
      <c r="Z3452" s="23"/>
      <c r="AA3452" s="72">
        <v>45502</v>
      </c>
    </row>
    <row r="3453" spans="1:27" x14ac:dyDescent="0.35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6"/>
        <v>141029050</v>
      </c>
      <c r="Y3453" s="23"/>
      <c r="Z3453" s="23"/>
      <c r="AA3453" s="72">
        <v>45502</v>
      </c>
    </row>
    <row r="3454" spans="1:27" x14ac:dyDescent="0.35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6"/>
        <v>362760563</v>
      </c>
      <c r="Y3454" s="23" t="s">
        <v>10143</v>
      </c>
      <c r="Z3454" s="23" t="s">
        <v>10144</v>
      </c>
      <c r="AA3454" s="72">
        <v>45502</v>
      </c>
    </row>
    <row r="3455" spans="1:27" x14ac:dyDescent="0.35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6"/>
        <v>362760563</v>
      </c>
      <c r="Y3455" s="23" t="s">
        <v>10143</v>
      </c>
      <c r="Z3455" s="23" t="s">
        <v>10144</v>
      </c>
      <c r="AA3455" s="72">
        <v>45502</v>
      </c>
    </row>
    <row r="3456" spans="1:27" x14ac:dyDescent="0.35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6"/>
        <v>370260564</v>
      </c>
      <c r="Y3456" s="23" t="s">
        <v>10145</v>
      </c>
      <c r="Z3456" s="23" t="s">
        <v>10146</v>
      </c>
      <c r="AA3456" s="72">
        <v>45502</v>
      </c>
    </row>
    <row r="3457" spans="1:27" x14ac:dyDescent="0.35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6"/>
        <v>370260564</v>
      </c>
      <c r="Y3457" s="23" t="s">
        <v>10145</v>
      </c>
      <c r="Z3457" s="23" t="s">
        <v>10146</v>
      </c>
      <c r="AA3457" s="72">
        <v>45502</v>
      </c>
    </row>
    <row r="3458" spans="1:27" x14ac:dyDescent="0.35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ref="X3458:X3521" si="67">V3458+W3458</f>
        <v>380260563</v>
      </c>
      <c r="Y3458" s="23"/>
      <c r="Z3458" s="23"/>
      <c r="AA3458" s="72">
        <v>45502</v>
      </c>
    </row>
    <row r="3459" spans="1:27" x14ac:dyDescent="0.35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7"/>
        <v>380260563</v>
      </c>
      <c r="Y3459" s="23"/>
      <c r="Z3459" s="23"/>
      <c r="AA3459" s="72">
        <v>45502</v>
      </c>
    </row>
    <row r="3460" spans="1:27" x14ac:dyDescent="0.35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7"/>
        <v>380260563</v>
      </c>
      <c r="Y3460" s="23"/>
      <c r="Z3460" s="23"/>
      <c r="AA3460" s="72">
        <v>45502</v>
      </c>
    </row>
    <row r="3461" spans="1:27" x14ac:dyDescent="0.35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7"/>
        <v>380260563</v>
      </c>
      <c r="Y3461" s="23"/>
      <c r="Z3461" s="23"/>
      <c r="AA3461" s="72">
        <v>45502</v>
      </c>
    </row>
    <row r="3462" spans="1:27" x14ac:dyDescent="0.35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7"/>
        <v>380260563</v>
      </c>
      <c r="Y3462" s="23"/>
      <c r="Z3462" s="23"/>
      <c r="AA3462" s="72">
        <v>45502</v>
      </c>
    </row>
    <row r="3463" spans="1:27" x14ac:dyDescent="0.35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7"/>
        <v>380260563</v>
      </c>
      <c r="Y3463" s="23"/>
      <c r="Z3463" s="23"/>
      <c r="AA3463" s="72">
        <v>45502</v>
      </c>
    </row>
    <row r="3464" spans="1:27" x14ac:dyDescent="0.35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7"/>
        <v>281267079</v>
      </c>
      <c r="Y3464" s="23"/>
      <c r="Z3464" s="23"/>
      <c r="AA3464" s="72">
        <v>45502</v>
      </c>
    </row>
    <row r="3465" spans="1:27" x14ac:dyDescent="0.35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7"/>
        <v>281267079</v>
      </c>
      <c r="Y3465" s="23"/>
      <c r="Z3465" s="23"/>
      <c r="AA3465" s="72">
        <v>45502</v>
      </c>
    </row>
    <row r="3466" spans="1:27" x14ac:dyDescent="0.35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7"/>
        <v>281267078</v>
      </c>
      <c r="Y3466" s="23"/>
      <c r="Z3466" s="23"/>
      <c r="AA3466" s="72">
        <v>45502</v>
      </c>
    </row>
    <row r="3467" spans="1:27" x14ac:dyDescent="0.35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7"/>
        <v>407981740</v>
      </c>
      <c r="Y3467" s="23" t="s">
        <v>88</v>
      </c>
      <c r="Z3467" s="23" t="s">
        <v>88</v>
      </c>
      <c r="AA3467" s="72">
        <v>45503</v>
      </c>
    </row>
    <row r="3468" spans="1:27" x14ac:dyDescent="0.35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7"/>
        <v>407981740</v>
      </c>
      <c r="Y3468" s="23" t="s">
        <v>88</v>
      </c>
      <c r="Z3468" s="23" t="s">
        <v>88</v>
      </c>
      <c r="AA3468" s="72">
        <v>45503</v>
      </c>
    </row>
    <row r="3469" spans="1:27" x14ac:dyDescent="0.35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7"/>
        <v>407981740</v>
      </c>
      <c r="Y3469" s="23" t="s">
        <v>88</v>
      </c>
      <c r="Z3469" s="23" t="s">
        <v>88</v>
      </c>
      <c r="AA3469" s="72">
        <v>45503</v>
      </c>
    </row>
    <row r="3470" spans="1:27" x14ac:dyDescent="0.35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7"/>
        <v>407981740</v>
      </c>
      <c r="Y3470" s="23" t="s">
        <v>88</v>
      </c>
      <c r="Z3470" s="23" t="s">
        <v>88</v>
      </c>
      <c r="AA3470" s="72">
        <v>45503</v>
      </c>
    </row>
    <row r="3471" spans="1:27" x14ac:dyDescent="0.35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7"/>
        <v>407981740</v>
      </c>
      <c r="Y3471" s="23" t="s">
        <v>88</v>
      </c>
      <c r="Z3471" s="23" t="s">
        <v>88</v>
      </c>
      <c r="AA3471" s="72">
        <v>45503</v>
      </c>
    </row>
    <row r="3472" spans="1:27" x14ac:dyDescent="0.35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7"/>
        <v>407981740</v>
      </c>
      <c r="Y3472" s="23" t="s">
        <v>88</v>
      </c>
      <c r="Z3472" s="23" t="s">
        <v>88</v>
      </c>
      <c r="AA3472" s="72">
        <v>45503</v>
      </c>
    </row>
    <row r="3473" spans="1:27" x14ac:dyDescent="0.35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7"/>
        <v>407981740</v>
      </c>
      <c r="Y3473" s="23" t="s">
        <v>88</v>
      </c>
      <c r="Z3473" s="23" t="s">
        <v>88</v>
      </c>
      <c r="AA3473" s="72">
        <v>45503</v>
      </c>
    </row>
    <row r="3474" spans="1:27" x14ac:dyDescent="0.35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7"/>
        <v>407981740</v>
      </c>
      <c r="Y3474" s="23" t="s">
        <v>88</v>
      </c>
      <c r="Z3474" s="23" t="s">
        <v>88</v>
      </c>
      <c r="AA3474" s="72">
        <v>45503</v>
      </c>
    </row>
    <row r="3475" spans="1:27" x14ac:dyDescent="0.35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7"/>
        <v>407981740</v>
      </c>
      <c r="Y3475" s="23" t="s">
        <v>88</v>
      </c>
      <c r="Z3475" s="23" t="s">
        <v>88</v>
      </c>
      <c r="AA3475" s="72">
        <v>45503</v>
      </c>
    </row>
    <row r="3476" spans="1:27" x14ac:dyDescent="0.35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7"/>
        <v>407981740</v>
      </c>
      <c r="Y3476" s="23" t="s">
        <v>88</v>
      </c>
      <c r="Z3476" s="23" t="s">
        <v>88</v>
      </c>
      <c r="AA3476" s="72">
        <v>45503</v>
      </c>
    </row>
    <row r="3477" spans="1:27" x14ac:dyDescent="0.35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7"/>
        <v>407981740</v>
      </c>
      <c r="Y3477" s="23" t="s">
        <v>88</v>
      </c>
      <c r="Z3477" s="23" t="s">
        <v>88</v>
      </c>
      <c r="AA3477" s="72">
        <v>45503</v>
      </c>
    </row>
    <row r="3478" spans="1:27" x14ac:dyDescent="0.35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7"/>
        <v>407981740</v>
      </c>
      <c r="Y3478" s="23" t="s">
        <v>88</v>
      </c>
      <c r="Z3478" s="23" t="s">
        <v>88</v>
      </c>
      <c r="AA3478" s="72">
        <v>45503</v>
      </c>
    </row>
    <row r="3479" spans="1:27" x14ac:dyDescent="0.35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7"/>
        <v>407981740</v>
      </c>
      <c r="Y3479" s="23" t="s">
        <v>88</v>
      </c>
      <c r="Z3479" s="23" t="s">
        <v>88</v>
      </c>
      <c r="AA3479" s="72">
        <v>45503</v>
      </c>
    </row>
    <row r="3480" spans="1:27" x14ac:dyDescent="0.35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7"/>
        <v>407981740</v>
      </c>
      <c r="Y3480" s="23" t="s">
        <v>88</v>
      </c>
      <c r="Z3480" s="23" t="s">
        <v>88</v>
      </c>
      <c r="AA3480" s="72">
        <v>45503</v>
      </c>
    </row>
    <row r="3481" spans="1:27" x14ac:dyDescent="0.35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7"/>
        <v>216455411</v>
      </c>
      <c r="Y3481" s="23" t="s">
        <v>88</v>
      </c>
      <c r="Z3481" s="23" t="s">
        <v>88</v>
      </c>
      <c r="AA3481" s="72">
        <v>45503</v>
      </c>
    </row>
    <row r="3482" spans="1:27" x14ac:dyDescent="0.35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si="67"/>
        <v>216455411</v>
      </c>
      <c r="Y3482" s="23" t="s">
        <v>88</v>
      </c>
      <c r="Z3482" s="23" t="s">
        <v>88</v>
      </c>
      <c r="AA3482" s="72">
        <v>45503</v>
      </c>
    </row>
    <row r="3483" spans="1:27" x14ac:dyDescent="0.35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67"/>
        <v>250133233</v>
      </c>
      <c r="Y3483" s="23" t="s">
        <v>88</v>
      </c>
      <c r="Z3483" s="23" t="s">
        <v>88</v>
      </c>
      <c r="AA3483" s="72">
        <v>45503</v>
      </c>
    </row>
    <row r="3484" spans="1:27" x14ac:dyDescent="0.35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67"/>
        <v>250133233</v>
      </c>
      <c r="Y3484" s="23" t="s">
        <v>88</v>
      </c>
      <c r="Z3484" s="23" t="s">
        <v>88</v>
      </c>
      <c r="AA3484" s="72">
        <v>45503</v>
      </c>
    </row>
    <row r="3485" spans="1:27" x14ac:dyDescent="0.35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67"/>
        <v>250133233</v>
      </c>
      <c r="Y3485" s="23" t="s">
        <v>88</v>
      </c>
      <c r="Z3485" s="23" t="s">
        <v>88</v>
      </c>
      <c r="AA3485" s="72">
        <v>45503</v>
      </c>
    </row>
    <row r="3486" spans="1:27" x14ac:dyDescent="0.35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67"/>
        <v>250133233</v>
      </c>
      <c r="Y3486" s="23" t="s">
        <v>88</v>
      </c>
      <c r="Z3486" s="23" t="s">
        <v>88</v>
      </c>
      <c r="AA3486" s="72">
        <v>45503</v>
      </c>
    </row>
    <row r="3487" spans="1:27" x14ac:dyDescent="0.35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67"/>
        <v>367191699</v>
      </c>
      <c r="Y3487" s="23" t="s">
        <v>88</v>
      </c>
      <c r="Z3487" s="23" t="s">
        <v>88</v>
      </c>
      <c r="AA3487" s="72">
        <v>45503</v>
      </c>
    </row>
    <row r="3488" spans="1:27" x14ac:dyDescent="0.35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67"/>
        <v>367191699</v>
      </c>
      <c r="Y3488" s="23" t="s">
        <v>88</v>
      </c>
      <c r="Z3488" s="23" t="s">
        <v>88</v>
      </c>
      <c r="AA3488" s="72">
        <v>45503</v>
      </c>
    </row>
    <row r="3489" spans="1:27" x14ac:dyDescent="0.35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67"/>
        <v>143479284</v>
      </c>
      <c r="Y3489" s="23" t="s">
        <v>88</v>
      </c>
      <c r="Z3489" s="23" t="s">
        <v>88</v>
      </c>
      <c r="AA3489" s="72">
        <v>45503</v>
      </c>
    </row>
    <row r="3490" spans="1:27" x14ac:dyDescent="0.35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67"/>
        <v>143479284</v>
      </c>
      <c r="Y3490" s="23" t="s">
        <v>88</v>
      </c>
      <c r="Z3490" s="23" t="s">
        <v>88</v>
      </c>
      <c r="AA3490" s="72">
        <v>45503</v>
      </c>
    </row>
    <row r="3491" spans="1:27" x14ac:dyDescent="0.35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67"/>
        <v>143479284</v>
      </c>
      <c r="Y3491" s="23" t="s">
        <v>88</v>
      </c>
      <c r="Z3491" s="23" t="s">
        <v>88</v>
      </c>
      <c r="AA3491" s="72">
        <v>45503</v>
      </c>
    </row>
    <row r="3492" spans="1:27" x14ac:dyDescent="0.35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67"/>
        <v>284295992</v>
      </c>
      <c r="Y3492" s="23" t="s">
        <v>88</v>
      </c>
      <c r="Z3492" s="23" t="s">
        <v>88</v>
      </c>
      <c r="AA3492" s="72">
        <v>45503</v>
      </c>
    </row>
    <row r="3493" spans="1:27" x14ac:dyDescent="0.35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67"/>
        <v>284295992</v>
      </c>
      <c r="Y3493" s="23" t="s">
        <v>88</v>
      </c>
      <c r="Z3493" s="23" t="s">
        <v>88</v>
      </c>
      <c r="AA3493" s="72">
        <v>45503</v>
      </c>
    </row>
    <row r="3494" spans="1:27" x14ac:dyDescent="0.35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67"/>
        <v>250133233</v>
      </c>
      <c r="Y3494" s="23" t="s">
        <v>88</v>
      </c>
      <c r="Z3494" s="23" t="s">
        <v>88</v>
      </c>
      <c r="AA3494" s="72">
        <v>45503</v>
      </c>
    </row>
    <row r="3495" spans="1:27" x14ac:dyDescent="0.35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67"/>
        <v>250133233</v>
      </c>
      <c r="Y3495" s="23" t="s">
        <v>88</v>
      </c>
      <c r="Z3495" s="23" t="s">
        <v>88</v>
      </c>
      <c r="AA3495" s="72">
        <v>45503</v>
      </c>
    </row>
    <row r="3496" spans="1:27" x14ac:dyDescent="0.35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67"/>
        <v>250133233</v>
      </c>
      <c r="Y3496" s="23" t="s">
        <v>88</v>
      </c>
      <c r="Z3496" s="23" t="s">
        <v>88</v>
      </c>
      <c r="AA3496" s="72">
        <v>45503</v>
      </c>
    </row>
    <row r="3497" spans="1:27" x14ac:dyDescent="0.35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67"/>
        <v>250133233</v>
      </c>
      <c r="Y3497" s="23" t="s">
        <v>88</v>
      </c>
      <c r="Z3497" s="23" t="s">
        <v>88</v>
      </c>
      <c r="AA3497" s="72">
        <v>45503</v>
      </c>
    </row>
    <row r="3498" spans="1:27" x14ac:dyDescent="0.35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67"/>
        <v>250133233</v>
      </c>
      <c r="Y3498" s="23" t="s">
        <v>88</v>
      </c>
      <c r="Z3498" s="23" t="s">
        <v>88</v>
      </c>
      <c r="AA3498" s="72">
        <v>45503</v>
      </c>
    </row>
    <row r="3499" spans="1:27" x14ac:dyDescent="0.35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67"/>
        <v>250133233</v>
      </c>
      <c r="Y3499" s="23" t="s">
        <v>88</v>
      </c>
      <c r="Z3499" s="23" t="s">
        <v>88</v>
      </c>
      <c r="AA3499" s="72">
        <v>45503</v>
      </c>
    </row>
    <row r="3500" spans="1:27" x14ac:dyDescent="0.35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67"/>
        <v>152765886</v>
      </c>
      <c r="Y3500" s="23" t="s">
        <v>88</v>
      </c>
      <c r="Z3500" s="23" t="s">
        <v>88</v>
      </c>
      <c r="AA3500" s="72">
        <v>45503</v>
      </c>
    </row>
    <row r="3501" spans="1:27" x14ac:dyDescent="0.35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67"/>
        <v>152765886</v>
      </c>
      <c r="Y3501" s="23" t="s">
        <v>88</v>
      </c>
      <c r="Z3501" s="23" t="s">
        <v>88</v>
      </c>
      <c r="AA3501" s="72">
        <v>45503</v>
      </c>
    </row>
    <row r="3502" spans="1:27" x14ac:dyDescent="0.35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67"/>
        <v>152765886</v>
      </c>
      <c r="Y3502" s="23" t="s">
        <v>88</v>
      </c>
      <c r="Z3502" s="23" t="s">
        <v>88</v>
      </c>
      <c r="AA3502" s="72">
        <v>45503</v>
      </c>
    </row>
    <row r="3503" spans="1:27" x14ac:dyDescent="0.35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67"/>
        <v>152765886</v>
      </c>
      <c r="Y3503" s="23" t="s">
        <v>88</v>
      </c>
      <c r="Z3503" s="23" t="s">
        <v>88</v>
      </c>
      <c r="AA3503" s="72">
        <v>45503</v>
      </c>
    </row>
    <row r="3504" spans="1:27" x14ac:dyDescent="0.35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67"/>
        <v>152765886</v>
      </c>
      <c r="Y3504" s="23" t="s">
        <v>88</v>
      </c>
      <c r="Z3504" s="23" t="s">
        <v>88</v>
      </c>
      <c r="AA3504" s="72">
        <v>45503</v>
      </c>
    </row>
    <row r="3505" spans="1:27" x14ac:dyDescent="0.35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67"/>
        <v>152765886</v>
      </c>
      <c r="Y3505" s="23" t="s">
        <v>88</v>
      </c>
      <c r="Z3505" s="23" t="s">
        <v>88</v>
      </c>
      <c r="AA3505" s="72">
        <v>45503</v>
      </c>
    </row>
    <row r="3506" spans="1:27" x14ac:dyDescent="0.35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67"/>
        <v>380260563</v>
      </c>
      <c r="Y3506" s="23" t="s">
        <v>88</v>
      </c>
      <c r="Z3506" s="23" t="s">
        <v>88</v>
      </c>
      <c r="AA3506" s="72">
        <v>45503</v>
      </c>
    </row>
    <row r="3507" spans="1:27" x14ac:dyDescent="0.35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67"/>
        <v>380260563</v>
      </c>
      <c r="Y3507" s="23" t="s">
        <v>88</v>
      </c>
      <c r="Z3507" s="23" t="s">
        <v>88</v>
      </c>
      <c r="AA3507" s="72">
        <v>45503</v>
      </c>
    </row>
    <row r="3508" spans="1:27" x14ac:dyDescent="0.35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67"/>
        <v>380260563</v>
      </c>
      <c r="Y3508" s="23" t="s">
        <v>88</v>
      </c>
      <c r="Z3508" s="23" t="s">
        <v>88</v>
      </c>
      <c r="AA3508" s="72">
        <v>45503</v>
      </c>
    </row>
    <row r="3509" spans="1:27" x14ac:dyDescent="0.35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67"/>
        <v>380260563</v>
      </c>
      <c r="Y3509" s="23" t="s">
        <v>88</v>
      </c>
      <c r="Z3509" s="23" t="s">
        <v>88</v>
      </c>
      <c r="AA3509" s="72">
        <v>45503</v>
      </c>
    </row>
    <row r="3510" spans="1:27" x14ac:dyDescent="0.35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67"/>
        <v>380260563</v>
      </c>
      <c r="Y3510" s="23" t="s">
        <v>88</v>
      </c>
      <c r="Z3510" s="23" t="s">
        <v>88</v>
      </c>
      <c r="AA3510" s="72">
        <v>45503</v>
      </c>
    </row>
    <row r="3511" spans="1:27" x14ac:dyDescent="0.35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67"/>
        <v>380260563</v>
      </c>
      <c r="Y3511" s="23" t="s">
        <v>88</v>
      </c>
      <c r="Z3511" s="23" t="s">
        <v>88</v>
      </c>
      <c r="AA3511" s="72">
        <v>45503</v>
      </c>
    </row>
    <row r="3512" spans="1:27" x14ac:dyDescent="0.35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67"/>
        <v>380260563</v>
      </c>
      <c r="Y3512" s="23" t="s">
        <v>88</v>
      </c>
      <c r="Z3512" s="23" t="s">
        <v>88</v>
      </c>
      <c r="AA3512" s="72">
        <v>45503</v>
      </c>
    </row>
    <row r="3513" spans="1:27" x14ac:dyDescent="0.35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67"/>
        <v>380260563</v>
      </c>
      <c r="Y3513" s="23" t="s">
        <v>88</v>
      </c>
      <c r="Z3513" s="23" t="s">
        <v>88</v>
      </c>
      <c r="AA3513" s="72">
        <v>45503</v>
      </c>
    </row>
    <row r="3514" spans="1:27" x14ac:dyDescent="0.35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67"/>
        <v>380260563</v>
      </c>
      <c r="Y3514" s="23" t="s">
        <v>88</v>
      </c>
      <c r="Z3514" s="23" t="s">
        <v>88</v>
      </c>
      <c r="AA3514" s="72">
        <v>45503</v>
      </c>
    </row>
    <row r="3515" spans="1:27" x14ac:dyDescent="0.35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67"/>
        <v>380260563</v>
      </c>
      <c r="Y3515" s="23" t="s">
        <v>88</v>
      </c>
      <c r="Z3515" s="23" t="s">
        <v>88</v>
      </c>
      <c r="AA3515" s="72">
        <v>45503</v>
      </c>
    </row>
    <row r="3516" spans="1:27" x14ac:dyDescent="0.35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67"/>
        <v>380260563</v>
      </c>
      <c r="Y3516" s="23" t="s">
        <v>88</v>
      </c>
      <c r="Z3516" s="23" t="s">
        <v>88</v>
      </c>
      <c r="AA3516" s="72">
        <v>45503</v>
      </c>
    </row>
    <row r="3517" spans="1:27" x14ac:dyDescent="0.35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67"/>
        <v>380260563</v>
      </c>
      <c r="Y3517" s="23" t="s">
        <v>88</v>
      </c>
      <c r="Z3517" s="23" t="s">
        <v>88</v>
      </c>
      <c r="AA3517" s="72">
        <v>45503</v>
      </c>
    </row>
    <row r="3518" spans="1:27" x14ac:dyDescent="0.35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67"/>
        <v>380260563</v>
      </c>
      <c r="Y3518" s="23" t="s">
        <v>88</v>
      </c>
      <c r="Z3518" s="23" t="s">
        <v>88</v>
      </c>
      <c r="AA3518" s="72">
        <v>45503</v>
      </c>
    </row>
    <row r="3519" spans="1:27" x14ac:dyDescent="0.35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67"/>
        <v>380260563</v>
      </c>
      <c r="Y3519" s="23" t="s">
        <v>88</v>
      </c>
      <c r="Z3519" s="43"/>
      <c r="AA3519" s="72">
        <v>45504</v>
      </c>
    </row>
    <row r="3520" spans="1:27" x14ac:dyDescent="0.35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67"/>
        <v>380260563</v>
      </c>
      <c r="Y3520" s="23" t="s">
        <v>88</v>
      </c>
      <c r="Z3520" s="43"/>
      <c r="AA3520" s="72">
        <v>45504</v>
      </c>
    </row>
    <row r="3521" spans="1:27" x14ac:dyDescent="0.35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67"/>
        <v>380260563</v>
      </c>
      <c r="Y3521" s="23" t="s">
        <v>88</v>
      </c>
      <c r="Z3521" s="43"/>
      <c r="AA3521" s="72">
        <v>45504</v>
      </c>
    </row>
    <row r="3522" spans="1:27" x14ac:dyDescent="0.35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ref="X3522:X3585" si="68">V3522+W3522</f>
        <v>380260563</v>
      </c>
      <c r="Y3522" s="23" t="s">
        <v>88</v>
      </c>
      <c r="Z3522" s="43"/>
      <c r="AA3522" s="72">
        <v>45504</v>
      </c>
    </row>
    <row r="3523" spans="1:27" x14ac:dyDescent="0.35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68"/>
        <v>227665894</v>
      </c>
      <c r="Y3523" s="23" t="s">
        <v>88</v>
      </c>
      <c r="Z3523" s="43"/>
      <c r="AA3523" s="72">
        <v>45504</v>
      </c>
    </row>
    <row r="3524" spans="1:27" x14ac:dyDescent="0.35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68"/>
        <v>227665894</v>
      </c>
      <c r="Y3524" s="23" t="s">
        <v>88</v>
      </c>
      <c r="Z3524" s="43"/>
      <c r="AA3524" s="72">
        <v>45504</v>
      </c>
    </row>
    <row r="3525" spans="1:27" x14ac:dyDescent="0.35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68"/>
        <v>227665894</v>
      </c>
      <c r="Y3525" s="23" t="s">
        <v>88</v>
      </c>
      <c r="Z3525" s="43"/>
      <c r="AA3525" s="72">
        <v>45504</v>
      </c>
    </row>
    <row r="3526" spans="1:27" x14ac:dyDescent="0.35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68"/>
        <v>284295992</v>
      </c>
      <c r="Y3526" s="23" t="s">
        <v>88</v>
      </c>
      <c r="Z3526" s="43"/>
      <c r="AA3526" s="72">
        <v>45504</v>
      </c>
    </row>
    <row r="3527" spans="1:27" x14ac:dyDescent="0.35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68"/>
        <v>250133232</v>
      </c>
      <c r="Y3527" s="23" t="s">
        <v>88</v>
      </c>
      <c r="Z3527" s="43"/>
      <c r="AA3527" s="72">
        <v>45504</v>
      </c>
    </row>
    <row r="3528" spans="1:27" x14ac:dyDescent="0.35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68"/>
        <v>250133233</v>
      </c>
      <c r="Y3528" s="23" t="s">
        <v>88</v>
      </c>
      <c r="Z3528" s="43"/>
      <c r="AA3528" s="72">
        <v>45504</v>
      </c>
    </row>
    <row r="3529" spans="1:27" x14ac:dyDescent="0.35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68"/>
        <v>250133233</v>
      </c>
      <c r="Y3529" s="23" t="s">
        <v>88</v>
      </c>
      <c r="Z3529" s="43"/>
      <c r="AA3529" s="72">
        <v>45504</v>
      </c>
    </row>
    <row r="3530" spans="1:27" x14ac:dyDescent="0.35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68"/>
        <v>141029050</v>
      </c>
      <c r="Y3530" s="23" t="s">
        <v>88</v>
      </c>
      <c r="Z3530" s="43"/>
      <c r="AA3530" s="72">
        <v>45504</v>
      </c>
    </row>
    <row r="3531" spans="1:27" x14ac:dyDescent="0.35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68"/>
        <v>380260563</v>
      </c>
      <c r="Y3531" s="23" t="s">
        <v>88</v>
      </c>
      <c r="Z3531" s="43"/>
      <c r="AA3531" s="72">
        <v>45504</v>
      </c>
    </row>
    <row r="3532" spans="1:27" x14ac:dyDescent="0.35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68"/>
        <v>380260563</v>
      </c>
      <c r="Y3532" s="23" t="s">
        <v>88</v>
      </c>
      <c r="Z3532" s="43"/>
      <c r="AA3532" s="72">
        <v>45504</v>
      </c>
    </row>
    <row r="3533" spans="1:27" x14ac:dyDescent="0.35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68"/>
        <v>380260563</v>
      </c>
      <c r="Y3533" s="23" t="s">
        <v>88</v>
      </c>
      <c r="Z3533" s="43"/>
      <c r="AA3533" s="72">
        <v>45504</v>
      </c>
    </row>
    <row r="3534" spans="1:27" x14ac:dyDescent="0.35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68"/>
        <v>330010077</v>
      </c>
      <c r="Y3534" s="23" t="s">
        <v>88</v>
      </c>
      <c r="Z3534" s="43"/>
      <c r="AA3534" s="72">
        <v>45504</v>
      </c>
    </row>
    <row r="3535" spans="1:27" x14ac:dyDescent="0.35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68"/>
        <v>367191699</v>
      </c>
      <c r="Y3535" s="23" t="s">
        <v>88</v>
      </c>
      <c r="Z3535" s="43"/>
      <c r="AA3535" s="72">
        <v>45504</v>
      </c>
    </row>
    <row r="3536" spans="1:27" x14ac:dyDescent="0.35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68"/>
        <v>133732895</v>
      </c>
      <c r="Y3536" s="23" t="s">
        <v>88</v>
      </c>
      <c r="Z3536" s="43"/>
      <c r="AA3536" s="72">
        <v>45504</v>
      </c>
    </row>
    <row r="3537" spans="1:27" x14ac:dyDescent="0.35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68"/>
        <v>250133232</v>
      </c>
      <c r="Y3537" s="23" t="s">
        <v>88</v>
      </c>
      <c r="Z3537" s="43"/>
      <c r="AA3537" s="72">
        <v>45504</v>
      </c>
    </row>
    <row r="3538" spans="1:27" x14ac:dyDescent="0.35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68"/>
        <v>407981740</v>
      </c>
      <c r="Y3538" s="23" t="s">
        <v>88</v>
      </c>
      <c r="Z3538" s="43"/>
      <c r="AA3538" s="72">
        <v>45504</v>
      </c>
    </row>
    <row r="3539" spans="1:27" x14ac:dyDescent="0.35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68"/>
        <v>407981740</v>
      </c>
      <c r="Y3539" s="23" t="s">
        <v>88</v>
      </c>
      <c r="Z3539" s="43"/>
      <c r="AA3539" s="72">
        <v>45504</v>
      </c>
    </row>
    <row r="3540" spans="1:27" x14ac:dyDescent="0.35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68"/>
        <v>250133233</v>
      </c>
      <c r="Y3540" s="23" t="s">
        <v>88</v>
      </c>
      <c r="Z3540" s="43"/>
      <c r="AA3540" s="72">
        <v>45504</v>
      </c>
    </row>
    <row r="3541" spans="1:27" x14ac:dyDescent="0.35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68"/>
        <v>250133233</v>
      </c>
      <c r="Y3541" s="23" t="s">
        <v>88</v>
      </c>
      <c r="Z3541" s="43"/>
      <c r="AA3541" s="72">
        <v>45504</v>
      </c>
    </row>
    <row r="3542" spans="1:27" x14ac:dyDescent="0.35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68"/>
        <v>250133233</v>
      </c>
      <c r="Y3542" s="23" t="s">
        <v>88</v>
      </c>
      <c r="Z3542" s="43"/>
      <c r="AA3542" s="72">
        <v>45504</v>
      </c>
    </row>
    <row r="3543" spans="1:27" x14ac:dyDescent="0.35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68"/>
        <v>250133233</v>
      </c>
      <c r="Y3543" s="23" t="s">
        <v>88</v>
      </c>
      <c r="Z3543" s="43"/>
      <c r="AA3543" s="72">
        <v>45504</v>
      </c>
    </row>
    <row r="3544" spans="1:27" x14ac:dyDescent="0.35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68"/>
        <v>180194495</v>
      </c>
      <c r="Y3544" s="23" t="s">
        <v>88</v>
      </c>
      <c r="Z3544" s="43"/>
      <c r="AA3544" s="72">
        <v>45504</v>
      </c>
    </row>
    <row r="3545" spans="1:27" x14ac:dyDescent="0.35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68"/>
        <v>180194495</v>
      </c>
      <c r="Y3545" s="23" t="s">
        <v>88</v>
      </c>
      <c r="Z3545" s="43"/>
      <c r="AA3545" s="72">
        <v>45504</v>
      </c>
    </row>
    <row r="3546" spans="1:27" x14ac:dyDescent="0.35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si="68"/>
        <v>380260563</v>
      </c>
      <c r="Y3546" s="23" t="s">
        <v>88</v>
      </c>
      <c r="Z3546" s="43"/>
      <c r="AA3546" s="72">
        <v>45504</v>
      </c>
    </row>
    <row r="3547" spans="1:27" x14ac:dyDescent="0.35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68"/>
        <v>380260563</v>
      </c>
      <c r="Y3547" s="23" t="s">
        <v>88</v>
      </c>
      <c r="Z3547" s="43"/>
      <c r="AA3547" s="72">
        <v>45504</v>
      </c>
    </row>
    <row r="3548" spans="1:27" x14ac:dyDescent="0.35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68"/>
        <v>380260563</v>
      </c>
      <c r="Y3548" s="23" t="s">
        <v>88</v>
      </c>
      <c r="Z3548" s="43"/>
      <c r="AA3548" s="72">
        <v>45504</v>
      </c>
    </row>
    <row r="3549" spans="1:27" x14ac:dyDescent="0.35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68"/>
        <v>380260563</v>
      </c>
      <c r="Y3549" s="23" t="s">
        <v>88</v>
      </c>
      <c r="Z3549" s="43"/>
      <c r="AA3549" s="72">
        <v>45504</v>
      </c>
    </row>
    <row r="3550" spans="1:27" x14ac:dyDescent="0.35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68"/>
        <v>380260563</v>
      </c>
      <c r="Y3550" s="23" t="s">
        <v>88</v>
      </c>
      <c r="Z3550" s="43"/>
      <c r="AA3550" s="72">
        <v>45504</v>
      </c>
    </row>
    <row r="3551" spans="1:27" x14ac:dyDescent="0.35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68"/>
        <v>407981740</v>
      </c>
      <c r="Y3551" s="23" t="s">
        <v>88</v>
      </c>
      <c r="Z3551" s="43"/>
      <c r="AA3551" s="72">
        <v>45504</v>
      </c>
    </row>
    <row r="3552" spans="1:27" x14ac:dyDescent="0.35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68"/>
        <v>407981740</v>
      </c>
      <c r="Y3552" s="23" t="s">
        <v>88</v>
      </c>
      <c r="Z3552" s="43"/>
      <c r="AA3552" s="72">
        <v>45504</v>
      </c>
    </row>
    <row r="3553" spans="1:27" x14ac:dyDescent="0.35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68"/>
        <v>407981739</v>
      </c>
      <c r="Y3553" s="23" t="s">
        <v>88</v>
      </c>
      <c r="Z3553" s="43"/>
      <c r="AA3553" s="72">
        <v>45504</v>
      </c>
    </row>
    <row r="3554" spans="1:27" x14ac:dyDescent="0.35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68"/>
        <v>407981740</v>
      </c>
      <c r="Y3554" s="23" t="s">
        <v>88</v>
      </c>
      <c r="Z3554" s="43"/>
      <c r="AA3554" s="72">
        <v>45504</v>
      </c>
    </row>
    <row r="3555" spans="1:27" x14ac:dyDescent="0.35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68"/>
        <v>407981740</v>
      </c>
      <c r="Y3555" s="23" t="s">
        <v>88</v>
      </c>
      <c r="Z3555" s="43"/>
      <c r="AA3555" s="72">
        <v>45504</v>
      </c>
    </row>
    <row r="3556" spans="1:27" x14ac:dyDescent="0.35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68"/>
        <v>407981740</v>
      </c>
      <c r="Y3556" s="23" t="s">
        <v>88</v>
      </c>
      <c r="Z3556" s="43"/>
      <c r="AA3556" s="72">
        <v>45504</v>
      </c>
    </row>
    <row r="3557" spans="1:27" x14ac:dyDescent="0.35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68"/>
        <v>407981740</v>
      </c>
      <c r="Y3557" s="23" t="s">
        <v>88</v>
      </c>
      <c r="Z3557" s="43"/>
      <c r="AA3557" s="72">
        <v>45504</v>
      </c>
    </row>
    <row r="3558" spans="1:27" x14ac:dyDescent="0.35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68"/>
        <v>407981740</v>
      </c>
      <c r="Y3558" s="23" t="s">
        <v>88</v>
      </c>
      <c r="Z3558" s="43"/>
      <c r="AA3558" s="72">
        <v>45504</v>
      </c>
    </row>
    <row r="3559" spans="1:27" x14ac:dyDescent="0.35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68"/>
        <v>407981740</v>
      </c>
      <c r="Y3559" s="23" t="s">
        <v>88</v>
      </c>
      <c r="Z3559" s="43"/>
      <c r="AA3559" s="72">
        <v>45504</v>
      </c>
    </row>
    <row r="3560" spans="1:27" x14ac:dyDescent="0.35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68"/>
        <v>407981740</v>
      </c>
      <c r="Y3560" s="23" t="s">
        <v>88</v>
      </c>
      <c r="Z3560" s="43"/>
      <c r="AA3560" s="72">
        <v>45504</v>
      </c>
    </row>
    <row r="3561" spans="1:27" x14ac:dyDescent="0.35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68"/>
        <v>407981740</v>
      </c>
      <c r="Y3561" s="23" t="s">
        <v>88</v>
      </c>
      <c r="Z3561" s="43"/>
      <c r="AA3561" s="72">
        <v>45504</v>
      </c>
    </row>
    <row r="3562" spans="1:27" x14ac:dyDescent="0.35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68"/>
        <v>407981740</v>
      </c>
      <c r="Y3562" s="23" t="s">
        <v>88</v>
      </c>
      <c r="Z3562" s="43"/>
      <c r="AA3562" s="72">
        <v>45504</v>
      </c>
    </row>
    <row r="3563" spans="1:27" x14ac:dyDescent="0.35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68"/>
        <v>407981740</v>
      </c>
      <c r="Y3563" s="23" t="s">
        <v>88</v>
      </c>
      <c r="Z3563" s="43"/>
      <c r="AA3563" s="72">
        <v>45504</v>
      </c>
    </row>
    <row r="3564" spans="1:27" x14ac:dyDescent="0.35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68"/>
        <v>407981740</v>
      </c>
      <c r="Y3564" s="23" t="s">
        <v>88</v>
      </c>
      <c r="Z3564" s="43"/>
      <c r="AA3564" s="72">
        <v>45504</v>
      </c>
    </row>
    <row r="3565" spans="1:27" x14ac:dyDescent="0.35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68"/>
        <v>407981740</v>
      </c>
      <c r="Y3565" s="23" t="s">
        <v>88</v>
      </c>
      <c r="Z3565" s="43"/>
      <c r="AA3565" s="72">
        <v>45504</v>
      </c>
    </row>
    <row r="3566" spans="1:27" x14ac:dyDescent="0.35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68"/>
        <v>250133233</v>
      </c>
      <c r="Y3566" s="23" t="s">
        <v>88</v>
      </c>
      <c r="Z3566" s="43"/>
      <c r="AA3566" s="72">
        <v>45504</v>
      </c>
    </row>
    <row r="3567" spans="1:27" x14ac:dyDescent="0.35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68"/>
        <v>250133233</v>
      </c>
      <c r="Y3567" s="23" t="s">
        <v>88</v>
      </c>
      <c r="Z3567" s="43"/>
      <c r="AA3567" s="72">
        <v>45504</v>
      </c>
    </row>
    <row r="3568" spans="1:27" x14ac:dyDescent="0.35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68"/>
        <v>407981740</v>
      </c>
      <c r="Y3568" s="23" t="s">
        <v>88</v>
      </c>
      <c r="Z3568" s="43"/>
      <c r="AA3568" s="72">
        <v>45504</v>
      </c>
    </row>
    <row r="3569" spans="1:27" x14ac:dyDescent="0.35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68"/>
        <v>407981740</v>
      </c>
      <c r="Y3569" s="23" t="s">
        <v>88</v>
      </c>
      <c r="Z3569" s="43"/>
      <c r="AA3569" s="72">
        <v>45504</v>
      </c>
    </row>
    <row r="3570" spans="1:27" x14ac:dyDescent="0.35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68"/>
        <v>407981740</v>
      </c>
      <c r="Y3570" s="23" t="s">
        <v>88</v>
      </c>
      <c r="Z3570" s="43"/>
      <c r="AA3570" s="72">
        <v>45504</v>
      </c>
    </row>
    <row r="3571" spans="1:27" x14ac:dyDescent="0.35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68"/>
        <v>407981740</v>
      </c>
      <c r="Y3571" s="23" t="s">
        <v>88</v>
      </c>
      <c r="Z3571" s="43"/>
      <c r="AA3571" s="72">
        <v>45504</v>
      </c>
    </row>
    <row r="3572" spans="1:27" x14ac:dyDescent="0.35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68"/>
        <v>407981740</v>
      </c>
      <c r="Y3572" s="23" t="s">
        <v>88</v>
      </c>
      <c r="Z3572" s="43"/>
      <c r="AA3572" s="72">
        <v>45504</v>
      </c>
    </row>
    <row r="3573" spans="1:27" x14ac:dyDescent="0.35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68"/>
        <v>407981740</v>
      </c>
      <c r="Y3573" s="23" t="s">
        <v>88</v>
      </c>
      <c r="Z3573" s="43"/>
      <c r="AA3573" s="72">
        <v>45504</v>
      </c>
    </row>
    <row r="3574" spans="1:27" x14ac:dyDescent="0.35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68"/>
        <v>407981740</v>
      </c>
      <c r="Y3574" s="23" t="s">
        <v>88</v>
      </c>
      <c r="Z3574" s="43"/>
      <c r="AA3574" s="72">
        <v>45504</v>
      </c>
    </row>
    <row r="3575" spans="1:27" x14ac:dyDescent="0.35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68"/>
        <v>407981740</v>
      </c>
      <c r="Y3575" s="23" t="s">
        <v>88</v>
      </c>
      <c r="Z3575" s="43"/>
      <c r="AA3575" s="72">
        <v>45504</v>
      </c>
    </row>
    <row r="3576" spans="1:27" x14ac:dyDescent="0.35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68"/>
        <v>407981739</v>
      </c>
      <c r="Y3576" s="23" t="s">
        <v>88</v>
      </c>
      <c r="Z3576" s="43"/>
      <c r="AA3576" s="72">
        <v>45504</v>
      </c>
    </row>
    <row r="3577" spans="1:27" x14ac:dyDescent="0.35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68"/>
        <v>359451740</v>
      </c>
      <c r="Y3577" s="23" t="s">
        <v>10630</v>
      </c>
      <c r="Z3577" s="43"/>
      <c r="AA3577" s="72">
        <v>45504</v>
      </c>
    </row>
    <row r="3578" spans="1:27" x14ac:dyDescent="0.35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68"/>
        <v>359451740</v>
      </c>
      <c r="Y3578" s="23" t="s">
        <v>10630</v>
      </c>
      <c r="Z3578" s="43"/>
      <c r="AA3578" s="72">
        <v>45504</v>
      </c>
    </row>
    <row r="3579" spans="1:27" x14ac:dyDescent="0.35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68"/>
        <v>311408291</v>
      </c>
      <c r="Y3579" s="23" t="s">
        <v>10639</v>
      </c>
      <c r="Z3579" s="43"/>
      <c r="AA3579" s="72">
        <v>45504</v>
      </c>
    </row>
    <row r="3580" spans="1:27" x14ac:dyDescent="0.35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68"/>
        <v>311408291</v>
      </c>
      <c r="Y3580" s="23" t="s">
        <v>10639</v>
      </c>
      <c r="Z3580" s="43"/>
      <c r="AA3580" s="72">
        <v>45504</v>
      </c>
    </row>
    <row r="3581" spans="1:27" x14ac:dyDescent="0.35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68"/>
        <v>303925190</v>
      </c>
      <c r="Y3581" s="23" t="s">
        <v>10639</v>
      </c>
      <c r="Z3581" s="43"/>
      <c r="AA3581" s="72">
        <v>45504</v>
      </c>
    </row>
    <row r="3582" spans="1:27" x14ac:dyDescent="0.35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68"/>
        <v>303925190</v>
      </c>
      <c r="Y3582" s="23" t="s">
        <v>10639</v>
      </c>
      <c r="Z3582" s="43"/>
      <c r="AA3582" s="72">
        <v>45504</v>
      </c>
    </row>
    <row r="3583" spans="1:27" x14ac:dyDescent="0.35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68"/>
        <v>407981739</v>
      </c>
      <c r="Y3583" s="23" t="s">
        <v>88</v>
      </c>
      <c r="Z3583" s="43"/>
      <c r="AA3583" s="72">
        <v>45504</v>
      </c>
    </row>
    <row r="3584" spans="1:27" x14ac:dyDescent="0.35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68"/>
        <v>407981740</v>
      </c>
      <c r="Y3584" s="23" t="s">
        <v>88</v>
      </c>
      <c r="Z3584" s="43"/>
      <c r="AA3584" s="72">
        <v>45504</v>
      </c>
    </row>
    <row r="3585" spans="1:27" x14ac:dyDescent="0.35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68"/>
        <v>407981740</v>
      </c>
      <c r="Y3585" s="23" t="s">
        <v>88</v>
      </c>
      <c r="Z3585" s="43"/>
      <c r="AA3585" s="72">
        <v>45504</v>
      </c>
    </row>
    <row r="3586" spans="1:27" x14ac:dyDescent="0.35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ref="X3586:X3649" si="69">V3586+W3586</f>
        <v>407981740</v>
      </c>
      <c r="Y3586" s="23" t="s">
        <v>88</v>
      </c>
      <c r="Z3586" s="43"/>
      <c r="AA3586" s="72">
        <v>45504</v>
      </c>
    </row>
    <row r="3587" spans="1:27" x14ac:dyDescent="0.35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69"/>
        <v>407981740</v>
      </c>
      <c r="Y3587" s="23" t="s">
        <v>88</v>
      </c>
      <c r="Z3587" s="43"/>
      <c r="AA3587" s="72">
        <v>45504</v>
      </c>
    </row>
    <row r="3588" spans="1:27" x14ac:dyDescent="0.35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69"/>
        <v>407981740</v>
      </c>
      <c r="Y3588" s="23" t="s">
        <v>88</v>
      </c>
      <c r="Z3588" s="43"/>
      <c r="AA3588" s="72">
        <v>45504</v>
      </c>
    </row>
    <row r="3589" spans="1:27" x14ac:dyDescent="0.35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69"/>
        <v>407981740</v>
      </c>
      <c r="Y3589" s="23" t="s">
        <v>88</v>
      </c>
      <c r="Z3589" s="43"/>
      <c r="AA3589" s="72">
        <v>45504</v>
      </c>
    </row>
    <row r="3590" spans="1:27" x14ac:dyDescent="0.35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69"/>
        <v>407981740</v>
      </c>
      <c r="Y3590" s="23" t="s">
        <v>88</v>
      </c>
      <c r="Z3590" s="43"/>
      <c r="AA3590" s="72">
        <v>45504</v>
      </c>
    </row>
    <row r="3591" spans="1:27" x14ac:dyDescent="0.35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69"/>
        <v>407981740</v>
      </c>
      <c r="Y3591" s="23" t="s">
        <v>88</v>
      </c>
      <c r="Z3591" s="43"/>
      <c r="AA3591" s="72">
        <v>45504</v>
      </c>
    </row>
    <row r="3592" spans="1:27" x14ac:dyDescent="0.35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69"/>
        <v>407981740</v>
      </c>
      <c r="Y3592" s="23" t="s">
        <v>88</v>
      </c>
      <c r="Z3592" s="43"/>
      <c r="AA3592" s="72">
        <v>45504</v>
      </c>
    </row>
    <row r="3593" spans="1:27" x14ac:dyDescent="0.35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69"/>
        <v>407981740</v>
      </c>
      <c r="Y3593" s="23" t="s">
        <v>88</v>
      </c>
      <c r="Z3593" s="43"/>
      <c r="AA3593" s="72">
        <v>45504</v>
      </c>
    </row>
    <row r="3594" spans="1:27" x14ac:dyDescent="0.35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69"/>
        <v>407981740</v>
      </c>
      <c r="Y3594" s="23" t="s">
        <v>88</v>
      </c>
      <c r="Z3594" s="43"/>
      <c r="AA3594" s="72">
        <v>45504</v>
      </c>
    </row>
    <row r="3595" spans="1:27" x14ac:dyDescent="0.35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69"/>
        <v>407981740</v>
      </c>
      <c r="Y3595" s="23" t="s">
        <v>88</v>
      </c>
      <c r="Z3595" s="43"/>
      <c r="AA3595" s="72">
        <v>45504</v>
      </c>
    </row>
    <row r="3596" spans="1:27" x14ac:dyDescent="0.35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69"/>
        <v>407981740</v>
      </c>
      <c r="Y3596" s="23" t="s">
        <v>88</v>
      </c>
      <c r="Z3596" s="43"/>
      <c r="AA3596" s="72">
        <v>45504</v>
      </c>
    </row>
    <row r="3597" spans="1:27" x14ac:dyDescent="0.35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69"/>
        <v>407981740</v>
      </c>
      <c r="Y3597" s="23" t="s">
        <v>88</v>
      </c>
      <c r="Z3597" s="43"/>
      <c r="AA3597" s="72">
        <v>45504</v>
      </c>
    </row>
    <row r="3598" spans="1:27" x14ac:dyDescent="0.35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69"/>
        <v>407981740</v>
      </c>
      <c r="Y3598" s="23" t="s">
        <v>88</v>
      </c>
      <c r="Z3598" s="43"/>
      <c r="AA3598" s="72">
        <v>45504</v>
      </c>
    </row>
    <row r="3599" spans="1:27" x14ac:dyDescent="0.35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69"/>
        <v>407981740</v>
      </c>
      <c r="Y3599" s="23" t="s">
        <v>88</v>
      </c>
      <c r="Z3599" s="43"/>
      <c r="AA3599" s="72">
        <v>45504</v>
      </c>
    </row>
    <row r="3600" spans="1:27" x14ac:dyDescent="0.35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69"/>
        <v>407981740</v>
      </c>
      <c r="Y3600" s="23" t="s">
        <v>88</v>
      </c>
      <c r="Z3600" s="43"/>
      <c r="AA3600" s="72">
        <v>45504</v>
      </c>
    </row>
    <row r="3601" spans="1:27" x14ac:dyDescent="0.35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69"/>
        <v>407981740</v>
      </c>
      <c r="Y3601" s="23" t="s">
        <v>88</v>
      </c>
      <c r="Z3601" s="43"/>
      <c r="AA3601" s="72">
        <v>45504</v>
      </c>
    </row>
    <row r="3602" spans="1:27" x14ac:dyDescent="0.35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69"/>
        <v>407981740</v>
      </c>
      <c r="Y3602" s="23" t="s">
        <v>88</v>
      </c>
      <c r="Z3602" s="43"/>
      <c r="AA3602" s="72">
        <v>45504</v>
      </c>
    </row>
    <row r="3603" spans="1:27" x14ac:dyDescent="0.35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69"/>
        <v>407981740</v>
      </c>
      <c r="Y3603" s="23" t="s">
        <v>88</v>
      </c>
      <c r="Z3603" s="43"/>
      <c r="AA3603" s="72">
        <v>45504</v>
      </c>
    </row>
    <row r="3604" spans="1:27" x14ac:dyDescent="0.35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69"/>
        <v>141029050</v>
      </c>
      <c r="Y3604" s="23" t="s">
        <v>88</v>
      </c>
      <c r="Z3604" s="43"/>
      <c r="AA3604" s="72">
        <v>45504</v>
      </c>
    </row>
    <row r="3605" spans="1:27" x14ac:dyDescent="0.35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69"/>
        <v>281267078</v>
      </c>
      <c r="Y3605" s="23" t="s">
        <v>88</v>
      </c>
      <c r="Z3605" s="43"/>
      <c r="AA3605" s="72">
        <v>45503</v>
      </c>
    </row>
    <row r="3606" spans="1:27" x14ac:dyDescent="0.35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69"/>
        <v>152765886</v>
      </c>
      <c r="Y3606" s="23" t="s">
        <v>88</v>
      </c>
      <c r="Z3606" s="43"/>
      <c r="AA3606" s="72">
        <v>45495</v>
      </c>
    </row>
    <row r="3607" spans="1:27" x14ac:dyDescent="0.35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69"/>
        <v>152765886</v>
      </c>
      <c r="Y3607" s="23" t="s">
        <v>88</v>
      </c>
      <c r="Z3607" s="43"/>
      <c r="AA3607" s="72">
        <v>45495</v>
      </c>
    </row>
    <row r="3608" spans="1:27" x14ac:dyDescent="0.35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69"/>
        <v>371779133</v>
      </c>
      <c r="Y3608" s="56" t="s">
        <v>88</v>
      </c>
      <c r="Z3608" s="56" t="s">
        <v>88</v>
      </c>
      <c r="AA3608" s="72">
        <v>45512</v>
      </c>
    </row>
    <row r="3609" spans="1:27" x14ac:dyDescent="0.35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69"/>
        <v>371779133</v>
      </c>
      <c r="Y3609" s="56" t="s">
        <v>88</v>
      </c>
      <c r="Z3609" s="56" t="s">
        <v>88</v>
      </c>
      <c r="AA3609" s="72">
        <v>45512</v>
      </c>
    </row>
    <row r="3610" spans="1:27" x14ac:dyDescent="0.35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si="69"/>
        <v>371779133</v>
      </c>
      <c r="Y3610" s="56" t="s">
        <v>88</v>
      </c>
      <c r="Z3610" s="56" t="s">
        <v>88</v>
      </c>
      <c r="AA3610" s="72">
        <v>45512</v>
      </c>
    </row>
    <row r="3611" spans="1:27" x14ac:dyDescent="0.35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69"/>
        <v>371779133</v>
      </c>
      <c r="Y3611" s="56" t="s">
        <v>88</v>
      </c>
      <c r="Z3611" s="56" t="s">
        <v>88</v>
      </c>
      <c r="AA3611" s="72">
        <v>45512</v>
      </c>
    </row>
    <row r="3612" spans="1:27" x14ac:dyDescent="0.35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69"/>
        <v>371779133</v>
      </c>
      <c r="Y3612" s="56" t="s">
        <v>88</v>
      </c>
      <c r="Z3612" s="56" t="s">
        <v>88</v>
      </c>
      <c r="AA3612" s="72">
        <v>45512</v>
      </c>
    </row>
    <row r="3613" spans="1:27" x14ac:dyDescent="0.35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69"/>
        <v>371779133</v>
      </c>
      <c r="Y3613" s="56" t="s">
        <v>88</v>
      </c>
      <c r="Z3613" s="56" t="s">
        <v>88</v>
      </c>
      <c r="AA3613" s="72">
        <v>45512</v>
      </c>
    </row>
    <row r="3614" spans="1:27" x14ac:dyDescent="0.35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69"/>
        <v>371779133</v>
      </c>
      <c r="Y3614" s="56" t="s">
        <v>88</v>
      </c>
      <c r="Z3614" s="56" t="s">
        <v>88</v>
      </c>
      <c r="AA3614" s="72">
        <v>45512</v>
      </c>
    </row>
    <row r="3615" spans="1:27" x14ac:dyDescent="0.35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69"/>
        <v>371779133</v>
      </c>
      <c r="Y3615" s="56" t="s">
        <v>88</v>
      </c>
      <c r="Z3615" s="56" t="s">
        <v>88</v>
      </c>
      <c r="AA3615" s="72">
        <v>45512</v>
      </c>
    </row>
    <row r="3616" spans="1:27" x14ac:dyDescent="0.35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69"/>
        <v>371779133</v>
      </c>
      <c r="Y3616" s="56" t="s">
        <v>88</v>
      </c>
      <c r="Z3616" s="56" t="s">
        <v>88</v>
      </c>
      <c r="AA3616" s="72">
        <v>45512</v>
      </c>
    </row>
    <row r="3617" spans="1:27" x14ac:dyDescent="0.35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69"/>
        <v>371779133</v>
      </c>
      <c r="Y3617" s="56" t="s">
        <v>88</v>
      </c>
      <c r="Z3617" s="56" t="s">
        <v>88</v>
      </c>
      <c r="AA3617" s="72">
        <v>45512</v>
      </c>
    </row>
    <row r="3618" spans="1:27" x14ac:dyDescent="0.35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69"/>
        <v>211466335</v>
      </c>
      <c r="Y3618" s="56" t="s">
        <v>88</v>
      </c>
      <c r="Z3618" s="56" t="s">
        <v>88</v>
      </c>
      <c r="AA3618" s="72">
        <v>45512</v>
      </c>
    </row>
    <row r="3619" spans="1:27" x14ac:dyDescent="0.35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69"/>
        <v>211466335</v>
      </c>
      <c r="Y3619" s="56" t="s">
        <v>88</v>
      </c>
      <c r="Z3619" s="56" t="s">
        <v>88</v>
      </c>
      <c r="AA3619" s="72">
        <v>45512</v>
      </c>
    </row>
    <row r="3620" spans="1:27" x14ac:dyDescent="0.35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69"/>
        <v>211466335</v>
      </c>
      <c r="Y3620" s="56" t="s">
        <v>88</v>
      </c>
      <c r="Z3620" s="56" t="s">
        <v>88</v>
      </c>
      <c r="AA3620" s="72">
        <v>45512</v>
      </c>
    </row>
    <row r="3621" spans="1:27" x14ac:dyDescent="0.35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69"/>
        <v>211466335</v>
      </c>
      <c r="Y3621" s="56" t="s">
        <v>88</v>
      </c>
      <c r="Z3621" s="56" t="s">
        <v>88</v>
      </c>
      <c r="AA3621" s="72">
        <v>45512</v>
      </c>
    </row>
    <row r="3622" spans="1:27" x14ac:dyDescent="0.35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69"/>
        <v>211466334</v>
      </c>
      <c r="Y3622" s="59" t="s">
        <v>88</v>
      </c>
      <c r="Z3622" s="59" t="s">
        <v>88</v>
      </c>
      <c r="AA3622" s="72">
        <v>45516</v>
      </c>
    </row>
    <row r="3623" spans="1:27" x14ac:dyDescent="0.35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69"/>
        <v>275030733</v>
      </c>
      <c r="Y3623" s="56"/>
      <c r="Z3623" s="56"/>
      <c r="AA3623" s="72">
        <v>45518</v>
      </c>
    </row>
    <row r="3624" spans="1:27" x14ac:dyDescent="0.35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69"/>
        <v>275030733</v>
      </c>
      <c r="Y3624" s="56"/>
      <c r="Z3624" s="56"/>
      <c r="AA3624" s="72">
        <v>45518</v>
      </c>
    </row>
    <row r="3625" spans="1:27" x14ac:dyDescent="0.35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69"/>
        <v>275030733</v>
      </c>
      <c r="Y3625" s="56"/>
      <c r="Z3625" s="56"/>
      <c r="AA3625" s="72">
        <v>45518</v>
      </c>
    </row>
    <row r="3626" spans="1:27" x14ac:dyDescent="0.35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69"/>
        <v>275030733</v>
      </c>
      <c r="Y3626" s="56"/>
      <c r="Z3626" s="56"/>
      <c r="AA3626" s="72">
        <v>45518</v>
      </c>
    </row>
    <row r="3627" spans="1:27" x14ac:dyDescent="0.35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69"/>
        <v>275030733</v>
      </c>
      <c r="Y3627" s="56"/>
      <c r="Z3627" s="56"/>
      <c r="AA3627" s="72">
        <v>45518</v>
      </c>
    </row>
    <row r="3628" spans="1:27" x14ac:dyDescent="0.35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69"/>
        <v>275030733</v>
      </c>
      <c r="Y3628" s="56"/>
      <c r="Z3628" s="56"/>
      <c r="AA3628" s="72">
        <v>45518</v>
      </c>
    </row>
    <row r="3629" spans="1:27" x14ac:dyDescent="0.35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69"/>
        <v>275030733</v>
      </c>
      <c r="Y3629" s="56"/>
      <c r="Z3629" s="56"/>
      <c r="AA3629" s="72">
        <v>45518</v>
      </c>
    </row>
    <row r="3630" spans="1:27" x14ac:dyDescent="0.35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69"/>
        <v>275030733</v>
      </c>
      <c r="Y3630" s="56"/>
      <c r="Z3630" s="56"/>
      <c r="AA3630" s="72">
        <v>45518</v>
      </c>
    </row>
    <row r="3631" spans="1:27" x14ac:dyDescent="0.35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69"/>
        <v>275030733</v>
      </c>
      <c r="Y3631" s="56"/>
      <c r="Z3631" s="56"/>
      <c r="AA3631" s="72">
        <v>45518</v>
      </c>
    </row>
    <row r="3632" spans="1:27" x14ac:dyDescent="0.35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69"/>
        <v>275030733</v>
      </c>
      <c r="Y3632" s="56"/>
      <c r="Z3632" s="56"/>
      <c r="AA3632" s="72">
        <v>45518</v>
      </c>
    </row>
    <row r="3633" spans="1:27" x14ac:dyDescent="0.35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69"/>
        <v>275030733</v>
      </c>
      <c r="Y3633" s="56"/>
      <c r="Z3633" s="56"/>
      <c r="AA3633" s="72">
        <v>45518</v>
      </c>
    </row>
    <row r="3634" spans="1:27" x14ac:dyDescent="0.35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69"/>
        <v>275030733</v>
      </c>
      <c r="Y3634" s="56"/>
      <c r="Z3634" s="56"/>
      <c r="AA3634" s="72">
        <v>45518</v>
      </c>
    </row>
    <row r="3635" spans="1:27" x14ac:dyDescent="0.35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69"/>
        <v>275030733</v>
      </c>
      <c r="Y3635" s="56"/>
      <c r="Z3635" s="56"/>
      <c r="AA3635" s="72">
        <v>45518</v>
      </c>
    </row>
    <row r="3636" spans="1:27" x14ac:dyDescent="0.35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69"/>
        <v>275030733</v>
      </c>
      <c r="Y3636" s="56"/>
      <c r="Z3636" s="56"/>
      <c r="AA3636" s="72">
        <v>45518</v>
      </c>
    </row>
    <row r="3637" spans="1:27" x14ac:dyDescent="0.35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69"/>
        <v>275030733</v>
      </c>
      <c r="Y3637" s="56"/>
      <c r="Z3637" s="56"/>
      <c r="AA3637" s="72">
        <v>45518</v>
      </c>
    </row>
    <row r="3638" spans="1:27" x14ac:dyDescent="0.35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69"/>
        <v>275030733</v>
      </c>
      <c r="Y3638" s="56"/>
      <c r="Z3638" s="56"/>
      <c r="AA3638" s="72">
        <v>45518</v>
      </c>
    </row>
    <row r="3639" spans="1:27" x14ac:dyDescent="0.35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69"/>
        <v>275030733</v>
      </c>
      <c r="Y3639" s="56"/>
      <c r="Z3639" s="56"/>
      <c r="AA3639" s="72">
        <v>45519</v>
      </c>
    </row>
    <row r="3640" spans="1:27" x14ac:dyDescent="0.35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69"/>
        <v>275030733</v>
      </c>
      <c r="Y3640" s="56"/>
      <c r="Z3640" s="56"/>
      <c r="AA3640" s="72">
        <v>45519</v>
      </c>
    </row>
    <row r="3641" spans="1:27" x14ac:dyDescent="0.35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69"/>
        <v>275030733</v>
      </c>
      <c r="Y3641" s="56"/>
      <c r="Z3641" s="56"/>
      <c r="AA3641" s="72">
        <v>45519</v>
      </c>
    </row>
    <row r="3642" spans="1:27" x14ac:dyDescent="0.35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69"/>
        <v>275030733</v>
      </c>
      <c r="Y3642" s="56"/>
      <c r="Z3642" s="56"/>
      <c r="AA3642" s="72">
        <v>45519</v>
      </c>
    </row>
    <row r="3643" spans="1:27" x14ac:dyDescent="0.35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69"/>
        <v>137661423</v>
      </c>
      <c r="Y3643" s="56" t="s">
        <v>88</v>
      </c>
      <c r="Z3643" s="56" t="s">
        <v>88</v>
      </c>
      <c r="AA3643" s="72">
        <v>45520</v>
      </c>
    </row>
    <row r="3644" spans="1:27" x14ac:dyDescent="0.35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69"/>
        <v>149597823</v>
      </c>
      <c r="Y3644" s="56" t="s">
        <v>88</v>
      </c>
      <c r="Z3644" s="56" t="s">
        <v>88</v>
      </c>
      <c r="AA3644" s="72">
        <v>45520</v>
      </c>
    </row>
    <row r="3645" spans="1:27" x14ac:dyDescent="0.35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69"/>
        <v>149597823</v>
      </c>
      <c r="Y3645" s="56" t="s">
        <v>88</v>
      </c>
      <c r="Z3645" s="56" t="s">
        <v>88</v>
      </c>
      <c r="AA3645" s="72">
        <v>45520</v>
      </c>
    </row>
    <row r="3646" spans="1:27" x14ac:dyDescent="0.35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69"/>
        <v>275030733</v>
      </c>
      <c r="Y3646" s="56" t="s">
        <v>88</v>
      </c>
      <c r="Z3646" s="56" t="s">
        <v>88</v>
      </c>
      <c r="AA3646" s="72">
        <v>45520</v>
      </c>
    </row>
    <row r="3647" spans="1:27" x14ac:dyDescent="0.35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69"/>
        <v>275030733</v>
      </c>
      <c r="Y3647" s="56" t="s">
        <v>88</v>
      </c>
      <c r="Z3647" s="56" t="s">
        <v>88</v>
      </c>
      <c r="AA3647" s="72">
        <v>45520</v>
      </c>
    </row>
    <row r="3648" spans="1:27" x14ac:dyDescent="0.35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69"/>
        <v>275030733</v>
      </c>
      <c r="Y3648" s="56" t="s">
        <v>88</v>
      </c>
      <c r="Z3648" s="56" t="s">
        <v>88</v>
      </c>
      <c r="AA3648" s="72">
        <v>45520</v>
      </c>
    </row>
    <row r="3649" spans="1:27" x14ac:dyDescent="0.35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69"/>
        <v>275030733</v>
      </c>
      <c r="Y3649" s="56" t="s">
        <v>88</v>
      </c>
      <c r="Z3649" s="56" t="s">
        <v>88</v>
      </c>
      <c r="AA3649" s="72">
        <v>45520</v>
      </c>
    </row>
    <row r="3650" spans="1:27" x14ac:dyDescent="0.35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ref="X3650:X3713" si="70">V3650+W3650</f>
        <v>176951595</v>
      </c>
      <c r="Y3650" s="56" t="s">
        <v>88</v>
      </c>
      <c r="Z3650" s="56" t="s">
        <v>88</v>
      </c>
      <c r="AA3650" s="72">
        <v>45523</v>
      </c>
    </row>
    <row r="3651" spans="1:27" x14ac:dyDescent="0.35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0"/>
        <v>176951595</v>
      </c>
      <c r="Y3651" s="56" t="s">
        <v>88</v>
      </c>
      <c r="Z3651" s="56" t="s">
        <v>88</v>
      </c>
      <c r="AA3651" s="72">
        <v>45523</v>
      </c>
    </row>
    <row r="3652" spans="1:27" x14ac:dyDescent="0.35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0"/>
        <v>275030733</v>
      </c>
      <c r="Y3652" s="56" t="s">
        <v>88</v>
      </c>
      <c r="Z3652" s="56" t="s">
        <v>88</v>
      </c>
      <c r="AA3652" s="72">
        <v>45523</v>
      </c>
    </row>
    <row r="3653" spans="1:27" x14ac:dyDescent="0.35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0"/>
        <v>275030733</v>
      </c>
      <c r="Y3653" s="56" t="s">
        <v>88</v>
      </c>
      <c r="Z3653" s="56" t="s">
        <v>88</v>
      </c>
      <c r="AA3653" s="72">
        <v>45523</v>
      </c>
    </row>
    <row r="3654" spans="1:27" x14ac:dyDescent="0.35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0"/>
        <v>275030733</v>
      </c>
      <c r="Y3654" s="56" t="s">
        <v>88</v>
      </c>
      <c r="Z3654" s="56" t="s">
        <v>88</v>
      </c>
      <c r="AA3654" s="72">
        <v>45523</v>
      </c>
    </row>
    <row r="3655" spans="1:27" x14ac:dyDescent="0.35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0"/>
        <v>275030733</v>
      </c>
      <c r="Y3655" s="56" t="s">
        <v>88</v>
      </c>
      <c r="Z3655" s="56" t="s">
        <v>88</v>
      </c>
      <c r="AA3655" s="72">
        <v>45523</v>
      </c>
    </row>
    <row r="3656" spans="1:27" x14ac:dyDescent="0.35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0"/>
        <v>275030733</v>
      </c>
      <c r="Y3656" s="56" t="s">
        <v>88</v>
      </c>
      <c r="Z3656" s="56" t="s">
        <v>88</v>
      </c>
      <c r="AA3656" s="72">
        <v>45523</v>
      </c>
    </row>
    <row r="3657" spans="1:27" x14ac:dyDescent="0.35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0"/>
        <v>275030733</v>
      </c>
      <c r="Y3657" s="56" t="s">
        <v>88</v>
      </c>
      <c r="Z3657" s="56" t="s">
        <v>88</v>
      </c>
      <c r="AA3657" s="72">
        <v>45523</v>
      </c>
    </row>
    <row r="3658" spans="1:27" x14ac:dyDescent="0.35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0"/>
        <v>277909973</v>
      </c>
      <c r="Y3658" s="56" t="s">
        <v>88</v>
      </c>
      <c r="Z3658" s="56" t="s">
        <v>88</v>
      </c>
      <c r="AA3658" s="72">
        <v>45523</v>
      </c>
    </row>
    <row r="3659" spans="1:27" x14ac:dyDescent="0.35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0"/>
        <v>277909973</v>
      </c>
      <c r="Y3659" s="56" t="s">
        <v>88</v>
      </c>
      <c r="Z3659" s="56" t="s">
        <v>88</v>
      </c>
      <c r="AA3659" s="72">
        <v>45523</v>
      </c>
    </row>
    <row r="3660" spans="1:27" x14ac:dyDescent="0.35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0"/>
        <v>149597822</v>
      </c>
      <c r="Y3660" s="56" t="s">
        <v>88</v>
      </c>
      <c r="Z3660" s="56" t="s">
        <v>88</v>
      </c>
      <c r="AA3660" s="72">
        <v>45523</v>
      </c>
    </row>
    <row r="3661" spans="1:27" x14ac:dyDescent="0.35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0"/>
        <v>371779133</v>
      </c>
      <c r="Y3661" s="56" t="s">
        <v>88</v>
      </c>
      <c r="Z3661" s="56" t="s">
        <v>88</v>
      </c>
      <c r="AA3661" s="72">
        <v>45523</v>
      </c>
    </row>
    <row r="3662" spans="1:27" x14ac:dyDescent="0.35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0"/>
        <v>371779133</v>
      </c>
      <c r="Y3662" s="56" t="s">
        <v>88</v>
      </c>
      <c r="Z3662" s="56" t="s">
        <v>88</v>
      </c>
      <c r="AA3662" s="72">
        <v>45523</v>
      </c>
    </row>
    <row r="3663" spans="1:27" x14ac:dyDescent="0.35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0"/>
        <v>371779133</v>
      </c>
      <c r="Y3663" s="56" t="s">
        <v>88</v>
      </c>
      <c r="Z3663" s="56" t="s">
        <v>88</v>
      </c>
      <c r="AA3663" s="72">
        <v>45523</v>
      </c>
    </row>
    <row r="3664" spans="1:27" x14ac:dyDescent="0.35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0"/>
        <v>371779133</v>
      </c>
      <c r="Y3664" s="56" t="s">
        <v>88</v>
      </c>
      <c r="Z3664" s="56" t="s">
        <v>88</v>
      </c>
      <c r="AA3664" s="72">
        <v>45523</v>
      </c>
    </row>
    <row r="3665" spans="1:27" x14ac:dyDescent="0.35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0"/>
        <v>371779133</v>
      </c>
      <c r="Y3665" s="56" t="s">
        <v>88</v>
      </c>
      <c r="Z3665" s="56" t="s">
        <v>88</v>
      </c>
      <c r="AA3665" s="72">
        <v>45523</v>
      </c>
    </row>
    <row r="3666" spans="1:27" x14ac:dyDescent="0.35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0"/>
        <v>371779133</v>
      </c>
      <c r="Y3666" s="56" t="s">
        <v>88</v>
      </c>
      <c r="Z3666" s="56" t="s">
        <v>88</v>
      </c>
      <c r="AA3666" s="72">
        <v>45523</v>
      </c>
    </row>
    <row r="3667" spans="1:27" x14ac:dyDescent="0.35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0"/>
        <v>371779133</v>
      </c>
      <c r="Y3667" s="57" t="s">
        <v>88</v>
      </c>
      <c r="Z3667" s="57" t="s">
        <v>88</v>
      </c>
      <c r="AA3667" s="72">
        <v>45523</v>
      </c>
    </row>
    <row r="3668" spans="1:27" x14ac:dyDescent="0.35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0"/>
        <v>371779133</v>
      </c>
      <c r="Y3668" s="57" t="s">
        <v>88</v>
      </c>
      <c r="Z3668" s="57" t="s">
        <v>88</v>
      </c>
      <c r="AA3668" s="72">
        <v>45523</v>
      </c>
    </row>
    <row r="3669" spans="1:27" x14ac:dyDescent="0.35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0"/>
        <v>371779133</v>
      </c>
      <c r="Y3669" s="56" t="s">
        <v>88</v>
      </c>
      <c r="Z3669" s="56" t="s">
        <v>88</v>
      </c>
      <c r="AA3669" s="72">
        <v>45523</v>
      </c>
    </row>
    <row r="3670" spans="1:27" x14ac:dyDescent="0.35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0"/>
        <v>371779133</v>
      </c>
      <c r="Y3670" s="56" t="s">
        <v>88</v>
      </c>
      <c r="Z3670" s="56" t="s">
        <v>88</v>
      </c>
      <c r="AA3670" s="72">
        <v>45523</v>
      </c>
    </row>
    <row r="3671" spans="1:27" x14ac:dyDescent="0.35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0"/>
        <v>211466334</v>
      </c>
      <c r="Y3671" s="56" t="s">
        <v>88</v>
      </c>
      <c r="Z3671" s="56" t="s">
        <v>88</v>
      </c>
      <c r="AA3671" s="72">
        <v>45523</v>
      </c>
    </row>
    <row r="3672" spans="1:27" x14ac:dyDescent="0.35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0"/>
        <v>185427363</v>
      </c>
      <c r="Y3672" s="56" t="s">
        <v>88</v>
      </c>
      <c r="Z3672" s="56" t="s">
        <v>88</v>
      </c>
      <c r="AA3672" s="72">
        <v>45523</v>
      </c>
    </row>
    <row r="3673" spans="1:27" x14ac:dyDescent="0.35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0"/>
        <v>185427363</v>
      </c>
      <c r="Y3673" s="56" t="s">
        <v>88</v>
      </c>
      <c r="Z3673" s="56" t="s">
        <v>88</v>
      </c>
      <c r="AA3673" s="72">
        <v>45523</v>
      </c>
    </row>
    <row r="3674" spans="1:27" x14ac:dyDescent="0.35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si="70"/>
        <v>185427363</v>
      </c>
      <c r="Y3674" s="56" t="s">
        <v>88</v>
      </c>
      <c r="Z3674" s="56" t="s">
        <v>88</v>
      </c>
      <c r="AA3674" s="72">
        <v>45523</v>
      </c>
    </row>
    <row r="3675" spans="1:27" x14ac:dyDescent="0.35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0"/>
        <v>185427363</v>
      </c>
      <c r="Y3675" s="56" t="s">
        <v>88</v>
      </c>
      <c r="Z3675" s="56" t="s">
        <v>88</v>
      </c>
      <c r="AA3675" s="72">
        <v>45523</v>
      </c>
    </row>
    <row r="3676" spans="1:27" x14ac:dyDescent="0.35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0"/>
        <v>185427363</v>
      </c>
      <c r="Y3676" s="56" t="s">
        <v>88</v>
      </c>
      <c r="Z3676" s="56" t="s">
        <v>88</v>
      </c>
      <c r="AA3676" s="72">
        <v>45523</v>
      </c>
    </row>
    <row r="3677" spans="1:27" x14ac:dyDescent="0.35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0"/>
        <v>275030733</v>
      </c>
      <c r="Y3677" s="56" t="s">
        <v>88</v>
      </c>
      <c r="Z3677" s="56" t="s">
        <v>88</v>
      </c>
      <c r="AA3677" s="72">
        <v>45523</v>
      </c>
    </row>
    <row r="3678" spans="1:27" x14ac:dyDescent="0.35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0"/>
        <v>275030733</v>
      </c>
      <c r="Y3678" s="56" t="s">
        <v>88</v>
      </c>
      <c r="Z3678" s="56" t="s">
        <v>88</v>
      </c>
      <c r="AA3678" s="72">
        <v>45523</v>
      </c>
    </row>
    <row r="3679" spans="1:27" x14ac:dyDescent="0.35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0"/>
        <v>275030733</v>
      </c>
      <c r="Y3679" s="56" t="s">
        <v>88</v>
      </c>
      <c r="Z3679" s="56" t="s">
        <v>88</v>
      </c>
      <c r="AA3679" s="72">
        <v>45523</v>
      </c>
    </row>
    <row r="3680" spans="1:27" x14ac:dyDescent="0.35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0"/>
        <v>275030733</v>
      </c>
      <c r="Y3680" s="56" t="s">
        <v>88</v>
      </c>
      <c r="Z3680" s="56" t="s">
        <v>88</v>
      </c>
      <c r="AA3680" s="72">
        <v>45523</v>
      </c>
    </row>
    <row r="3681" spans="1:27" x14ac:dyDescent="0.35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0"/>
        <v>371779133</v>
      </c>
      <c r="Y3681" s="56" t="s">
        <v>88</v>
      </c>
      <c r="Z3681" s="56" t="s">
        <v>88</v>
      </c>
      <c r="AA3681" s="74">
        <v>45525</v>
      </c>
    </row>
    <row r="3682" spans="1:27" x14ac:dyDescent="0.35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0"/>
        <v>371779133</v>
      </c>
      <c r="Y3682" s="56" t="s">
        <v>88</v>
      </c>
      <c r="Z3682" s="56" t="s">
        <v>88</v>
      </c>
      <c r="AA3682" s="74">
        <v>45525</v>
      </c>
    </row>
    <row r="3683" spans="1:27" x14ac:dyDescent="0.35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0"/>
        <v>371779133</v>
      </c>
      <c r="Y3683" s="56" t="s">
        <v>88</v>
      </c>
      <c r="Z3683" s="56" t="s">
        <v>88</v>
      </c>
      <c r="AA3683" s="74">
        <v>45525</v>
      </c>
    </row>
    <row r="3684" spans="1:27" x14ac:dyDescent="0.35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0"/>
        <v>371779133</v>
      </c>
      <c r="Y3684" s="56" t="s">
        <v>88</v>
      </c>
      <c r="Z3684" s="56" t="s">
        <v>88</v>
      </c>
      <c r="AA3684" s="74">
        <v>45525</v>
      </c>
    </row>
    <row r="3685" spans="1:27" x14ac:dyDescent="0.35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0"/>
        <v>371779133</v>
      </c>
      <c r="Y3685" s="56" t="s">
        <v>88</v>
      </c>
      <c r="Z3685" s="56" t="s">
        <v>88</v>
      </c>
      <c r="AA3685" s="74">
        <v>45525</v>
      </c>
    </row>
    <row r="3686" spans="1:27" x14ac:dyDescent="0.35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0"/>
        <v>398751946</v>
      </c>
      <c r="Y3686" s="56" t="s">
        <v>88</v>
      </c>
      <c r="Z3686" s="56" t="s">
        <v>88</v>
      </c>
      <c r="AA3686" s="74">
        <v>45525</v>
      </c>
    </row>
    <row r="3687" spans="1:27" x14ac:dyDescent="0.35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0"/>
        <v>398751947</v>
      </c>
      <c r="Y3687" s="56" t="s">
        <v>88</v>
      </c>
      <c r="Z3687" s="56" t="s">
        <v>88</v>
      </c>
      <c r="AA3687" s="74">
        <v>45525</v>
      </c>
    </row>
    <row r="3688" spans="1:27" x14ac:dyDescent="0.35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0"/>
        <v>398751947</v>
      </c>
      <c r="Y3688" s="56" t="s">
        <v>88</v>
      </c>
      <c r="Z3688" s="56" t="s">
        <v>88</v>
      </c>
      <c r="AA3688" s="74">
        <v>45525</v>
      </c>
    </row>
    <row r="3689" spans="1:27" x14ac:dyDescent="0.35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0"/>
        <v>398751947</v>
      </c>
      <c r="Y3689" s="56" t="s">
        <v>88</v>
      </c>
      <c r="Z3689" s="56" t="s">
        <v>88</v>
      </c>
      <c r="AA3689" s="74">
        <v>45525</v>
      </c>
    </row>
    <row r="3690" spans="1:27" x14ac:dyDescent="0.35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0"/>
        <v>398751947</v>
      </c>
      <c r="Y3690" s="56" t="s">
        <v>88</v>
      </c>
      <c r="Z3690" s="56" t="s">
        <v>88</v>
      </c>
      <c r="AA3690" s="74">
        <v>45525</v>
      </c>
    </row>
    <row r="3691" spans="1:27" x14ac:dyDescent="0.35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0"/>
        <v>398751947</v>
      </c>
      <c r="Y3691" s="56" t="s">
        <v>88</v>
      </c>
      <c r="Z3691" s="56" t="s">
        <v>88</v>
      </c>
      <c r="AA3691" s="74">
        <v>45525</v>
      </c>
    </row>
    <row r="3692" spans="1:27" x14ac:dyDescent="0.35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0"/>
        <v>398751947</v>
      </c>
      <c r="Y3692" s="56" t="s">
        <v>88</v>
      </c>
      <c r="Z3692" s="56" t="s">
        <v>88</v>
      </c>
      <c r="AA3692" s="74">
        <v>45525</v>
      </c>
    </row>
    <row r="3693" spans="1:27" x14ac:dyDescent="0.35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0"/>
        <v>398751947</v>
      </c>
      <c r="Y3693" s="56" t="s">
        <v>88</v>
      </c>
      <c r="Z3693" s="56" t="s">
        <v>88</v>
      </c>
      <c r="AA3693" s="74">
        <v>45525</v>
      </c>
    </row>
    <row r="3694" spans="1:27" x14ac:dyDescent="0.35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0"/>
        <v>398751947</v>
      </c>
      <c r="Y3694" s="56" t="s">
        <v>88</v>
      </c>
      <c r="Z3694" s="56" t="s">
        <v>88</v>
      </c>
      <c r="AA3694" s="74">
        <v>45525</v>
      </c>
    </row>
    <row r="3695" spans="1:27" x14ac:dyDescent="0.35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0"/>
        <v>398751947</v>
      </c>
      <c r="Y3695" s="56" t="s">
        <v>88</v>
      </c>
      <c r="Z3695" s="56" t="s">
        <v>88</v>
      </c>
      <c r="AA3695" s="74">
        <v>45525</v>
      </c>
    </row>
    <row r="3696" spans="1:27" x14ac:dyDescent="0.35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0"/>
        <v>398751947</v>
      </c>
      <c r="Y3696" s="56" t="s">
        <v>88</v>
      </c>
      <c r="Z3696" s="56" t="s">
        <v>88</v>
      </c>
      <c r="AA3696" s="74">
        <v>45525</v>
      </c>
    </row>
    <row r="3697" spans="1:27" x14ac:dyDescent="0.35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0"/>
        <v>398751947</v>
      </c>
      <c r="Y3697" s="56" t="s">
        <v>88</v>
      </c>
      <c r="Z3697" s="56" t="s">
        <v>88</v>
      </c>
      <c r="AA3697" s="74">
        <v>45525</v>
      </c>
    </row>
    <row r="3698" spans="1:27" x14ac:dyDescent="0.35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0"/>
        <v>398751947</v>
      </c>
      <c r="Y3698" s="56" t="s">
        <v>88</v>
      </c>
      <c r="Z3698" s="56" t="s">
        <v>88</v>
      </c>
      <c r="AA3698" s="74">
        <v>45525</v>
      </c>
    </row>
    <row r="3699" spans="1:27" x14ac:dyDescent="0.35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0"/>
        <v>398751947</v>
      </c>
      <c r="Y3699" s="56" t="s">
        <v>88</v>
      </c>
      <c r="Z3699" s="56" t="s">
        <v>88</v>
      </c>
      <c r="AA3699" s="74">
        <v>45525</v>
      </c>
    </row>
    <row r="3700" spans="1:27" x14ac:dyDescent="0.35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0"/>
        <v>398751947</v>
      </c>
      <c r="Y3700" s="56" t="s">
        <v>88</v>
      </c>
      <c r="Z3700" s="56" t="s">
        <v>88</v>
      </c>
      <c r="AA3700" s="74">
        <v>45525</v>
      </c>
    </row>
    <row r="3701" spans="1:27" x14ac:dyDescent="0.35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0"/>
        <v>321279193</v>
      </c>
      <c r="Y3701" s="56" t="s">
        <v>88</v>
      </c>
      <c r="Z3701" s="56" t="s">
        <v>88</v>
      </c>
      <c r="AA3701" s="74">
        <v>45525</v>
      </c>
    </row>
    <row r="3702" spans="1:27" x14ac:dyDescent="0.35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0"/>
        <v>275030732</v>
      </c>
      <c r="Y3702" s="56" t="s">
        <v>88</v>
      </c>
      <c r="Z3702" s="56" t="s">
        <v>88</v>
      </c>
      <c r="AA3702" s="74">
        <v>45525</v>
      </c>
    </row>
    <row r="3703" spans="1:27" x14ac:dyDescent="0.35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0"/>
        <v>371779133</v>
      </c>
      <c r="Y3703" s="56" t="s">
        <v>88</v>
      </c>
      <c r="Z3703" s="56" t="s">
        <v>88</v>
      </c>
      <c r="AA3703" s="74">
        <v>45525</v>
      </c>
    </row>
    <row r="3704" spans="1:27" x14ac:dyDescent="0.35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0"/>
        <v>371779133</v>
      </c>
      <c r="Y3704" s="56" t="s">
        <v>88</v>
      </c>
      <c r="Z3704" s="56" t="s">
        <v>88</v>
      </c>
      <c r="AA3704" s="74">
        <v>45525</v>
      </c>
    </row>
    <row r="3705" spans="1:27" x14ac:dyDescent="0.35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0"/>
        <v>371779133</v>
      </c>
      <c r="Y3705" s="56" t="s">
        <v>88</v>
      </c>
      <c r="Z3705" s="56" t="s">
        <v>88</v>
      </c>
      <c r="AA3705" s="74">
        <v>45525</v>
      </c>
    </row>
    <row r="3706" spans="1:27" x14ac:dyDescent="0.35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0"/>
        <v>371779133</v>
      </c>
      <c r="Y3706" s="56" t="s">
        <v>88</v>
      </c>
      <c r="Z3706" s="56" t="s">
        <v>88</v>
      </c>
      <c r="AA3706" s="74">
        <v>45525</v>
      </c>
    </row>
    <row r="3707" spans="1:27" x14ac:dyDescent="0.35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0"/>
        <v>371779133</v>
      </c>
      <c r="Y3707" s="56" t="s">
        <v>88</v>
      </c>
      <c r="Z3707" s="56" t="s">
        <v>88</v>
      </c>
      <c r="AA3707" s="74">
        <v>45525</v>
      </c>
    </row>
    <row r="3708" spans="1:27" x14ac:dyDescent="0.35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0"/>
        <v>398751946</v>
      </c>
      <c r="Y3708" s="56" t="s">
        <v>88</v>
      </c>
      <c r="Z3708" s="56" t="s">
        <v>88</v>
      </c>
      <c r="AA3708" s="74">
        <v>45525</v>
      </c>
    </row>
    <row r="3709" spans="1:27" x14ac:dyDescent="0.35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0"/>
        <v>398751947</v>
      </c>
      <c r="Y3709" s="56" t="s">
        <v>88</v>
      </c>
      <c r="Z3709" s="56" t="s">
        <v>88</v>
      </c>
      <c r="AA3709" s="74">
        <v>45525</v>
      </c>
    </row>
    <row r="3710" spans="1:27" x14ac:dyDescent="0.35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0"/>
        <v>398751947</v>
      </c>
      <c r="Y3710" s="56" t="s">
        <v>88</v>
      </c>
      <c r="Z3710" s="56" t="s">
        <v>88</v>
      </c>
      <c r="AA3710" s="74">
        <v>45525</v>
      </c>
    </row>
    <row r="3711" spans="1:27" x14ac:dyDescent="0.35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0"/>
        <v>398751947</v>
      </c>
      <c r="Y3711" s="56" t="s">
        <v>88</v>
      </c>
      <c r="Z3711" s="56" t="s">
        <v>88</v>
      </c>
      <c r="AA3711" s="74">
        <v>45525</v>
      </c>
    </row>
    <row r="3712" spans="1:27" x14ac:dyDescent="0.35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0"/>
        <v>398751947</v>
      </c>
      <c r="Y3712" s="56" t="s">
        <v>88</v>
      </c>
      <c r="Z3712" s="56" t="s">
        <v>88</v>
      </c>
      <c r="AA3712" s="74">
        <v>45525</v>
      </c>
    </row>
    <row r="3713" spans="1:27" x14ac:dyDescent="0.35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0"/>
        <v>398751947</v>
      </c>
      <c r="Y3713" s="56" t="s">
        <v>88</v>
      </c>
      <c r="Z3713" s="56" t="s">
        <v>88</v>
      </c>
      <c r="AA3713" s="74">
        <v>45525</v>
      </c>
    </row>
    <row r="3714" spans="1:27" x14ac:dyDescent="0.35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ref="X3714:X3777" si="71">V3714+W3714</f>
        <v>398751947</v>
      </c>
      <c r="Y3714" s="56" t="s">
        <v>88</v>
      </c>
      <c r="Z3714" s="56" t="s">
        <v>88</v>
      </c>
      <c r="AA3714" s="74">
        <v>45525</v>
      </c>
    </row>
    <row r="3715" spans="1:27" x14ac:dyDescent="0.35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1"/>
        <v>398751947</v>
      </c>
      <c r="Y3715" s="56" t="s">
        <v>88</v>
      </c>
      <c r="Z3715" s="56" t="s">
        <v>88</v>
      </c>
      <c r="AA3715" s="74">
        <v>45525</v>
      </c>
    </row>
    <row r="3716" spans="1:27" x14ac:dyDescent="0.35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1"/>
        <v>398751947</v>
      </c>
      <c r="Y3716" s="56" t="s">
        <v>88</v>
      </c>
      <c r="Z3716" s="56" t="s">
        <v>88</v>
      </c>
      <c r="AA3716" s="74">
        <v>45525</v>
      </c>
    </row>
    <row r="3717" spans="1:27" x14ac:dyDescent="0.35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1"/>
        <v>398751947</v>
      </c>
      <c r="Y3717" s="56" t="s">
        <v>88</v>
      </c>
      <c r="Z3717" s="56" t="s">
        <v>88</v>
      </c>
      <c r="AA3717" s="74">
        <v>45525</v>
      </c>
    </row>
    <row r="3718" spans="1:27" x14ac:dyDescent="0.35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1"/>
        <v>398751947</v>
      </c>
      <c r="Y3718" s="56" t="s">
        <v>88</v>
      </c>
      <c r="Z3718" s="56" t="s">
        <v>88</v>
      </c>
      <c r="AA3718" s="74">
        <v>45525</v>
      </c>
    </row>
    <row r="3719" spans="1:27" x14ac:dyDescent="0.35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1"/>
        <v>113301669</v>
      </c>
      <c r="Y3719" s="23" t="s">
        <v>11212</v>
      </c>
      <c r="Z3719" s="23" t="s">
        <v>11213</v>
      </c>
      <c r="AA3719" s="72">
        <v>45526</v>
      </c>
    </row>
    <row r="3720" spans="1:27" x14ac:dyDescent="0.35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1"/>
        <v>209312619</v>
      </c>
      <c r="Y3720" s="23" t="s">
        <v>11212</v>
      </c>
      <c r="Z3720" s="23" t="s">
        <v>11213</v>
      </c>
      <c r="AA3720" s="72">
        <v>45527</v>
      </c>
    </row>
    <row r="3721" spans="1:27" x14ac:dyDescent="0.35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1"/>
        <v>209312619</v>
      </c>
      <c r="Y3721" s="23" t="s">
        <v>11212</v>
      </c>
      <c r="Z3721" s="23" t="s">
        <v>11213</v>
      </c>
      <c r="AA3721" s="72">
        <v>45527</v>
      </c>
    </row>
    <row r="3722" spans="1:27" x14ac:dyDescent="0.35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1"/>
        <v>209312619</v>
      </c>
      <c r="Y3722" s="23" t="s">
        <v>11212</v>
      </c>
      <c r="Z3722" s="23" t="s">
        <v>11213</v>
      </c>
      <c r="AA3722" s="72">
        <v>45530</v>
      </c>
    </row>
    <row r="3723" spans="1:27" x14ac:dyDescent="0.35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1"/>
        <v>132649503</v>
      </c>
      <c r="Y3723" s="23" t="s">
        <v>11212</v>
      </c>
      <c r="Z3723" s="23" t="s">
        <v>11213</v>
      </c>
      <c r="AA3723" s="72">
        <v>45531</v>
      </c>
    </row>
    <row r="3724" spans="1:27" x14ac:dyDescent="0.35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1"/>
        <v>175179946</v>
      </c>
      <c r="Y3724" s="23" t="s">
        <v>11212</v>
      </c>
      <c r="Z3724" s="23" t="s">
        <v>11213</v>
      </c>
      <c r="AA3724" s="72">
        <v>45532</v>
      </c>
    </row>
    <row r="3725" spans="1:27" x14ac:dyDescent="0.35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1"/>
        <v>143921020</v>
      </c>
      <c r="Y3725" s="23" t="s">
        <v>11241</v>
      </c>
      <c r="Z3725" s="23" t="s">
        <v>11242</v>
      </c>
      <c r="AA3725" s="72">
        <v>45532</v>
      </c>
    </row>
    <row r="3726" spans="1:27" x14ac:dyDescent="0.35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1"/>
        <v>275864854</v>
      </c>
      <c r="Y3726" s="23" t="s">
        <v>11241</v>
      </c>
      <c r="Z3726" s="23" t="s">
        <v>11242</v>
      </c>
      <c r="AA3726" s="72">
        <v>45532</v>
      </c>
    </row>
    <row r="3727" spans="1:27" x14ac:dyDescent="0.35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1"/>
        <v>275864854</v>
      </c>
      <c r="Y3727" s="23" t="s">
        <v>11241</v>
      </c>
      <c r="Z3727" s="23" t="s">
        <v>11242</v>
      </c>
      <c r="AA3727" s="72">
        <v>45532</v>
      </c>
    </row>
    <row r="3728" spans="1:27" x14ac:dyDescent="0.35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1"/>
        <v>113301670</v>
      </c>
      <c r="Y3728" s="23" t="s">
        <v>11241</v>
      </c>
      <c r="Z3728" s="23" t="s">
        <v>11242</v>
      </c>
      <c r="AA3728" s="72">
        <v>45532</v>
      </c>
    </row>
    <row r="3729" spans="1:27" x14ac:dyDescent="0.35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1"/>
        <v>113301670</v>
      </c>
      <c r="Y3729" s="23" t="s">
        <v>11241</v>
      </c>
      <c r="Z3729" s="23" t="s">
        <v>11242</v>
      </c>
      <c r="AA3729" s="72">
        <v>45532</v>
      </c>
    </row>
    <row r="3730" spans="1:27" x14ac:dyDescent="0.35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1"/>
        <v>113301670</v>
      </c>
      <c r="Y3730" s="23" t="s">
        <v>11241</v>
      </c>
      <c r="Z3730" s="23" t="s">
        <v>11242</v>
      </c>
      <c r="AA3730" s="72">
        <v>45532</v>
      </c>
    </row>
    <row r="3731" spans="1:27" x14ac:dyDescent="0.35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1"/>
        <v>113301670</v>
      </c>
      <c r="Y3731" s="23" t="s">
        <v>11241</v>
      </c>
      <c r="Z3731" s="23" t="s">
        <v>11242</v>
      </c>
      <c r="AA3731" s="72">
        <v>45532</v>
      </c>
    </row>
    <row r="3732" spans="1:27" x14ac:dyDescent="0.35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1"/>
        <v>113301670</v>
      </c>
      <c r="Y3732" s="23" t="s">
        <v>11241</v>
      </c>
      <c r="Z3732" s="23" t="s">
        <v>11242</v>
      </c>
      <c r="AA3732" s="72">
        <v>45532</v>
      </c>
    </row>
    <row r="3733" spans="1:27" x14ac:dyDescent="0.35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1"/>
        <v>113301670</v>
      </c>
      <c r="Y3733" s="23" t="s">
        <v>11241</v>
      </c>
      <c r="Z3733" s="23" t="s">
        <v>11242</v>
      </c>
      <c r="AA3733" s="72">
        <v>45532</v>
      </c>
    </row>
    <row r="3734" spans="1:27" x14ac:dyDescent="0.35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1"/>
        <v>113301670</v>
      </c>
      <c r="Y3734" s="23" t="s">
        <v>11241</v>
      </c>
      <c r="Z3734" s="23" t="s">
        <v>11242</v>
      </c>
      <c r="AA3734" s="72">
        <v>45532</v>
      </c>
    </row>
    <row r="3735" spans="1:27" x14ac:dyDescent="0.35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1"/>
        <v>113301670</v>
      </c>
      <c r="Y3735" s="23" t="s">
        <v>11241</v>
      </c>
      <c r="Z3735" s="23" t="s">
        <v>11242</v>
      </c>
      <c r="AA3735" s="72">
        <v>45532</v>
      </c>
    </row>
    <row r="3736" spans="1:27" x14ac:dyDescent="0.35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1"/>
        <v>113301669</v>
      </c>
      <c r="Y3736" s="23" t="s">
        <v>11241</v>
      </c>
      <c r="Z3736" s="23" t="s">
        <v>11242</v>
      </c>
      <c r="AA3736" s="72">
        <v>45532</v>
      </c>
    </row>
    <row r="3737" spans="1:27" x14ac:dyDescent="0.35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1"/>
        <v>113301670</v>
      </c>
      <c r="Y3737" s="23" t="s">
        <v>11241</v>
      </c>
      <c r="Z3737" s="23" t="s">
        <v>11242</v>
      </c>
      <c r="AA3737" s="72">
        <v>45532</v>
      </c>
    </row>
    <row r="3738" spans="1:27" x14ac:dyDescent="0.35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si="71"/>
        <v>113301670</v>
      </c>
      <c r="Y3738" s="23" t="s">
        <v>11241</v>
      </c>
      <c r="Z3738" s="23" t="s">
        <v>11242</v>
      </c>
      <c r="AA3738" s="72">
        <v>45532</v>
      </c>
    </row>
    <row r="3739" spans="1:27" x14ac:dyDescent="0.35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1"/>
        <v>113301670</v>
      </c>
      <c r="Y3739" s="23" t="s">
        <v>11241</v>
      </c>
      <c r="Z3739" s="23" t="s">
        <v>11242</v>
      </c>
      <c r="AA3739" s="72">
        <v>45532</v>
      </c>
    </row>
    <row r="3740" spans="1:27" x14ac:dyDescent="0.35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1"/>
        <v>113301670</v>
      </c>
      <c r="Y3740" s="23" t="s">
        <v>11241</v>
      </c>
      <c r="Z3740" s="23" t="s">
        <v>11242</v>
      </c>
      <c r="AA3740" s="72">
        <v>45532</v>
      </c>
    </row>
    <row r="3741" spans="1:27" x14ac:dyDescent="0.35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1"/>
        <v>303925188</v>
      </c>
      <c r="Y3741" s="23" t="s">
        <v>11241</v>
      </c>
      <c r="Z3741" s="23" t="s">
        <v>11242</v>
      </c>
      <c r="AA3741" s="72">
        <v>45533</v>
      </c>
    </row>
    <row r="3742" spans="1:27" x14ac:dyDescent="0.35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1"/>
        <v>169831290</v>
      </c>
      <c r="Y3742" s="23" t="s">
        <v>11241</v>
      </c>
      <c r="Z3742" s="23" t="s">
        <v>11242</v>
      </c>
      <c r="AA3742" s="72">
        <v>45533</v>
      </c>
    </row>
    <row r="3743" spans="1:27" x14ac:dyDescent="0.35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1"/>
        <v>222442034</v>
      </c>
      <c r="Y3743" s="23" t="s">
        <v>88</v>
      </c>
      <c r="Z3743" s="23" t="s">
        <v>88</v>
      </c>
      <c r="AA3743" s="72">
        <v>45533</v>
      </c>
    </row>
    <row r="3744" spans="1:27" x14ac:dyDescent="0.35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1"/>
        <v>222442034</v>
      </c>
      <c r="Y3744" s="23" t="s">
        <v>88</v>
      </c>
      <c r="Z3744" s="23" t="s">
        <v>88</v>
      </c>
      <c r="AA3744" s="72">
        <v>45533</v>
      </c>
    </row>
    <row r="3745" spans="1:27" x14ac:dyDescent="0.35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1"/>
        <v>169831290</v>
      </c>
      <c r="Y3745" s="23" t="s">
        <v>11241</v>
      </c>
      <c r="Z3745" s="23" t="s">
        <v>11242</v>
      </c>
      <c r="AA3745" s="72">
        <v>45533</v>
      </c>
    </row>
    <row r="3746" spans="1:27" x14ac:dyDescent="0.35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1"/>
        <v>169831290</v>
      </c>
      <c r="Y3746" s="23" t="s">
        <v>11241</v>
      </c>
      <c r="Z3746" s="23" t="s">
        <v>11242</v>
      </c>
      <c r="AA3746" s="72">
        <v>45533</v>
      </c>
    </row>
    <row r="3747" spans="1:27" x14ac:dyDescent="0.35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1"/>
        <v>169831290</v>
      </c>
      <c r="Y3747" s="23" t="s">
        <v>11241</v>
      </c>
      <c r="Z3747" s="23" t="s">
        <v>11242</v>
      </c>
      <c r="AA3747" s="72">
        <v>45533</v>
      </c>
    </row>
    <row r="3748" spans="1:27" x14ac:dyDescent="0.35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1"/>
        <v>169831290</v>
      </c>
      <c r="Y3748" s="23" t="s">
        <v>11241</v>
      </c>
      <c r="Z3748" s="23" t="s">
        <v>11242</v>
      </c>
      <c r="AA3748" s="72">
        <v>45533</v>
      </c>
    </row>
    <row r="3749" spans="1:27" x14ac:dyDescent="0.35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1"/>
        <v>169831290</v>
      </c>
      <c r="Y3749" s="23" t="s">
        <v>11241</v>
      </c>
      <c r="Z3749" s="23" t="s">
        <v>11242</v>
      </c>
      <c r="AA3749" s="72">
        <v>45533</v>
      </c>
    </row>
    <row r="3750" spans="1:27" x14ac:dyDescent="0.35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1"/>
        <v>169831290</v>
      </c>
      <c r="Y3750" s="23" t="s">
        <v>11241</v>
      </c>
      <c r="Z3750" s="23" t="s">
        <v>11242</v>
      </c>
      <c r="AA3750" s="72">
        <v>45533</v>
      </c>
    </row>
    <row r="3751" spans="1:27" x14ac:dyDescent="0.35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1"/>
        <v>169831290</v>
      </c>
      <c r="Y3751" s="23" t="s">
        <v>11241</v>
      </c>
      <c r="Z3751" s="23" t="s">
        <v>11242</v>
      </c>
      <c r="AA3751" s="72">
        <v>45533</v>
      </c>
    </row>
    <row r="3752" spans="1:27" x14ac:dyDescent="0.35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1"/>
        <v>169831290</v>
      </c>
      <c r="Y3752" s="23" t="s">
        <v>11241</v>
      </c>
      <c r="Z3752" s="23" t="s">
        <v>11242</v>
      </c>
      <c r="AA3752" s="72">
        <v>45533</v>
      </c>
    </row>
    <row r="3753" spans="1:27" x14ac:dyDescent="0.35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1"/>
        <v>169831290</v>
      </c>
      <c r="Y3753" s="23" t="s">
        <v>11241</v>
      </c>
      <c r="Z3753" s="23" t="s">
        <v>11242</v>
      </c>
      <c r="AA3753" s="72">
        <v>45533</v>
      </c>
    </row>
    <row r="3754" spans="1:27" x14ac:dyDescent="0.35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1"/>
        <v>169831290</v>
      </c>
      <c r="Y3754" s="23" t="s">
        <v>11241</v>
      </c>
      <c r="Z3754" s="23" t="s">
        <v>11242</v>
      </c>
      <c r="AA3754" s="72">
        <v>45533</v>
      </c>
    </row>
    <row r="3755" spans="1:27" x14ac:dyDescent="0.35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1"/>
        <v>169831290</v>
      </c>
      <c r="Y3755" s="23" t="s">
        <v>11241</v>
      </c>
      <c r="Z3755" s="23" t="s">
        <v>11242</v>
      </c>
      <c r="AA3755" s="72">
        <v>45533</v>
      </c>
    </row>
    <row r="3756" spans="1:27" x14ac:dyDescent="0.35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1"/>
        <v>169831290</v>
      </c>
      <c r="Y3756" s="23" t="s">
        <v>11241</v>
      </c>
      <c r="Z3756" s="23" t="s">
        <v>11242</v>
      </c>
      <c r="AA3756" s="72">
        <v>45533</v>
      </c>
    </row>
    <row r="3757" spans="1:27" x14ac:dyDescent="0.35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1"/>
        <v>169831290</v>
      </c>
      <c r="Y3757" s="23" t="s">
        <v>11241</v>
      </c>
      <c r="Z3757" s="23" t="s">
        <v>11242</v>
      </c>
      <c r="AA3757" s="72">
        <v>45533</v>
      </c>
    </row>
    <row r="3758" spans="1:27" x14ac:dyDescent="0.35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1"/>
        <v>169831290</v>
      </c>
      <c r="Y3758" s="23" t="s">
        <v>11241</v>
      </c>
      <c r="Z3758" s="23" t="s">
        <v>11242</v>
      </c>
      <c r="AA3758" s="72">
        <v>45533</v>
      </c>
    </row>
    <row r="3759" spans="1:27" x14ac:dyDescent="0.35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1"/>
        <v>169831290</v>
      </c>
      <c r="Y3759" s="23" t="s">
        <v>11241</v>
      </c>
      <c r="Z3759" s="23" t="s">
        <v>11242</v>
      </c>
      <c r="AA3759" s="72">
        <v>45533</v>
      </c>
    </row>
    <row r="3760" spans="1:27" x14ac:dyDescent="0.35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1"/>
        <v>169831290</v>
      </c>
      <c r="Y3760" s="23" t="s">
        <v>11241</v>
      </c>
      <c r="Z3760" s="23" t="s">
        <v>11242</v>
      </c>
      <c r="AA3760" s="72">
        <v>45533</v>
      </c>
    </row>
    <row r="3761" spans="1:27" x14ac:dyDescent="0.35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1"/>
        <v>169831290</v>
      </c>
      <c r="Y3761" s="23" t="s">
        <v>11241</v>
      </c>
      <c r="Z3761" s="23" t="s">
        <v>11242</v>
      </c>
      <c r="AA3761" s="72">
        <v>45533</v>
      </c>
    </row>
    <row r="3762" spans="1:27" x14ac:dyDescent="0.35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1"/>
        <v>169831290</v>
      </c>
      <c r="Y3762" s="23" t="s">
        <v>11241</v>
      </c>
      <c r="Z3762" s="23" t="s">
        <v>11242</v>
      </c>
      <c r="AA3762" s="72">
        <v>45533</v>
      </c>
    </row>
    <row r="3763" spans="1:27" x14ac:dyDescent="0.35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1"/>
        <v>169831290</v>
      </c>
      <c r="Y3763" s="23" t="s">
        <v>11241</v>
      </c>
      <c r="Z3763" s="23" t="s">
        <v>11242</v>
      </c>
      <c r="AA3763" s="72">
        <v>45533</v>
      </c>
    </row>
    <row r="3764" spans="1:27" x14ac:dyDescent="0.35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1"/>
        <v>169831290</v>
      </c>
      <c r="Y3764" s="23" t="s">
        <v>11241</v>
      </c>
      <c r="Z3764" s="23" t="s">
        <v>11242</v>
      </c>
      <c r="AA3764" s="72">
        <v>45533</v>
      </c>
    </row>
    <row r="3765" spans="1:27" x14ac:dyDescent="0.35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1"/>
        <v>169831290</v>
      </c>
      <c r="Y3765" s="23" t="s">
        <v>11241</v>
      </c>
      <c r="Z3765" s="23" t="s">
        <v>11242</v>
      </c>
      <c r="AA3765" s="72">
        <v>45533</v>
      </c>
    </row>
    <row r="3766" spans="1:27" x14ac:dyDescent="0.35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1"/>
        <v>169831290</v>
      </c>
      <c r="Y3766" s="23" t="s">
        <v>11241</v>
      </c>
      <c r="Z3766" s="23" t="s">
        <v>11242</v>
      </c>
      <c r="AA3766" s="72">
        <v>45533</v>
      </c>
    </row>
    <row r="3767" spans="1:27" x14ac:dyDescent="0.35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1"/>
        <v>169831290</v>
      </c>
      <c r="Y3767" s="23" t="s">
        <v>11241</v>
      </c>
      <c r="Z3767" s="23" t="s">
        <v>11242</v>
      </c>
      <c r="AA3767" s="72">
        <v>45533</v>
      </c>
    </row>
    <row r="3768" spans="1:27" x14ac:dyDescent="0.35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1"/>
        <v>169831290</v>
      </c>
      <c r="Y3768" s="23" t="s">
        <v>11241</v>
      </c>
      <c r="Z3768" s="23" t="s">
        <v>11242</v>
      </c>
      <c r="AA3768" s="72">
        <v>45533</v>
      </c>
    </row>
    <row r="3769" spans="1:27" x14ac:dyDescent="0.35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1"/>
        <v>169831290</v>
      </c>
      <c r="Y3769" s="23" t="s">
        <v>11241</v>
      </c>
      <c r="Z3769" s="23" t="s">
        <v>11242</v>
      </c>
      <c r="AA3769" s="72">
        <v>45533</v>
      </c>
    </row>
    <row r="3770" spans="1:27" x14ac:dyDescent="0.35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1"/>
        <v>169831290</v>
      </c>
      <c r="Y3770" s="23" t="s">
        <v>11241</v>
      </c>
      <c r="Z3770" s="23" t="s">
        <v>11242</v>
      </c>
      <c r="AA3770" s="72">
        <v>45533</v>
      </c>
    </row>
    <row r="3771" spans="1:27" x14ac:dyDescent="0.35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1"/>
        <v>169831290</v>
      </c>
      <c r="Y3771" s="23" t="s">
        <v>11241</v>
      </c>
      <c r="Z3771" s="23" t="s">
        <v>11242</v>
      </c>
      <c r="AA3771" s="72">
        <v>45533</v>
      </c>
    </row>
    <row r="3772" spans="1:27" x14ac:dyDescent="0.35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1"/>
        <v>169831290</v>
      </c>
      <c r="Y3772" s="23" t="s">
        <v>11241</v>
      </c>
      <c r="Z3772" s="23" t="s">
        <v>11242</v>
      </c>
      <c r="AA3772" s="72">
        <v>45533</v>
      </c>
    </row>
    <row r="3773" spans="1:27" x14ac:dyDescent="0.35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1"/>
        <v>169831290</v>
      </c>
      <c r="Y3773" s="23" t="s">
        <v>11241</v>
      </c>
      <c r="Z3773" s="23" t="s">
        <v>11242</v>
      </c>
      <c r="AA3773" s="72">
        <v>45533</v>
      </c>
    </row>
    <row r="3774" spans="1:27" x14ac:dyDescent="0.35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1"/>
        <v>202792334</v>
      </c>
      <c r="Y3774" s="23" t="s">
        <v>11241</v>
      </c>
      <c r="Z3774" s="23" t="s">
        <v>11242</v>
      </c>
      <c r="AA3774" s="72">
        <v>45533</v>
      </c>
    </row>
    <row r="3775" spans="1:27" x14ac:dyDescent="0.35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1"/>
        <v>202792334</v>
      </c>
      <c r="Y3775" s="23" t="s">
        <v>11241</v>
      </c>
      <c r="Z3775" s="23" t="s">
        <v>11242</v>
      </c>
      <c r="AA3775" s="72">
        <v>45533</v>
      </c>
    </row>
    <row r="3776" spans="1:27" x14ac:dyDescent="0.35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1"/>
        <v>222442034</v>
      </c>
      <c r="Y3776" s="23" t="s">
        <v>88</v>
      </c>
      <c r="Z3776" s="23" t="s">
        <v>88</v>
      </c>
      <c r="AA3776" s="72">
        <v>45533</v>
      </c>
    </row>
    <row r="3777" spans="1:27" x14ac:dyDescent="0.35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1"/>
        <v>222442034</v>
      </c>
      <c r="Y3777" s="23" t="s">
        <v>88</v>
      </c>
      <c r="Z3777" s="23" t="s">
        <v>88</v>
      </c>
      <c r="AA3777" s="72">
        <v>45533</v>
      </c>
    </row>
    <row r="3778" spans="1:27" x14ac:dyDescent="0.35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ref="X3778:X3841" si="72">V3778+W3778</f>
        <v>222442034</v>
      </c>
      <c r="Y3778" s="23" t="s">
        <v>88</v>
      </c>
      <c r="Z3778" s="23" t="s">
        <v>88</v>
      </c>
      <c r="AA3778" s="72">
        <v>45533</v>
      </c>
    </row>
    <row r="3779" spans="1:27" x14ac:dyDescent="0.35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2"/>
        <v>222442034</v>
      </c>
      <c r="Y3779" s="23" t="s">
        <v>88</v>
      </c>
      <c r="Z3779" s="23" t="s">
        <v>88</v>
      </c>
      <c r="AA3779" s="72">
        <v>45533</v>
      </c>
    </row>
    <row r="3780" spans="1:27" x14ac:dyDescent="0.35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2"/>
        <v>169831290</v>
      </c>
      <c r="Y3780" s="23" t="s">
        <v>11464</v>
      </c>
      <c r="Z3780" s="23" t="s">
        <v>11465</v>
      </c>
      <c r="AA3780" s="72">
        <v>45534</v>
      </c>
    </row>
    <row r="3781" spans="1:27" x14ac:dyDescent="0.35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2"/>
        <v>169831290</v>
      </c>
      <c r="Y3781" s="23" t="s">
        <v>11464</v>
      </c>
      <c r="Z3781" s="23" t="s">
        <v>11465</v>
      </c>
      <c r="AA3781" s="72">
        <v>45534</v>
      </c>
    </row>
    <row r="3782" spans="1:27" x14ac:dyDescent="0.35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2"/>
        <v>169831290</v>
      </c>
      <c r="Y3782" s="23" t="s">
        <v>11464</v>
      </c>
      <c r="Z3782" s="23" t="s">
        <v>11465</v>
      </c>
      <c r="AA3782" s="72">
        <v>45534</v>
      </c>
    </row>
    <row r="3783" spans="1:27" x14ac:dyDescent="0.35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2"/>
        <v>169831290</v>
      </c>
      <c r="Y3783" s="23" t="s">
        <v>11464</v>
      </c>
      <c r="Z3783" s="23" t="s">
        <v>11465</v>
      </c>
      <c r="AA3783" s="72">
        <v>45534</v>
      </c>
    </row>
    <row r="3784" spans="1:27" x14ac:dyDescent="0.35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2"/>
        <v>169831290</v>
      </c>
      <c r="Y3784" s="23" t="s">
        <v>11464</v>
      </c>
      <c r="Z3784" s="23" t="s">
        <v>11465</v>
      </c>
      <c r="AA3784" s="72">
        <v>45534</v>
      </c>
    </row>
    <row r="3785" spans="1:27" x14ac:dyDescent="0.35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2"/>
        <v>186533542</v>
      </c>
      <c r="Y3785" s="23" t="s">
        <v>11464</v>
      </c>
      <c r="Z3785" s="23" t="s">
        <v>11465</v>
      </c>
      <c r="AA3785" s="72">
        <v>45534</v>
      </c>
    </row>
    <row r="3786" spans="1:27" x14ac:dyDescent="0.35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2"/>
        <v>241138890</v>
      </c>
      <c r="Y3786" s="23" t="s">
        <v>11464</v>
      </c>
      <c r="Z3786" s="23" t="s">
        <v>11465</v>
      </c>
      <c r="AA3786" s="72">
        <v>45534</v>
      </c>
    </row>
    <row r="3787" spans="1:27" x14ac:dyDescent="0.35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2"/>
        <v>169831290</v>
      </c>
      <c r="Y3787" s="23" t="s">
        <v>11464</v>
      </c>
      <c r="Z3787" s="23" t="s">
        <v>11465</v>
      </c>
      <c r="AA3787" s="72">
        <v>45534</v>
      </c>
    </row>
    <row r="3788" spans="1:27" x14ac:dyDescent="0.35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2"/>
        <v>248359642</v>
      </c>
      <c r="Y3788" s="23" t="s">
        <v>11464</v>
      </c>
      <c r="Z3788" s="23" t="s">
        <v>11465</v>
      </c>
      <c r="AA3788" s="72">
        <v>45534</v>
      </c>
    </row>
    <row r="3789" spans="1:27" x14ac:dyDescent="0.35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2"/>
        <v>371779133</v>
      </c>
      <c r="Y3789" s="23" t="s">
        <v>88</v>
      </c>
      <c r="Z3789" s="23" t="s">
        <v>88</v>
      </c>
      <c r="AA3789" s="72">
        <v>45534</v>
      </c>
    </row>
    <row r="3790" spans="1:27" x14ac:dyDescent="0.35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2"/>
        <v>371779133</v>
      </c>
      <c r="Y3790" s="23" t="s">
        <v>88</v>
      </c>
      <c r="Z3790" s="23" t="s">
        <v>88</v>
      </c>
      <c r="AA3790" s="72">
        <v>45534</v>
      </c>
    </row>
    <row r="3791" spans="1:27" x14ac:dyDescent="0.35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2"/>
        <v>371779133</v>
      </c>
      <c r="Y3791" s="23" t="s">
        <v>88</v>
      </c>
      <c r="Z3791" s="23" t="s">
        <v>88</v>
      </c>
      <c r="AA3791" s="72">
        <v>45534</v>
      </c>
    </row>
    <row r="3792" spans="1:27" x14ac:dyDescent="0.35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2"/>
        <v>371779133</v>
      </c>
      <c r="Y3792" s="23" t="s">
        <v>88</v>
      </c>
      <c r="Z3792" s="23" t="s">
        <v>88</v>
      </c>
      <c r="AA3792" s="72">
        <v>45534</v>
      </c>
    </row>
    <row r="3793" spans="1:27" x14ac:dyDescent="0.35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2"/>
        <v>169831290</v>
      </c>
      <c r="Y3793" s="23" t="s">
        <v>11464</v>
      </c>
      <c r="Z3793" s="23" t="s">
        <v>11465</v>
      </c>
      <c r="AA3793" s="72">
        <v>45534</v>
      </c>
    </row>
    <row r="3794" spans="1:27" x14ac:dyDescent="0.35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2"/>
        <v>186533542</v>
      </c>
      <c r="Y3794" s="23" t="s">
        <v>11464</v>
      </c>
      <c r="Z3794" s="23" t="s">
        <v>11465</v>
      </c>
      <c r="AA3794" s="72">
        <v>45534</v>
      </c>
    </row>
    <row r="3795" spans="1:27" x14ac:dyDescent="0.35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2"/>
        <v>283042290</v>
      </c>
      <c r="Y3795" s="23" t="s">
        <v>11464</v>
      </c>
      <c r="Z3795" s="23" t="s">
        <v>11465</v>
      </c>
      <c r="AA3795" s="72">
        <v>45534</v>
      </c>
    </row>
    <row r="3796" spans="1:27" x14ac:dyDescent="0.35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2"/>
        <v>371779133</v>
      </c>
      <c r="Y3796" s="23" t="s">
        <v>88</v>
      </c>
      <c r="Z3796" s="23" t="s">
        <v>88</v>
      </c>
      <c r="AA3796" s="72">
        <v>45534</v>
      </c>
    </row>
    <row r="3797" spans="1:27" x14ac:dyDescent="0.35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2"/>
        <v>371779133</v>
      </c>
      <c r="Y3797" s="23" t="s">
        <v>88</v>
      </c>
      <c r="Z3797" s="23" t="s">
        <v>88</v>
      </c>
      <c r="AA3797" s="72">
        <v>45534</v>
      </c>
    </row>
    <row r="3798" spans="1:27" x14ac:dyDescent="0.35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2"/>
        <v>371779133</v>
      </c>
      <c r="Y3798" s="23" t="s">
        <v>88</v>
      </c>
      <c r="Z3798" s="23" t="s">
        <v>88</v>
      </c>
      <c r="AA3798" s="72">
        <v>45534</v>
      </c>
    </row>
    <row r="3799" spans="1:27" x14ac:dyDescent="0.35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2"/>
        <v>297979980</v>
      </c>
      <c r="Y3799" s="23" t="s">
        <v>11464</v>
      </c>
      <c r="Z3799" s="23" t="s">
        <v>11465</v>
      </c>
      <c r="AA3799" s="72">
        <v>45534</v>
      </c>
    </row>
    <row r="3800" spans="1:27" x14ac:dyDescent="0.35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2"/>
        <v>307989663</v>
      </c>
      <c r="Y3800" s="23" t="s">
        <v>11558</v>
      </c>
      <c r="Z3800" s="23" t="s">
        <v>11559</v>
      </c>
      <c r="AA3800" s="72">
        <v>45534</v>
      </c>
    </row>
    <row r="3801" spans="1:27" x14ac:dyDescent="0.35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2"/>
        <v>307989663</v>
      </c>
      <c r="Y3801" s="23" t="s">
        <v>11558</v>
      </c>
      <c r="Z3801" s="23" t="s">
        <v>11559</v>
      </c>
      <c r="AA3801" s="72">
        <v>45534</v>
      </c>
    </row>
    <row r="3802" spans="1:27" x14ac:dyDescent="0.35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si="72"/>
        <v>283042290</v>
      </c>
      <c r="Y3802" s="23" t="s">
        <v>11558</v>
      </c>
      <c r="Z3802" s="23" t="s">
        <v>11559</v>
      </c>
      <c r="AA3802" s="72">
        <v>45534</v>
      </c>
    </row>
    <row r="3803" spans="1:27" x14ac:dyDescent="0.35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2"/>
        <v>283042290</v>
      </c>
      <c r="Y3803" s="23" t="s">
        <v>11558</v>
      </c>
      <c r="Z3803" s="23" t="s">
        <v>11559</v>
      </c>
      <c r="AA3803" s="72">
        <v>45534</v>
      </c>
    </row>
    <row r="3804" spans="1:27" x14ac:dyDescent="0.35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2"/>
        <v>283042290</v>
      </c>
      <c r="Y3804" s="23" t="s">
        <v>11558</v>
      </c>
      <c r="Z3804" s="23" t="s">
        <v>11559</v>
      </c>
      <c r="AA3804" s="72">
        <v>45534</v>
      </c>
    </row>
    <row r="3805" spans="1:27" x14ac:dyDescent="0.35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2"/>
        <v>283042290</v>
      </c>
      <c r="Y3805" s="23" t="s">
        <v>11558</v>
      </c>
      <c r="Z3805" s="23" t="s">
        <v>11559</v>
      </c>
      <c r="AA3805" s="72">
        <v>45534</v>
      </c>
    </row>
    <row r="3806" spans="1:27" x14ac:dyDescent="0.35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2"/>
        <v>283042290</v>
      </c>
      <c r="Y3806" s="23" t="s">
        <v>11558</v>
      </c>
      <c r="Z3806" s="23" t="s">
        <v>11559</v>
      </c>
      <c r="AA3806" s="72">
        <v>45534</v>
      </c>
    </row>
    <row r="3807" spans="1:27" x14ac:dyDescent="0.35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2"/>
        <v>283042290</v>
      </c>
      <c r="Y3807" s="23" t="s">
        <v>11558</v>
      </c>
      <c r="Z3807" s="23" t="s">
        <v>11559</v>
      </c>
      <c r="AA3807" s="72">
        <v>45534</v>
      </c>
    </row>
    <row r="3808" spans="1:27" x14ac:dyDescent="0.35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2"/>
        <v>222442033</v>
      </c>
      <c r="Y3808" s="23" t="s">
        <v>88</v>
      </c>
      <c r="Z3808" s="23" t="s">
        <v>88</v>
      </c>
      <c r="AA3808" s="72">
        <v>45534</v>
      </c>
    </row>
    <row r="3809" spans="1:27" x14ac:dyDescent="0.35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2"/>
        <v>222442033</v>
      </c>
      <c r="Y3809" s="23" t="s">
        <v>88</v>
      </c>
      <c r="Z3809" s="23" t="s">
        <v>88</v>
      </c>
      <c r="AA3809" s="72">
        <v>45534</v>
      </c>
    </row>
    <row r="3810" spans="1:27" x14ac:dyDescent="0.35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2"/>
        <v>141483653</v>
      </c>
      <c r="Y3810" s="23" t="s">
        <v>88</v>
      </c>
      <c r="Z3810" s="23" t="s">
        <v>88</v>
      </c>
      <c r="AA3810" s="72">
        <v>45534</v>
      </c>
    </row>
    <row r="3811" spans="1:27" x14ac:dyDescent="0.35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2"/>
        <v>141483653</v>
      </c>
      <c r="Y3811" s="23" t="s">
        <v>88</v>
      </c>
      <c r="Z3811" s="23" t="s">
        <v>88</v>
      </c>
      <c r="AA3811" s="72">
        <v>45534</v>
      </c>
    </row>
    <row r="3812" spans="1:27" x14ac:dyDescent="0.35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2"/>
        <v>176951595</v>
      </c>
      <c r="Y3812" s="23" t="s">
        <v>88</v>
      </c>
      <c r="Z3812" s="23" t="s">
        <v>88</v>
      </c>
      <c r="AA3812" s="72">
        <v>45535</v>
      </c>
    </row>
    <row r="3813" spans="1:27" x14ac:dyDescent="0.35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2"/>
        <v>209312619</v>
      </c>
      <c r="Y3813" s="23" t="s">
        <v>11618</v>
      </c>
      <c r="Z3813" s="23" t="s">
        <v>11619</v>
      </c>
      <c r="AA3813" s="72">
        <v>45535</v>
      </c>
    </row>
    <row r="3814" spans="1:27" x14ac:dyDescent="0.35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2"/>
        <v>336834542.73000002</v>
      </c>
      <c r="Y3814" s="23"/>
      <c r="Z3814" s="23"/>
      <c r="AA3814" s="72">
        <v>45535</v>
      </c>
    </row>
    <row r="3815" spans="1:27" x14ac:dyDescent="0.35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2"/>
        <v>209754852</v>
      </c>
      <c r="Y3815" s="57" t="s">
        <v>11618</v>
      </c>
      <c r="Z3815" s="57" t="s">
        <v>11619</v>
      </c>
      <c r="AA3815" s="72">
        <v>45539</v>
      </c>
    </row>
    <row r="3816" spans="1:27" x14ac:dyDescent="0.35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2"/>
        <v>209754852</v>
      </c>
      <c r="Y3816" s="57" t="s">
        <v>11618</v>
      </c>
      <c r="Z3816" s="57" t="s">
        <v>11619</v>
      </c>
      <c r="AA3816" s="72">
        <v>45539</v>
      </c>
    </row>
    <row r="3817" spans="1:27" x14ac:dyDescent="0.35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2"/>
        <v>244395795</v>
      </c>
      <c r="Y3817" s="57" t="s">
        <v>88</v>
      </c>
      <c r="Z3817" s="57" t="s">
        <v>88</v>
      </c>
      <c r="AA3817" s="72">
        <v>45539</v>
      </c>
    </row>
    <row r="3818" spans="1:27" x14ac:dyDescent="0.35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2"/>
        <v>244395795</v>
      </c>
      <c r="Y3818" s="57" t="s">
        <v>88</v>
      </c>
      <c r="Z3818" s="57" t="s">
        <v>88</v>
      </c>
      <c r="AA3818" s="72">
        <v>45539</v>
      </c>
    </row>
    <row r="3819" spans="1:27" x14ac:dyDescent="0.35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2"/>
        <v>244395794</v>
      </c>
      <c r="Y3819" s="57" t="s">
        <v>88</v>
      </c>
      <c r="Z3819" s="57" t="s">
        <v>88</v>
      </c>
      <c r="AA3819" s="72">
        <v>45539</v>
      </c>
    </row>
    <row r="3820" spans="1:27" x14ac:dyDescent="0.35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2"/>
        <v>244395795</v>
      </c>
      <c r="Y3820" s="57" t="s">
        <v>88</v>
      </c>
      <c r="Z3820" s="57" t="s">
        <v>88</v>
      </c>
      <c r="AA3820" s="72">
        <v>45539</v>
      </c>
    </row>
    <row r="3821" spans="1:27" x14ac:dyDescent="0.35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2"/>
        <v>244395795</v>
      </c>
      <c r="Y3821" s="57" t="s">
        <v>88</v>
      </c>
      <c r="Z3821" s="57" t="s">
        <v>88</v>
      </c>
      <c r="AA3821" s="72">
        <v>45539</v>
      </c>
    </row>
    <row r="3822" spans="1:27" x14ac:dyDescent="0.35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2"/>
        <v>244395794</v>
      </c>
      <c r="Y3822" s="57" t="s">
        <v>88</v>
      </c>
      <c r="Z3822" s="57" t="s">
        <v>88</v>
      </c>
      <c r="AA3822" s="72">
        <v>45539</v>
      </c>
    </row>
    <row r="3823" spans="1:27" x14ac:dyDescent="0.35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2"/>
        <v>398751947</v>
      </c>
      <c r="Y3823" s="57"/>
      <c r="Z3823" s="57"/>
      <c r="AA3823" s="72">
        <v>45544</v>
      </c>
    </row>
    <row r="3824" spans="1:27" x14ac:dyDescent="0.35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2"/>
        <v>398751947</v>
      </c>
      <c r="Y3824" s="57"/>
      <c r="Z3824" s="57"/>
      <c r="AA3824" s="72">
        <v>45544</v>
      </c>
    </row>
    <row r="3825" spans="1:27" x14ac:dyDescent="0.35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2"/>
        <v>398751947</v>
      </c>
      <c r="Y3825" s="57"/>
      <c r="Z3825" s="57"/>
      <c r="AA3825" s="72">
        <v>45544</v>
      </c>
    </row>
    <row r="3826" spans="1:27" x14ac:dyDescent="0.35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2"/>
        <v>398751947</v>
      </c>
      <c r="Y3826" s="57"/>
      <c r="Z3826" s="57"/>
      <c r="AA3826" s="72">
        <v>45544</v>
      </c>
    </row>
    <row r="3827" spans="1:27" x14ac:dyDescent="0.35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2"/>
        <v>398751946</v>
      </c>
      <c r="Y3827" s="57"/>
      <c r="Z3827" s="57"/>
      <c r="AA3827" s="72">
        <v>45544</v>
      </c>
    </row>
    <row r="3828" spans="1:27" x14ac:dyDescent="0.35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2"/>
        <v>398751947</v>
      </c>
      <c r="Y3828" s="57"/>
      <c r="Z3828" s="57"/>
      <c r="AA3828" s="72">
        <v>45544</v>
      </c>
    </row>
    <row r="3829" spans="1:27" x14ac:dyDescent="0.35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2"/>
        <v>398751947</v>
      </c>
      <c r="Y3829" s="57"/>
      <c r="Z3829" s="57"/>
      <c r="AA3829" s="72">
        <v>45544</v>
      </c>
    </row>
    <row r="3830" spans="1:27" x14ac:dyDescent="0.35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2"/>
        <v>398751947</v>
      </c>
      <c r="Y3830" s="57"/>
      <c r="Z3830" s="57"/>
      <c r="AA3830" s="72">
        <v>45544</v>
      </c>
    </row>
    <row r="3831" spans="1:27" x14ac:dyDescent="0.35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2"/>
        <v>398751947</v>
      </c>
      <c r="Y3831" s="57"/>
      <c r="Z3831" s="57"/>
      <c r="AA3831" s="72">
        <v>45544</v>
      </c>
    </row>
    <row r="3832" spans="1:27" x14ac:dyDescent="0.35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2"/>
        <v>398751946</v>
      </c>
      <c r="Y3832" s="57"/>
      <c r="Z3832" s="57"/>
      <c r="AA3832" s="72">
        <v>45544</v>
      </c>
    </row>
    <row r="3833" spans="1:27" x14ac:dyDescent="0.35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2"/>
        <v>149597823</v>
      </c>
      <c r="Y3833" s="59" t="s">
        <v>88</v>
      </c>
      <c r="Z3833" s="59" t="s">
        <v>88</v>
      </c>
      <c r="AA3833" s="72">
        <v>45545</v>
      </c>
    </row>
    <row r="3834" spans="1:27" x14ac:dyDescent="0.35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2"/>
        <v>149597823</v>
      </c>
      <c r="Y3834" s="59" t="s">
        <v>88</v>
      </c>
      <c r="Z3834" s="59" t="s">
        <v>88</v>
      </c>
      <c r="AA3834" s="72">
        <v>45545</v>
      </c>
    </row>
    <row r="3835" spans="1:27" x14ac:dyDescent="0.35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2"/>
        <v>149597823</v>
      </c>
      <c r="Y3835" s="59" t="s">
        <v>88</v>
      </c>
      <c r="Z3835" s="59" t="s">
        <v>88</v>
      </c>
      <c r="AA3835" s="72">
        <v>45545</v>
      </c>
    </row>
    <row r="3836" spans="1:27" x14ac:dyDescent="0.35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2"/>
        <v>149597823</v>
      </c>
      <c r="Y3836" s="59" t="s">
        <v>88</v>
      </c>
      <c r="Z3836" s="59" t="s">
        <v>88</v>
      </c>
      <c r="AA3836" s="72">
        <v>45545</v>
      </c>
    </row>
    <row r="3837" spans="1:27" x14ac:dyDescent="0.35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2"/>
        <v>149597823</v>
      </c>
      <c r="Y3837" s="59" t="s">
        <v>88</v>
      </c>
      <c r="Z3837" s="59" t="s">
        <v>88</v>
      </c>
      <c r="AA3837" s="72">
        <v>45545</v>
      </c>
    </row>
    <row r="3838" spans="1:27" x14ac:dyDescent="0.35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2"/>
        <v>149597823</v>
      </c>
      <c r="Y3838" s="59" t="s">
        <v>88</v>
      </c>
      <c r="Z3838" s="59" t="s">
        <v>88</v>
      </c>
      <c r="AA3838" s="72">
        <v>45545</v>
      </c>
    </row>
    <row r="3839" spans="1:27" x14ac:dyDescent="0.35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2"/>
        <v>371779133</v>
      </c>
      <c r="Y3839" s="23"/>
      <c r="Z3839" s="23"/>
      <c r="AA3839" s="72">
        <v>45547</v>
      </c>
    </row>
    <row r="3840" spans="1:27" x14ac:dyDescent="0.35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2"/>
        <v>371779133</v>
      </c>
      <c r="Y3840" s="23"/>
      <c r="Z3840" s="23"/>
      <c r="AA3840" s="72">
        <v>45547</v>
      </c>
    </row>
    <row r="3841" spans="1:27" x14ac:dyDescent="0.35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2"/>
        <v>371779133</v>
      </c>
      <c r="Y3841" s="23"/>
      <c r="Z3841" s="23"/>
      <c r="AA3841" s="72">
        <v>45547</v>
      </c>
    </row>
    <row r="3842" spans="1:27" x14ac:dyDescent="0.35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ref="X3842:X3905" si="73">V3842+W3842</f>
        <v>371779133</v>
      </c>
      <c r="Y3842" s="23"/>
      <c r="Z3842" s="23"/>
      <c r="AA3842" s="72">
        <v>45547</v>
      </c>
    </row>
    <row r="3843" spans="1:27" x14ac:dyDescent="0.35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3"/>
        <v>371779133</v>
      </c>
      <c r="Y3843" s="23"/>
      <c r="Z3843" s="23"/>
      <c r="AA3843" s="72">
        <v>45547</v>
      </c>
    </row>
    <row r="3844" spans="1:27" x14ac:dyDescent="0.35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3"/>
        <v>371779133</v>
      </c>
      <c r="Y3844" s="23"/>
      <c r="Z3844" s="23"/>
      <c r="AA3844" s="72">
        <v>45547</v>
      </c>
    </row>
    <row r="3845" spans="1:27" x14ac:dyDescent="0.35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3"/>
        <v>371779133</v>
      </c>
      <c r="Y3845" s="23"/>
      <c r="Z3845" s="23"/>
      <c r="AA3845" s="72">
        <v>45547</v>
      </c>
    </row>
    <row r="3846" spans="1:27" x14ac:dyDescent="0.35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3"/>
        <v>371779133</v>
      </c>
      <c r="Y3846" s="23"/>
      <c r="Z3846" s="23"/>
      <c r="AA3846" s="72">
        <v>45547</v>
      </c>
    </row>
    <row r="3847" spans="1:27" x14ac:dyDescent="0.35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3"/>
        <v>371779133</v>
      </c>
      <c r="Y3847" s="23"/>
      <c r="Z3847" s="23"/>
      <c r="AA3847" s="72">
        <v>45547</v>
      </c>
    </row>
    <row r="3848" spans="1:27" x14ac:dyDescent="0.35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3"/>
        <v>371779133</v>
      </c>
      <c r="Y3848" s="23"/>
      <c r="Z3848" s="23"/>
      <c r="AA3848" s="72">
        <v>45547</v>
      </c>
    </row>
    <row r="3849" spans="1:27" x14ac:dyDescent="0.35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3"/>
        <v>185427363</v>
      </c>
      <c r="Y3849" s="23"/>
      <c r="Z3849" s="23"/>
      <c r="AA3849" s="72">
        <v>45548</v>
      </c>
    </row>
    <row r="3850" spans="1:27" x14ac:dyDescent="0.35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3"/>
        <v>185427364</v>
      </c>
      <c r="Y3850" s="23"/>
      <c r="Z3850" s="23"/>
      <c r="AA3850" s="72">
        <v>45548</v>
      </c>
    </row>
    <row r="3851" spans="1:27" x14ac:dyDescent="0.35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3"/>
        <v>185427364</v>
      </c>
      <c r="Y3851" s="23"/>
      <c r="Z3851" s="23"/>
      <c r="AA3851" s="72">
        <v>45548</v>
      </c>
    </row>
    <row r="3852" spans="1:27" x14ac:dyDescent="0.35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3"/>
        <v>222442033</v>
      </c>
      <c r="Y3852" s="23"/>
      <c r="Z3852" s="23"/>
      <c r="AA3852" s="72">
        <v>45552</v>
      </c>
    </row>
    <row r="3853" spans="1:27" x14ac:dyDescent="0.35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3"/>
        <v>357712453</v>
      </c>
      <c r="Y3853" s="23"/>
      <c r="Z3853" s="23"/>
      <c r="AA3853" s="72">
        <v>45552</v>
      </c>
    </row>
    <row r="3854" spans="1:27" x14ac:dyDescent="0.35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3"/>
        <v>141483653</v>
      </c>
      <c r="Y3854" s="23"/>
      <c r="Z3854" s="23"/>
      <c r="AA3854" s="72">
        <v>45552</v>
      </c>
    </row>
    <row r="3855" spans="1:27" x14ac:dyDescent="0.35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3"/>
        <v>141483653</v>
      </c>
      <c r="Y3855" s="23"/>
      <c r="Z3855" s="23"/>
      <c r="AA3855" s="72">
        <v>45552</v>
      </c>
    </row>
    <row r="3856" spans="1:27" x14ac:dyDescent="0.35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3"/>
        <v>141483653</v>
      </c>
      <c r="Y3856" s="23"/>
      <c r="Z3856" s="23"/>
      <c r="AA3856" s="72">
        <v>45552</v>
      </c>
    </row>
    <row r="3857" spans="1:27" x14ac:dyDescent="0.35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3"/>
        <v>141483653</v>
      </c>
      <c r="Y3857" s="23"/>
      <c r="Z3857" s="23"/>
      <c r="AA3857" s="72">
        <v>45552</v>
      </c>
    </row>
    <row r="3858" spans="1:27" x14ac:dyDescent="0.35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3"/>
        <v>141483653</v>
      </c>
      <c r="Y3858" s="23"/>
      <c r="Z3858" s="23"/>
      <c r="AA3858" s="72">
        <v>45552</v>
      </c>
    </row>
    <row r="3859" spans="1:27" x14ac:dyDescent="0.35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3"/>
        <v>141483653</v>
      </c>
      <c r="Y3859" s="23"/>
      <c r="Z3859" s="23"/>
      <c r="AA3859" s="72">
        <v>45552</v>
      </c>
    </row>
    <row r="3860" spans="1:27" x14ac:dyDescent="0.35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3"/>
        <v>141483653</v>
      </c>
      <c r="Y3860" s="23"/>
      <c r="Z3860" s="23"/>
      <c r="AA3860" s="72">
        <v>45552</v>
      </c>
    </row>
    <row r="3861" spans="1:27" x14ac:dyDescent="0.35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3"/>
        <v>141483653</v>
      </c>
      <c r="Y3861" s="23"/>
      <c r="Z3861" s="23"/>
      <c r="AA3861" s="72">
        <v>45552</v>
      </c>
    </row>
    <row r="3862" spans="1:27" x14ac:dyDescent="0.35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3"/>
        <v>141483653</v>
      </c>
      <c r="Y3862" s="23"/>
      <c r="Z3862" s="23"/>
      <c r="AA3862" s="72">
        <v>45552</v>
      </c>
    </row>
    <row r="3863" spans="1:27" x14ac:dyDescent="0.35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3"/>
        <v>141483653</v>
      </c>
      <c r="Y3863" s="23"/>
      <c r="Z3863" s="23"/>
      <c r="AA3863" s="72">
        <v>45552</v>
      </c>
    </row>
    <row r="3864" spans="1:27" x14ac:dyDescent="0.35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3"/>
        <v>262219842</v>
      </c>
      <c r="Y3864" s="23"/>
      <c r="Z3864" s="23"/>
      <c r="AA3864" s="72">
        <v>45552</v>
      </c>
    </row>
    <row r="3865" spans="1:27" x14ac:dyDescent="0.35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3"/>
        <v>357712453</v>
      </c>
      <c r="Y3865" s="23"/>
      <c r="Z3865" s="23"/>
      <c r="AA3865" s="72">
        <v>45552</v>
      </c>
    </row>
    <row r="3866" spans="1:27" x14ac:dyDescent="0.35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si="73"/>
        <v>371779133</v>
      </c>
      <c r="Y3866" s="23"/>
      <c r="Z3866" s="23"/>
      <c r="AA3866" s="72">
        <v>45552</v>
      </c>
    </row>
    <row r="3867" spans="1:27" x14ac:dyDescent="0.35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3"/>
        <v>371779133</v>
      </c>
      <c r="Y3867" s="23"/>
      <c r="Z3867" s="23"/>
      <c r="AA3867" s="72">
        <v>45552</v>
      </c>
    </row>
    <row r="3868" spans="1:27" x14ac:dyDescent="0.35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3"/>
        <v>371779133</v>
      </c>
      <c r="Y3868" s="23"/>
      <c r="Z3868" s="23"/>
      <c r="AA3868" s="72">
        <v>45552</v>
      </c>
    </row>
    <row r="3869" spans="1:27" x14ac:dyDescent="0.35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3"/>
        <v>371779133</v>
      </c>
      <c r="Y3869" s="23"/>
      <c r="Z3869" s="23"/>
      <c r="AA3869" s="72">
        <v>45552</v>
      </c>
    </row>
    <row r="3870" spans="1:27" x14ac:dyDescent="0.35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3"/>
        <v>371779133</v>
      </c>
      <c r="Y3870" s="23"/>
      <c r="Z3870" s="23"/>
      <c r="AA3870" s="72">
        <v>45552</v>
      </c>
    </row>
    <row r="3871" spans="1:27" x14ac:dyDescent="0.35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3"/>
        <v>371779133</v>
      </c>
      <c r="Y3871" s="23"/>
      <c r="Z3871" s="23"/>
      <c r="AA3871" s="72">
        <v>45552</v>
      </c>
    </row>
    <row r="3872" spans="1:27" x14ac:dyDescent="0.35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3"/>
        <v>371779133</v>
      </c>
      <c r="Y3872" s="23"/>
      <c r="Z3872" s="23"/>
      <c r="AA3872" s="72">
        <v>45552</v>
      </c>
    </row>
    <row r="3873" spans="1:27" x14ac:dyDescent="0.35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3"/>
        <v>371779133</v>
      </c>
      <c r="Y3873" s="23"/>
      <c r="Z3873" s="23"/>
      <c r="AA3873" s="72">
        <v>45552</v>
      </c>
    </row>
    <row r="3874" spans="1:27" x14ac:dyDescent="0.35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3"/>
        <v>371779133</v>
      </c>
      <c r="Y3874" s="23"/>
      <c r="Z3874" s="23"/>
      <c r="AA3874" s="72">
        <v>45552</v>
      </c>
    </row>
    <row r="3875" spans="1:27" x14ac:dyDescent="0.35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3"/>
        <v>371779133</v>
      </c>
      <c r="Y3875" s="23"/>
      <c r="Z3875" s="23"/>
      <c r="AA3875" s="72">
        <v>45552</v>
      </c>
    </row>
    <row r="3876" spans="1:27" x14ac:dyDescent="0.35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3"/>
        <v>357712454</v>
      </c>
      <c r="Y3876" s="23"/>
      <c r="Z3876" s="23"/>
      <c r="AA3876" s="72">
        <v>45553</v>
      </c>
    </row>
    <row r="3877" spans="1:27" x14ac:dyDescent="0.35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3"/>
        <v>357712454</v>
      </c>
      <c r="Y3877" s="23"/>
      <c r="Z3877" s="23"/>
      <c r="AA3877" s="72">
        <v>45553</v>
      </c>
    </row>
    <row r="3878" spans="1:27" x14ac:dyDescent="0.35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3"/>
        <v>362279953</v>
      </c>
      <c r="Y3878" s="23"/>
      <c r="Z3878" s="23"/>
      <c r="AA3878" s="72">
        <v>45553</v>
      </c>
    </row>
    <row r="3879" spans="1:27" x14ac:dyDescent="0.35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3"/>
        <v>222442034</v>
      </c>
      <c r="Y3879" s="23"/>
      <c r="Z3879" s="23"/>
      <c r="AA3879" s="72">
        <v>45554</v>
      </c>
    </row>
    <row r="3880" spans="1:27" x14ac:dyDescent="0.35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3"/>
        <v>222442034</v>
      </c>
      <c r="Y3880" s="23"/>
      <c r="Z3880" s="23"/>
      <c r="AA3880" s="72">
        <v>45554</v>
      </c>
    </row>
    <row r="3881" spans="1:27" x14ac:dyDescent="0.35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3"/>
        <v>222442034</v>
      </c>
      <c r="Y3881" s="23"/>
      <c r="Z3881" s="23"/>
      <c r="AA3881" s="72">
        <v>45554</v>
      </c>
    </row>
    <row r="3882" spans="1:27" x14ac:dyDescent="0.35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3"/>
        <v>222442034</v>
      </c>
      <c r="Y3882" s="23"/>
      <c r="Z3882" s="23"/>
      <c r="AA3882" s="72">
        <v>45554</v>
      </c>
    </row>
    <row r="3883" spans="1:27" x14ac:dyDescent="0.35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3"/>
        <v>222442034</v>
      </c>
      <c r="Y3883" s="23"/>
      <c r="Z3883" s="23"/>
      <c r="AA3883" s="72">
        <v>45554</v>
      </c>
    </row>
    <row r="3884" spans="1:27" x14ac:dyDescent="0.35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3"/>
        <v>222442034</v>
      </c>
      <c r="Y3884" s="23"/>
      <c r="Z3884" s="23"/>
      <c r="AA3884" s="72">
        <v>45554</v>
      </c>
    </row>
    <row r="3885" spans="1:27" x14ac:dyDescent="0.35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3"/>
        <v>222442034</v>
      </c>
      <c r="Y3885" s="23"/>
      <c r="Z3885" s="23"/>
      <c r="AA3885" s="72">
        <v>45554</v>
      </c>
    </row>
    <row r="3886" spans="1:27" x14ac:dyDescent="0.35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3"/>
        <v>222442034</v>
      </c>
      <c r="Y3886" s="23"/>
      <c r="Z3886" s="23"/>
      <c r="AA3886" s="72">
        <v>45554</v>
      </c>
    </row>
    <row r="3887" spans="1:27" x14ac:dyDescent="0.35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3"/>
        <v>222442034</v>
      </c>
      <c r="Y3887" s="23"/>
      <c r="Z3887" s="23"/>
      <c r="AA3887" s="72">
        <v>45554</v>
      </c>
    </row>
    <row r="3888" spans="1:27" x14ac:dyDescent="0.35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3"/>
        <v>222442034</v>
      </c>
      <c r="Y3888" s="23"/>
      <c r="Z3888" s="23"/>
      <c r="AA3888" s="72">
        <v>45554</v>
      </c>
    </row>
    <row r="3889" spans="1:27" x14ac:dyDescent="0.35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3"/>
        <v>398751947</v>
      </c>
      <c r="Y3889" s="23"/>
      <c r="Z3889" s="23"/>
      <c r="AA3889" s="72">
        <v>45555</v>
      </c>
    </row>
    <row r="3890" spans="1:27" x14ac:dyDescent="0.35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3"/>
        <v>398751947</v>
      </c>
      <c r="Y3890" s="23"/>
      <c r="Z3890" s="23"/>
      <c r="AA3890" s="72">
        <v>45555</v>
      </c>
    </row>
    <row r="3891" spans="1:27" x14ac:dyDescent="0.35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3"/>
        <v>398751947</v>
      </c>
      <c r="Y3891" s="23"/>
      <c r="Z3891" s="23"/>
      <c r="AA3891" s="72">
        <v>45555</v>
      </c>
    </row>
    <row r="3892" spans="1:27" x14ac:dyDescent="0.35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3"/>
        <v>398751947</v>
      </c>
      <c r="Y3892" s="23"/>
      <c r="Z3892" s="23"/>
      <c r="AA3892" s="72">
        <v>45555</v>
      </c>
    </row>
    <row r="3893" spans="1:27" x14ac:dyDescent="0.35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3"/>
        <v>398751946</v>
      </c>
      <c r="Y3893" s="23"/>
      <c r="Z3893" s="23"/>
      <c r="AA3893" s="72">
        <v>45555</v>
      </c>
    </row>
    <row r="3894" spans="1:27" x14ac:dyDescent="0.35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3"/>
        <v>275030733</v>
      </c>
      <c r="Y3894" s="23"/>
      <c r="Z3894" s="23"/>
      <c r="AA3894" s="74">
        <v>45561</v>
      </c>
    </row>
    <row r="3895" spans="1:27" x14ac:dyDescent="0.35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3"/>
        <v>275030733</v>
      </c>
      <c r="Y3895" s="23"/>
      <c r="Z3895" s="23"/>
      <c r="AA3895" s="74">
        <v>45561</v>
      </c>
    </row>
    <row r="3896" spans="1:27" x14ac:dyDescent="0.35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3"/>
        <v>275030733</v>
      </c>
      <c r="Y3896" s="23"/>
      <c r="Z3896" s="23"/>
      <c r="AA3896" s="74">
        <v>45561</v>
      </c>
    </row>
    <row r="3897" spans="1:27" x14ac:dyDescent="0.35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3"/>
        <v>275030733</v>
      </c>
      <c r="Y3897" s="23"/>
      <c r="Z3897" s="23"/>
      <c r="AA3897" s="74">
        <v>45561</v>
      </c>
    </row>
    <row r="3898" spans="1:27" x14ac:dyDescent="0.35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3"/>
        <v>275030733</v>
      </c>
      <c r="Y3898" s="23"/>
      <c r="Z3898" s="23"/>
      <c r="AA3898" s="74">
        <v>45561</v>
      </c>
    </row>
    <row r="3899" spans="1:27" x14ac:dyDescent="0.35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3"/>
        <v>275030733</v>
      </c>
      <c r="Y3899" s="23"/>
      <c r="Z3899" s="23"/>
      <c r="AA3899" s="74">
        <v>45561</v>
      </c>
    </row>
    <row r="3900" spans="1:27" x14ac:dyDescent="0.35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3"/>
        <v>275030733</v>
      </c>
      <c r="Y3900" s="23"/>
      <c r="Z3900" s="23"/>
      <c r="AA3900" s="74">
        <v>45561</v>
      </c>
    </row>
    <row r="3901" spans="1:27" x14ac:dyDescent="0.35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3"/>
        <v>275030733</v>
      </c>
      <c r="Y3901" s="23"/>
      <c r="Z3901" s="23"/>
      <c r="AA3901" s="74">
        <v>45561</v>
      </c>
    </row>
    <row r="3902" spans="1:27" x14ac:dyDescent="0.35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3"/>
        <v>275030733</v>
      </c>
      <c r="Y3902" s="23"/>
      <c r="Z3902" s="23"/>
      <c r="AA3902" s="74">
        <v>45561</v>
      </c>
    </row>
    <row r="3903" spans="1:27" x14ac:dyDescent="0.35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3"/>
        <v>275030733</v>
      </c>
      <c r="Y3903" s="23"/>
      <c r="Z3903" s="23"/>
      <c r="AA3903" s="74">
        <v>45561</v>
      </c>
    </row>
    <row r="3904" spans="1:27" x14ac:dyDescent="0.35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3"/>
        <v>275030733</v>
      </c>
      <c r="Y3904" s="23"/>
      <c r="Z3904" s="23"/>
      <c r="AA3904" s="74">
        <v>45561</v>
      </c>
    </row>
    <row r="3905" spans="1:27" x14ac:dyDescent="0.35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3"/>
        <v>275030733</v>
      </c>
      <c r="Y3905" s="23"/>
      <c r="Z3905" s="23"/>
      <c r="AA3905" s="74">
        <v>45561</v>
      </c>
    </row>
    <row r="3906" spans="1:27" x14ac:dyDescent="0.35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ref="X3906:X3969" si="74">V3906+W3906</f>
        <v>169831290</v>
      </c>
      <c r="Y3906" s="23" t="s">
        <v>12176</v>
      </c>
      <c r="Z3906" s="23" t="s">
        <v>12177</v>
      </c>
      <c r="AA3906" s="72">
        <v>45562</v>
      </c>
    </row>
    <row r="3907" spans="1:27" x14ac:dyDescent="0.35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4"/>
        <v>169831290</v>
      </c>
      <c r="Y3907" s="23" t="s">
        <v>12176</v>
      </c>
      <c r="Z3907" s="23" t="s">
        <v>12177</v>
      </c>
      <c r="AA3907" s="72">
        <v>45562</v>
      </c>
    </row>
    <row r="3908" spans="1:27" x14ac:dyDescent="0.35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4"/>
        <v>169831290</v>
      </c>
      <c r="Y3908" s="23" t="s">
        <v>12176</v>
      </c>
      <c r="Z3908" s="23" t="s">
        <v>12177</v>
      </c>
      <c r="AA3908" s="72">
        <v>45562</v>
      </c>
    </row>
    <row r="3909" spans="1:27" x14ac:dyDescent="0.35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4"/>
        <v>169831290</v>
      </c>
      <c r="Y3909" s="23" t="s">
        <v>12176</v>
      </c>
      <c r="Z3909" s="23" t="s">
        <v>12177</v>
      </c>
      <c r="AA3909" s="72">
        <v>45562</v>
      </c>
    </row>
    <row r="3910" spans="1:27" x14ac:dyDescent="0.35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4"/>
        <v>169831290</v>
      </c>
      <c r="Y3910" s="23" t="s">
        <v>12176</v>
      </c>
      <c r="Z3910" s="23" t="s">
        <v>12177</v>
      </c>
      <c r="AA3910" s="72">
        <v>45562</v>
      </c>
    </row>
    <row r="3911" spans="1:27" x14ac:dyDescent="0.35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4"/>
        <v>169831290</v>
      </c>
      <c r="Y3911" s="23" t="s">
        <v>12176</v>
      </c>
      <c r="Z3911" s="23" t="s">
        <v>12177</v>
      </c>
      <c r="AA3911" s="72">
        <v>45562</v>
      </c>
    </row>
    <row r="3912" spans="1:27" x14ac:dyDescent="0.35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4"/>
        <v>169831290</v>
      </c>
      <c r="Y3912" s="23" t="s">
        <v>12176</v>
      </c>
      <c r="Z3912" s="23" t="s">
        <v>12177</v>
      </c>
      <c r="AA3912" s="72">
        <v>45562</v>
      </c>
    </row>
    <row r="3913" spans="1:27" x14ac:dyDescent="0.35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4"/>
        <v>143921020</v>
      </c>
      <c r="Y3913" s="23" t="s">
        <v>12176</v>
      </c>
      <c r="Z3913" s="23" t="s">
        <v>12177</v>
      </c>
      <c r="AA3913" s="72">
        <v>45562</v>
      </c>
    </row>
    <row r="3914" spans="1:27" x14ac:dyDescent="0.35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4"/>
        <v>248359642</v>
      </c>
      <c r="Y3914" s="23" t="s">
        <v>12176</v>
      </c>
      <c r="Z3914" s="23" t="s">
        <v>12177</v>
      </c>
      <c r="AA3914" s="72">
        <v>45562</v>
      </c>
    </row>
    <row r="3915" spans="1:27" x14ac:dyDescent="0.35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4"/>
        <v>169831290</v>
      </c>
      <c r="Y3915" s="23" t="s">
        <v>12176</v>
      </c>
      <c r="Z3915" s="23" t="s">
        <v>12177</v>
      </c>
      <c r="AA3915" s="72">
        <v>45562</v>
      </c>
    </row>
    <row r="3916" spans="1:27" x14ac:dyDescent="0.35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4"/>
        <v>169831290</v>
      </c>
      <c r="Y3916" s="23" t="s">
        <v>12176</v>
      </c>
      <c r="Z3916" s="23" t="s">
        <v>12177</v>
      </c>
      <c r="AA3916" s="72">
        <v>45562</v>
      </c>
    </row>
    <row r="3917" spans="1:27" x14ac:dyDescent="0.35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4"/>
        <v>169831290</v>
      </c>
      <c r="Y3917" s="23" t="s">
        <v>12176</v>
      </c>
      <c r="Z3917" s="23" t="s">
        <v>12177</v>
      </c>
      <c r="AA3917" s="72">
        <v>45562</v>
      </c>
    </row>
    <row r="3918" spans="1:27" x14ac:dyDescent="0.35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4"/>
        <v>169831290</v>
      </c>
      <c r="Y3918" s="23" t="s">
        <v>12176</v>
      </c>
      <c r="Z3918" s="23" t="s">
        <v>12177</v>
      </c>
      <c r="AA3918" s="72">
        <v>45562</v>
      </c>
    </row>
    <row r="3919" spans="1:27" x14ac:dyDescent="0.35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4"/>
        <v>209312620</v>
      </c>
      <c r="Y3919" s="23" t="s">
        <v>12176</v>
      </c>
      <c r="Z3919" s="23" t="s">
        <v>12177</v>
      </c>
      <c r="AA3919" s="72">
        <v>45562</v>
      </c>
    </row>
    <row r="3920" spans="1:27" x14ac:dyDescent="0.35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4"/>
        <v>209312620</v>
      </c>
      <c r="Y3920" s="23" t="s">
        <v>12176</v>
      </c>
      <c r="Z3920" s="23" t="s">
        <v>12177</v>
      </c>
      <c r="AA3920" s="72">
        <v>45562</v>
      </c>
    </row>
    <row r="3921" spans="1:27" x14ac:dyDescent="0.35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4"/>
        <v>209312620</v>
      </c>
      <c r="Y3921" s="23" t="s">
        <v>12176</v>
      </c>
      <c r="Z3921" s="23" t="s">
        <v>12177</v>
      </c>
      <c r="AA3921" s="72">
        <v>45562</v>
      </c>
    </row>
    <row r="3922" spans="1:27" x14ac:dyDescent="0.35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4"/>
        <v>209312620</v>
      </c>
      <c r="Y3922" s="23" t="s">
        <v>12176</v>
      </c>
      <c r="Z3922" s="23" t="s">
        <v>12177</v>
      </c>
      <c r="AA3922" s="72">
        <v>45562</v>
      </c>
    </row>
    <row r="3923" spans="1:27" x14ac:dyDescent="0.35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4"/>
        <v>209312620</v>
      </c>
      <c r="Y3923" s="23" t="s">
        <v>12176</v>
      </c>
      <c r="Z3923" s="23" t="s">
        <v>12177</v>
      </c>
      <c r="AA3923" s="72">
        <v>45562</v>
      </c>
    </row>
    <row r="3924" spans="1:27" x14ac:dyDescent="0.35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4"/>
        <v>209312620</v>
      </c>
      <c r="Y3924" s="23" t="s">
        <v>12176</v>
      </c>
      <c r="Z3924" s="23" t="s">
        <v>12177</v>
      </c>
      <c r="AA3924" s="72">
        <v>45562</v>
      </c>
    </row>
    <row r="3925" spans="1:27" x14ac:dyDescent="0.35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4"/>
        <v>169831290</v>
      </c>
      <c r="Y3925" s="23" t="s">
        <v>12176</v>
      </c>
      <c r="Z3925" s="23" t="s">
        <v>12177</v>
      </c>
      <c r="AA3925" s="72">
        <v>45562</v>
      </c>
    </row>
    <row r="3926" spans="1:27" x14ac:dyDescent="0.35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4"/>
        <v>169831290</v>
      </c>
      <c r="Y3926" s="23" t="s">
        <v>12176</v>
      </c>
      <c r="Z3926" s="23" t="s">
        <v>12177</v>
      </c>
      <c r="AA3926" s="72">
        <v>45562</v>
      </c>
    </row>
    <row r="3927" spans="1:27" x14ac:dyDescent="0.35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4"/>
        <v>169831290</v>
      </c>
      <c r="Y3927" s="23" t="s">
        <v>12176</v>
      </c>
      <c r="Z3927" s="23" t="s">
        <v>12177</v>
      </c>
      <c r="AA3927" s="72">
        <v>45562</v>
      </c>
    </row>
    <row r="3928" spans="1:27" x14ac:dyDescent="0.35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4"/>
        <v>169831290</v>
      </c>
      <c r="Y3928" s="23" t="s">
        <v>12176</v>
      </c>
      <c r="Z3928" s="23" t="s">
        <v>12177</v>
      </c>
      <c r="AA3928" s="72">
        <v>45562</v>
      </c>
    </row>
    <row r="3929" spans="1:27" x14ac:dyDescent="0.35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4"/>
        <v>169831290</v>
      </c>
      <c r="Y3929" s="23" t="s">
        <v>12176</v>
      </c>
      <c r="Z3929" s="23" t="s">
        <v>12177</v>
      </c>
      <c r="AA3929" s="72">
        <v>45562</v>
      </c>
    </row>
    <row r="3930" spans="1:27" x14ac:dyDescent="0.35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si="74"/>
        <v>169722933.618</v>
      </c>
      <c r="Y3930" s="23" t="s">
        <v>12176</v>
      </c>
      <c r="Z3930" s="23" t="s">
        <v>12177</v>
      </c>
      <c r="AA3930" s="72">
        <v>45562</v>
      </c>
    </row>
    <row r="3931" spans="1:27" x14ac:dyDescent="0.35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4"/>
        <v>169831290</v>
      </c>
      <c r="Y3931" s="23" t="s">
        <v>12176</v>
      </c>
      <c r="Z3931" s="23" t="s">
        <v>12177</v>
      </c>
      <c r="AA3931" s="72">
        <v>45562</v>
      </c>
    </row>
    <row r="3932" spans="1:27" x14ac:dyDescent="0.35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4"/>
        <v>169831290</v>
      </c>
      <c r="Y3932" s="23" t="s">
        <v>12176</v>
      </c>
      <c r="Z3932" s="23" t="s">
        <v>12177</v>
      </c>
      <c r="AA3932" s="72">
        <v>45562</v>
      </c>
    </row>
    <row r="3933" spans="1:27" x14ac:dyDescent="0.35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4"/>
        <v>169831290</v>
      </c>
      <c r="Y3933" s="23" t="s">
        <v>12176</v>
      </c>
      <c r="Z3933" s="23" t="s">
        <v>12177</v>
      </c>
      <c r="AA3933" s="72">
        <v>45562</v>
      </c>
    </row>
    <row r="3934" spans="1:27" x14ac:dyDescent="0.35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4"/>
        <v>169831290</v>
      </c>
      <c r="Y3934" s="23" t="s">
        <v>12176</v>
      </c>
      <c r="Z3934" s="23" t="s">
        <v>12177</v>
      </c>
      <c r="AA3934" s="72">
        <v>45562</v>
      </c>
    </row>
    <row r="3935" spans="1:27" x14ac:dyDescent="0.35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4"/>
        <v>169831290</v>
      </c>
      <c r="Y3935" s="23" t="s">
        <v>12176</v>
      </c>
      <c r="Z3935" s="23" t="s">
        <v>12177</v>
      </c>
      <c r="AA3935" s="72">
        <v>45562</v>
      </c>
    </row>
    <row r="3936" spans="1:27" x14ac:dyDescent="0.35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4"/>
        <v>169831290</v>
      </c>
      <c r="Y3936" s="23" t="s">
        <v>12176</v>
      </c>
      <c r="Z3936" s="23" t="s">
        <v>12177</v>
      </c>
      <c r="AA3936" s="72">
        <v>45562</v>
      </c>
    </row>
    <row r="3937" spans="1:27" x14ac:dyDescent="0.35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4"/>
        <v>132649503</v>
      </c>
      <c r="Y3937" s="23" t="s">
        <v>12176</v>
      </c>
      <c r="Z3937" s="23" t="s">
        <v>12177</v>
      </c>
      <c r="AA3937" s="72">
        <v>45562</v>
      </c>
    </row>
    <row r="3938" spans="1:27" x14ac:dyDescent="0.35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4"/>
        <v>161480991</v>
      </c>
      <c r="Y3938" s="23" t="s">
        <v>12176</v>
      </c>
      <c r="Z3938" s="23" t="s">
        <v>12177</v>
      </c>
      <c r="AA3938" s="72">
        <v>45562</v>
      </c>
    </row>
    <row r="3939" spans="1:27" x14ac:dyDescent="0.35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4"/>
        <v>186533543</v>
      </c>
      <c r="Y3939" s="23" t="s">
        <v>12176</v>
      </c>
      <c r="Z3939" s="23" t="s">
        <v>12177</v>
      </c>
      <c r="AA3939" s="72">
        <v>45562</v>
      </c>
    </row>
    <row r="3940" spans="1:27" x14ac:dyDescent="0.35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4"/>
        <v>186533543</v>
      </c>
      <c r="Y3940" s="23" t="s">
        <v>12176</v>
      </c>
      <c r="Z3940" s="23" t="s">
        <v>12177</v>
      </c>
      <c r="AA3940" s="72">
        <v>45562</v>
      </c>
    </row>
    <row r="3941" spans="1:27" x14ac:dyDescent="0.35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4"/>
        <v>186533543</v>
      </c>
      <c r="Y3941" s="23" t="s">
        <v>12176</v>
      </c>
      <c r="Z3941" s="23" t="s">
        <v>12177</v>
      </c>
      <c r="AA3941" s="72">
        <v>45562</v>
      </c>
    </row>
    <row r="3942" spans="1:27" x14ac:dyDescent="0.35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4"/>
        <v>186533543</v>
      </c>
      <c r="Y3942" s="23" t="s">
        <v>12176</v>
      </c>
      <c r="Z3942" s="23" t="s">
        <v>12177</v>
      </c>
      <c r="AA3942" s="72">
        <v>45562</v>
      </c>
    </row>
    <row r="3943" spans="1:27" x14ac:dyDescent="0.35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4"/>
        <v>186533542</v>
      </c>
      <c r="Y3943" s="23" t="s">
        <v>12176</v>
      </c>
      <c r="Z3943" s="23" t="s">
        <v>12177</v>
      </c>
      <c r="AA3943" s="72">
        <v>45562</v>
      </c>
    </row>
    <row r="3944" spans="1:27" x14ac:dyDescent="0.35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4"/>
        <v>186533543</v>
      </c>
      <c r="Y3944" s="23" t="s">
        <v>12176</v>
      </c>
      <c r="Z3944" s="23" t="s">
        <v>12177</v>
      </c>
      <c r="AA3944" s="72">
        <v>45562</v>
      </c>
    </row>
    <row r="3945" spans="1:27" x14ac:dyDescent="0.35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4"/>
        <v>186533543</v>
      </c>
      <c r="Y3945" s="23" t="s">
        <v>12176</v>
      </c>
      <c r="Z3945" s="23" t="s">
        <v>12177</v>
      </c>
      <c r="AA3945" s="72">
        <v>45562</v>
      </c>
    </row>
    <row r="3946" spans="1:27" x14ac:dyDescent="0.35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4"/>
        <v>209312619</v>
      </c>
      <c r="Y3946" s="23" t="s">
        <v>12176</v>
      </c>
      <c r="Z3946" s="23" t="s">
        <v>12177</v>
      </c>
      <c r="AA3946" s="72">
        <v>45562</v>
      </c>
    </row>
    <row r="3947" spans="1:27" x14ac:dyDescent="0.35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4"/>
        <v>105480038</v>
      </c>
      <c r="Y3947" s="23" t="s">
        <v>12176</v>
      </c>
      <c r="Z3947" s="23" t="s">
        <v>12177</v>
      </c>
      <c r="AA3947" s="72">
        <v>45565</v>
      </c>
    </row>
    <row r="3948" spans="1:27" x14ac:dyDescent="0.35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4"/>
        <v>105480038</v>
      </c>
      <c r="Y3948" s="23" t="s">
        <v>12176</v>
      </c>
      <c r="Z3948" s="23" t="s">
        <v>12177</v>
      </c>
      <c r="AA3948" s="72">
        <v>45565</v>
      </c>
    </row>
    <row r="3949" spans="1:27" x14ac:dyDescent="0.35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4"/>
        <v>248359642</v>
      </c>
      <c r="Y3949" s="23" t="s">
        <v>12176</v>
      </c>
      <c r="Z3949" s="23" t="s">
        <v>12177</v>
      </c>
      <c r="AA3949" s="72">
        <v>45565</v>
      </c>
    </row>
    <row r="3950" spans="1:27" x14ac:dyDescent="0.35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4"/>
        <v>248359642</v>
      </c>
      <c r="Y3950" s="23" t="s">
        <v>12176</v>
      </c>
      <c r="Z3950" s="23" t="s">
        <v>12177</v>
      </c>
      <c r="AA3950" s="72">
        <v>45565</v>
      </c>
    </row>
    <row r="3951" spans="1:27" x14ac:dyDescent="0.35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4"/>
        <v>248359642</v>
      </c>
      <c r="Y3951" s="23" t="s">
        <v>12176</v>
      </c>
      <c r="Z3951" s="23" t="s">
        <v>12177</v>
      </c>
      <c r="AA3951" s="72">
        <v>45565</v>
      </c>
    </row>
    <row r="3952" spans="1:27" x14ac:dyDescent="0.35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4"/>
        <v>248359642</v>
      </c>
      <c r="Y3952" s="23" t="s">
        <v>12176</v>
      </c>
      <c r="Z3952" s="23" t="s">
        <v>12177</v>
      </c>
      <c r="AA3952" s="72">
        <v>45565</v>
      </c>
    </row>
    <row r="3953" spans="1:27" x14ac:dyDescent="0.35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4"/>
        <v>330329592</v>
      </c>
      <c r="Y3953" s="23" t="s">
        <v>12176</v>
      </c>
      <c r="Z3953" s="23" t="s">
        <v>12177</v>
      </c>
      <c r="AA3953" s="72">
        <v>45565</v>
      </c>
    </row>
    <row r="3954" spans="1:27" x14ac:dyDescent="0.35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4"/>
        <v>143921021</v>
      </c>
      <c r="Y3954" s="23" t="s">
        <v>12176</v>
      </c>
      <c r="Z3954" s="23" t="s">
        <v>12177</v>
      </c>
      <c r="AA3954" s="72">
        <v>45565</v>
      </c>
    </row>
    <row r="3955" spans="1:27" x14ac:dyDescent="0.35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4"/>
        <v>143921021</v>
      </c>
      <c r="Y3955" s="23" t="s">
        <v>12176</v>
      </c>
      <c r="Z3955" s="23" t="s">
        <v>12177</v>
      </c>
      <c r="AA3955" s="72">
        <v>45565</v>
      </c>
    </row>
    <row r="3956" spans="1:27" x14ac:dyDescent="0.35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4"/>
        <v>143921020</v>
      </c>
      <c r="Y3956" s="23" t="s">
        <v>12176</v>
      </c>
      <c r="Z3956" s="23" t="s">
        <v>12177</v>
      </c>
      <c r="AA3956" s="72">
        <v>45565</v>
      </c>
    </row>
    <row r="3957" spans="1:27" x14ac:dyDescent="0.35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4"/>
        <v>275864853</v>
      </c>
      <c r="Y3957" s="23" t="s">
        <v>12176</v>
      </c>
      <c r="Z3957" s="23" t="s">
        <v>12177</v>
      </c>
      <c r="AA3957" s="72">
        <v>45565</v>
      </c>
    </row>
    <row r="3958" spans="1:27" x14ac:dyDescent="0.35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4"/>
        <v>113301670</v>
      </c>
      <c r="Y3958" s="23" t="s">
        <v>12176</v>
      </c>
      <c r="Z3958" s="23" t="s">
        <v>12177</v>
      </c>
      <c r="AA3958" s="72">
        <v>45565</v>
      </c>
    </row>
    <row r="3959" spans="1:27" x14ac:dyDescent="0.35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4"/>
        <v>113301670</v>
      </c>
      <c r="Y3959" s="23" t="s">
        <v>12176</v>
      </c>
      <c r="Z3959" s="23" t="s">
        <v>12177</v>
      </c>
      <c r="AA3959" s="72">
        <v>45565</v>
      </c>
    </row>
    <row r="3960" spans="1:27" x14ac:dyDescent="0.35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4"/>
        <v>113301670</v>
      </c>
      <c r="Y3960" s="23" t="s">
        <v>12176</v>
      </c>
      <c r="Z3960" s="23" t="s">
        <v>12177</v>
      </c>
      <c r="AA3960" s="72">
        <v>45565</v>
      </c>
    </row>
    <row r="3961" spans="1:27" x14ac:dyDescent="0.35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4"/>
        <v>113301670</v>
      </c>
      <c r="Y3961" s="23" t="s">
        <v>12176</v>
      </c>
      <c r="Z3961" s="23" t="s">
        <v>12177</v>
      </c>
      <c r="AA3961" s="72">
        <v>45565</v>
      </c>
    </row>
    <row r="3962" spans="1:27" x14ac:dyDescent="0.35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4"/>
        <v>113301669</v>
      </c>
      <c r="Y3962" s="23" t="s">
        <v>12176</v>
      </c>
      <c r="Z3962" s="23" t="s">
        <v>12177</v>
      </c>
      <c r="AA3962" s="72">
        <v>45565</v>
      </c>
    </row>
    <row r="3963" spans="1:27" x14ac:dyDescent="0.35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4"/>
        <v>113301670</v>
      </c>
      <c r="Y3963" s="23" t="s">
        <v>12600</v>
      </c>
      <c r="Z3963" s="23" t="s">
        <v>12601</v>
      </c>
      <c r="AA3963" s="72">
        <v>45565</v>
      </c>
    </row>
    <row r="3964" spans="1:27" x14ac:dyDescent="0.35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4"/>
        <v>113301670</v>
      </c>
      <c r="Y3964" s="23" t="s">
        <v>12600</v>
      </c>
      <c r="Z3964" s="23" t="s">
        <v>12601</v>
      </c>
      <c r="AA3964" s="72">
        <v>45565</v>
      </c>
    </row>
    <row r="3965" spans="1:27" x14ac:dyDescent="0.35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4"/>
        <v>113301670</v>
      </c>
      <c r="Y3965" s="23" t="s">
        <v>12600</v>
      </c>
      <c r="Z3965" s="23" t="s">
        <v>12601</v>
      </c>
      <c r="AA3965" s="72">
        <v>45565</v>
      </c>
    </row>
    <row r="3966" spans="1:27" x14ac:dyDescent="0.35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4"/>
        <v>113301670</v>
      </c>
      <c r="Y3966" s="23" t="s">
        <v>12600</v>
      </c>
      <c r="Z3966" s="23" t="s">
        <v>12601</v>
      </c>
      <c r="AA3966" s="72">
        <v>45565</v>
      </c>
    </row>
    <row r="3967" spans="1:27" x14ac:dyDescent="0.35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4"/>
        <v>113301670</v>
      </c>
      <c r="Y3967" s="23" t="s">
        <v>12600</v>
      </c>
      <c r="Z3967" s="23" t="s">
        <v>12601</v>
      </c>
      <c r="AA3967" s="72">
        <v>45565</v>
      </c>
    </row>
    <row r="3968" spans="1:27" x14ac:dyDescent="0.35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4"/>
        <v>113301670</v>
      </c>
      <c r="Y3968" s="23" t="s">
        <v>12600</v>
      </c>
      <c r="Z3968" s="23" t="s">
        <v>12601</v>
      </c>
      <c r="AA3968" s="72">
        <v>45565</v>
      </c>
    </row>
    <row r="3969" spans="1:27" x14ac:dyDescent="0.35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4"/>
        <v>113301670</v>
      </c>
      <c r="Y3969" s="23" t="s">
        <v>12600</v>
      </c>
      <c r="Z3969" s="23" t="s">
        <v>12601</v>
      </c>
      <c r="AA3969" s="72">
        <v>45565</v>
      </c>
    </row>
    <row r="3970" spans="1:27" x14ac:dyDescent="0.35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ref="X3970:X4033" si="75">V3970+W3970</f>
        <v>113301670</v>
      </c>
      <c r="Y3970" s="23" t="s">
        <v>12600</v>
      </c>
      <c r="Z3970" s="23" t="s">
        <v>12601</v>
      </c>
      <c r="AA3970" s="72">
        <v>45565</v>
      </c>
    </row>
    <row r="3971" spans="1:27" x14ac:dyDescent="0.35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5"/>
        <v>113301670</v>
      </c>
      <c r="Y3971" s="23" t="s">
        <v>12600</v>
      </c>
      <c r="Z3971" s="23" t="s">
        <v>12601</v>
      </c>
      <c r="AA3971" s="72">
        <v>45565</v>
      </c>
    </row>
    <row r="3972" spans="1:27" x14ac:dyDescent="0.35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5"/>
        <v>113301670</v>
      </c>
      <c r="Y3972" s="23" t="s">
        <v>12600</v>
      </c>
      <c r="Z3972" s="23" t="s">
        <v>12601</v>
      </c>
      <c r="AA3972" s="72">
        <v>45565</v>
      </c>
    </row>
    <row r="3973" spans="1:27" x14ac:dyDescent="0.35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5"/>
        <v>113301670</v>
      </c>
      <c r="Y3973" s="23" t="s">
        <v>12600</v>
      </c>
      <c r="Z3973" s="23" t="s">
        <v>12601</v>
      </c>
      <c r="AA3973" s="72">
        <v>45565</v>
      </c>
    </row>
    <row r="3974" spans="1:27" x14ac:dyDescent="0.35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5"/>
        <v>113301670</v>
      </c>
      <c r="Y3974" s="23" t="s">
        <v>12600</v>
      </c>
      <c r="Z3974" s="23" t="s">
        <v>12601</v>
      </c>
      <c r="AA3974" s="72">
        <v>45565</v>
      </c>
    </row>
    <row r="3975" spans="1:27" x14ac:dyDescent="0.35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5"/>
        <v>303925190</v>
      </c>
      <c r="Y3975" s="23" t="s">
        <v>12600</v>
      </c>
      <c r="Z3975" s="23" t="s">
        <v>12601</v>
      </c>
      <c r="AA3975" s="72">
        <v>45565</v>
      </c>
    </row>
    <row r="3976" spans="1:27" x14ac:dyDescent="0.35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5"/>
        <v>303925190</v>
      </c>
      <c r="Y3976" s="23" t="s">
        <v>12600</v>
      </c>
      <c r="Z3976" s="23" t="s">
        <v>12601</v>
      </c>
      <c r="AA3976" s="72">
        <v>45565</v>
      </c>
    </row>
    <row r="3977" spans="1:27" x14ac:dyDescent="0.35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5"/>
        <v>303925190</v>
      </c>
      <c r="Y3977" s="23" t="s">
        <v>12600</v>
      </c>
      <c r="Z3977" s="23" t="s">
        <v>12601</v>
      </c>
      <c r="AA3977" s="72">
        <v>45565</v>
      </c>
    </row>
    <row r="3978" spans="1:27" x14ac:dyDescent="0.35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5"/>
        <v>303925190</v>
      </c>
      <c r="Y3978" s="23" t="s">
        <v>12600</v>
      </c>
      <c r="Z3978" s="23" t="s">
        <v>12601</v>
      </c>
      <c r="AA3978" s="72">
        <v>45565</v>
      </c>
    </row>
    <row r="3979" spans="1:27" x14ac:dyDescent="0.35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5"/>
        <v>303925190</v>
      </c>
      <c r="Y3979" s="23" t="s">
        <v>12600</v>
      </c>
      <c r="Z3979" s="23" t="s">
        <v>12601</v>
      </c>
      <c r="AA3979" s="72">
        <v>45565</v>
      </c>
    </row>
    <row r="3980" spans="1:27" x14ac:dyDescent="0.35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5"/>
        <v>303925190</v>
      </c>
      <c r="Y3980" s="23" t="s">
        <v>12600</v>
      </c>
      <c r="Z3980" s="23" t="s">
        <v>12601</v>
      </c>
      <c r="AA3980" s="72">
        <v>45565</v>
      </c>
    </row>
    <row r="3981" spans="1:27" x14ac:dyDescent="0.35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5"/>
        <v>209312620</v>
      </c>
      <c r="Y3981" s="23" t="s">
        <v>12600</v>
      </c>
      <c r="Z3981" s="23" t="s">
        <v>12601</v>
      </c>
      <c r="AA3981" s="72">
        <v>45565</v>
      </c>
    </row>
    <row r="3982" spans="1:27" x14ac:dyDescent="0.35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5"/>
        <v>209312620</v>
      </c>
      <c r="Y3982" s="23" t="s">
        <v>12600</v>
      </c>
      <c r="Z3982" s="23" t="s">
        <v>12601</v>
      </c>
      <c r="AA3982" s="72">
        <v>45565</v>
      </c>
    </row>
    <row r="3983" spans="1:27" x14ac:dyDescent="0.35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5"/>
        <v>303925190</v>
      </c>
      <c r="Y3983" s="23" t="s">
        <v>12600</v>
      </c>
      <c r="Z3983" s="23" t="s">
        <v>12601</v>
      </c>
      <c r="AA3983" s="72">
        <v>45565</v>
      </c>
    </row>
    <row r="3984" spans="1:27" x14ac:dyDescent="0.35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5"/>
        <v>303925190</v>
      </c>
      <c r="Y3984" s="23" t="s">
        <v>12600</v>
      </c>
      <c r="Z3984" s="23" t="s">
        <v>12601</v>
      </c>
      <c r="AA3984" s="72">
        <v>45565</v>
      </c>
    </row>
    <row r="3985" spans="1:27" x14ac:dyDescent="0.35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5"/>
        <v>303925190</v>
      </c>
      <c r="Y3985" s="23" t="s">
        <v>12600</v>
      </c>
      <c r="Z3985" s="23" t="s">
        <v>12601</v>
      </c>
      <c r="AA3985" s="72">
        <v>45565</v>
      </c>
    </row>
    <row r="3986" spans="1:27" x14ac:dyDescent="0.35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5"/>
        <v>303925190</v>
      </c>
      <c r="Y3986" s="23" t="s">
        <v>12600</v>
      </c>
      <c r="Z3986" s="23" t="s">
        <v>12601</v>
      </c>
      <c r="AA3986" s="72">
        <v>45565</v>
      </c>
    </row>
    <row r="3987" spans="1:27" x14ac:dyDescent="0.35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5"/>
        <v>303925190</v>
      </c>
      <c r="Y3987" s="23" t="s">
        <v>12600</v>
      </c>
      <c r="Z3987" s="23" t="s">
        <v>12601</v>
      </c>
      <c r="AA3987" s="72">
        <v>45565</v>
      </c>
    </row>
    <row r="3988" spans="1:27" x14ac:dyDescent="0.35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5"/>
        <v>303925190</v>
      </c>
      <c r="Y3988" s="23" t="s">
        <v>12600</v>
      </c>
      <c r="Z3988" s="23" t="s">
        <v>12601</v>
      </c>
      <c r="AA3988" s="72">
        <v>45565</v>
      </c>
    </row>
    <row r="3989" spans="1:27" x14ac:dyDescent="0.35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5"/>
        <v>303925190</v>
      </c>
      <c r="Y3989" s="23" t="s">
        <v>12600</v>
      </c>
      <c r="Z3989" s="23" t="s">
        <v>12601</v>
      </c>
      <c r="AA3989" s="72">
        <v>45565</v>
      </c>
    </row>
    <row r="3990" spans="1:27" x14ac:dyDescent="0.35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5"/>
        <v>303925190</v>
      </c>
      <c r="Y3990" s="23" t="s">
        <v>12600</v>
      </c>
      <c r="Z3990" s="23" t="s">
        <v>12601</v>
      </c>
      <c r="AA3990" s="72">
        <v>45565</v>
      </c>
    </row>
    <row r="3991" spans="1:27" x14ac:dyDescent="0.35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5"/>
        <v>303925190</v>
      </c>
      <c r="Y3991" s="23" t="s">
        <v>12600</v>
      </c>
      <c r="Z3991" s="23" t="s">
        <v>12601</v>
      </c>
      <c r="AA3991" s="72">
        <v>45565</v>
      </c>
    </row>
    <row r="3992" spans="1:27" x14ac:dyDescent="0.35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5"/>
        <v>303925190</v>
      </c>
      <c r="Y3992" s="23" t="s">
        <v>12600</v>
      </c>
      <c r="Z3992" s="23" t="s">
        <v>12601</v>
      </c>
      <c r="AA3992" s="72">
        <v>45565</v>
      </c>
    </row>
    <row r="3993" spans="1:27" x14ac:dyDescent="0.35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5"/>
        <v>303925190</v>
      </c>
      <c r="Y3993" s="23" t="s">
        <v>12600</v>
      </c>
      <c r="Z3993" s="23" t="s">
        <v>12601</v>
      </c>
      <c r="AA3993" s="72">
        <v>45565</v>
      </c>
    </row>
    <row r="3994" spans="1:27" x14ac:dyDescent="0.35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si="75"/>
        <v>303925190</v>
      </c>
      <c r="Y3994" s="23" t="s">
        <v>12600</v>
      </c>
      <c r="Z3994" s="23" t="s">
        <v>12601</v>
      </c>
      <c r="AA3994" s="72">
        <v>45565</v>
      </c>
    </row>
    <row r="3995" spans="1:27" x14ac:dyDescent="0.35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5"/>
        <v>303925188</v>
      </c>
      <c r="Y3995" s="23" t="s">
        <v>12600</v>
      </c>
      <c r="Z3995" s="23" t="s">
        <v>12601</v>
      </c>
      <c r="AA3995" s="72">
        <v>45565</v>
      </c>
    </row>
    <row r="3996" spans="1:27" x14ac:dyDescent="0.35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5"/>
        <v>303925190</v>
      </c>
      <c r="Y3996" s="23" t="s">
        <v>12600</v>
      </c>
      <c r="Z3996" s="23" t="s">
        <v>12601</v>
      </c>
      <c r="AA3996" s="72">
        <v>45565</v>
      </c>
    </row>
    <row r="3997" spans="1:27" x14ac:dyDescent="0.35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5"/>
        <v>303925190</v>
      </c>
      <c r="Y3997" s="23" t="s">
        <v>12600</v>
      </c>
      <c r="Z3997" s="23" t="s">
        <v>12601</v>
      </c>
      <c r="AA3997" s="72">
        <v>45565</v>
      </c>
    </row>
    <row r="3998" spans="1:27" x14ac:dyDescent="0.35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5"/>
        <v>275864853</v>
      </c>
      <c r="Y3998" s="23" t="s">
        <v>12600</v>
      </c>
      <c r="Z3998" s="23" t="s">
        <v>12601</v>
      </c>
      <c r="AA3998" s="72">
        <v>45565</v>
      </c>
    </row>
    <row r="3999" spans="1:27" x14ac:dyDescent="0.35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5"/>
        <v>283042290</v>
      </c>
      <c r="Y3999" s="23" t="s">
        <v>12600</v>
      </c>
      <c r="Z3999" s="23" t="s">
        <v>12601</v>
      </c>
      <c r="AA3999" s="72">
        <v>45565</v>
      </c>
    </row>
    <row r="4000" spans="1:27" x14ac:dyDescent="0.35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5"/>
        <v>283042290</v>
      </c>
      <c r="Y4000" s="23" t="s">
        <v>12600</v>
      </c>
      <c r="Z4000" s="23" t="s">
        <v>12601</v>
      </c>
      <c r="AA4000" s="72">
        <v>45565</v>
      </c>
    </row>
    <row r="4001" spans="1:27" x14ac:dyDescent="0.35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5"/>
        <v>283042290</v>
      </c>
      <c r="Y4001" s="23" t="s">
        <v>12600</v>
      </c>
      <c r="Z4001" s="23" t="s">
        <v>12601</v>
      </c>
      <c r="AA4001" s="72">
        <v>45565</v>
      </c>
    </row>
    <row r="4002" spans="1:27" x14ac:dyDescent="0.35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5"/>
        <v>161480991</v>
      </c>
      <c r="Y4002" s="23" t="s">
        <v>12600</v>
      </c>
      <c r="Z4002" s="23" t="s">
        <v>12601</v>
      </c>
      <c r="AA4002" s="72">
        <v>45565</v>
      </c>
    </row>
    <row r="4003" spans="1:27" x14ac:dyDescent="0.35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5"/>
        <v>161480992</v>
      </c>
      <c r="Y4003" s="23" t="s">
        <v>12600</v>
      </c>
      <c r="Z4003" s="23" t="s">
        <v>12601</v>
      </c>
      <c r="AA4003" s="72">
        <v>45565</v>
      </c>
    </row>
    <row r="4004" spans="1:27" x14ac:dyDescent="0.35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5"/>
        <v>161480992</v>
      </c>
      <c r="Y4004" s="23" t="s">
        <v>12600</v>
      </c>
      <c r="Z4004" s="23" t="s">
        <v>12601</v>
      </c>
      <c r="AA4004" s="72">
        <v>45565</v>
      </c>
    </row>
    <row r="4005" spans="1:27" x14ac:dyDescent="0.35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5"/>
        <v>209312619</v>
      </c>
      <c r="Y4005" s="23" t="s">
        <v>12600</v>
      </c>
      <c r="Z4005" s="23" t="s">
        <v>12601</v>
      </c>
      <c r="AA4005" s="72">
        <v>45565</v>
      </c>
    </row>
    <row r="4006" spans="1:27" x14ac:dyDescent="0.35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5"/>
        <v>209312620</v>
      </c>
      <c r="Y4006" s="23" t="s">
        <v>12600</v>
      </c>
      <c r="Z4006" s="23" t="s">
        <v>12601</v>
      </c>
      <c r="AA4006" s="72">
        <v>45565</v>
      </c>
    </row>
    <row r="4007" spans="1:27" x14ac:dyDescent="0.35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5"/>
        <v>209312620</v>
      </c>
      <c r="Y4007" s="23" t="s">
        <v>12600</v>
      </c>
      <c r="Z4007" s="23" t="s">
        <v>12601</v>
      </c>
      <c r="AA4007" s="72">
        <v>45565</v>
      </c>
    </row>
    <row r="4008" spans="1:27" x14ac:dyDescent="0.35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5"/>
        <v>209312620</v>
      </c>
      <c r="Y4008" s="23" t="s">
        <v>12600</v>
      </c>
      <c r="Z4008" s="23" t="s">
        <v>12601</v>
      </c>
      <c r="AA4008" s="72">
        <v>45565</v>
      </c>
    </row>
    <row r="4009" spans="1:27" x14ac:dyDescent="0.35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5"/>
        <v>209312620</v>
      </c>
      <c r="Y4009" s="23" t="s">
        <v>12600</v>
      </c>
      <c r="Z4009" s="23" t="s">
        <v>12601</v>
      </c>
      <c r="AA4009" s="72">
        <v>45565</v>
      </c>
    </row>
    <row r="4010" spans="1:27" x14ac:dyDescent="0.35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5"/>
        <v>169831290</v>
      </c>
      <c r="Y4010" s="23" t="s">
        <v>12600</v>
      </c>
      <c r="Z4010" s="23" t="s">
        <v>12601</v>
      </c>
      <c r="AA4010" s="72">
        <v>45565</v>
      </c>
    </row>
    <row r="4011" spans="1:27" x14ac:dyDescent="0.35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5"/>
        <v>169831290</v>
      </c>
      <c r="Y4011" s="23" t="s">
        <v>12600</v>
      </c>
      <c r="Z4011" s="23" t="s">
        <v>12601</v>
      </c>
      <c r="AA4011" s="72">
        <v>45565</v>
      </c>
    </row>
    <row r="4012" spans="1:27" x14ac:dyDescent="0.35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5"/>
        <v>169831290</v>
      </c>
      <c r="Y4012" s="23" t="s">
        <v>12602</v>
      </c>
      <c r="Z4012" s="23" t="s">
        <v>12603</v>
      </c>
      <c r="AA4012" s="72">
        <v>45565</v>
      </c>
    </row>
    <row r="4013" spans="1:27" x14ac:dyDescent="0.35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5"/>
        <v>169831290</v>
      </c>
      <c r="Y4013" s="23" t="s">
        <v>12602</v>
      </c>
      <c r="Z4013" s="23" t="s">
        <v>12603</v>
      </c>
      <c r="AA4013" s="72">
        <v>45565</v>
      </c>
    </row>
    <row r="4014" spans="1:27" x14ac:dyDescent="0.35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5"/>
        <v>169831290</v>
      </c>
      <c r="Y4014" s="23" t="s">
        <v>12602</v>
      </c>
      <c r="Z4014" s="23" t="s">
        <v>12603</v>
      </c>
      <c r="AA4014" s="72">
        <v>45565</v>
      </c>
    </row>
    <row r="4015" spans="1:27" x14ac:dyDescent="0.35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5"/>
        <v>169831290</v>
      </c>
      <c r="Y4015" s="23" t="s">
        <v>12602</v>
      </c>
      <c r="Z4015" s="23" t="s">
        <v>12603</v>
      </c>
      <c r="AA4015" s="72">
        <v>45565</v>
      </c>
    </row>
    <row r="4016" spans="1:27" x14ac:dyDescent="0.35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5"/>
        <v>169831290</v>
      </c>
      <c r="Y4016" s="23" t="s">
        <v>12604</v>
      </c>
      <c r="Z4016" s="23" t="s">
        <v>12605</v>
      </c>
      <c r="AA4016" s="72">
        <v>45565</v>
      </c>
    </row>
    <row r="4017" spans="1:27" x14ac:dyDescent="0.35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5"/>
        <v>169831290</v>
      </c>
      <c r="Y4017" s="23" t="s">
        <v>12604</v>
      </c>
      <c r="Z4017" s="23" t="s">
        <v>12605</v>
      </c>
      <c r="AA4017" s="72">
        <v>45565</v>
      </c>
    </row>
    <row r="4018" spans="1:27" x14ac:dyDescent="0.35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5"/>
        <v>169831290</v>
      </c>
      <c r="Y4018" s="23" t="s">
        <v>12606</v>
      </c>
      <c r="Z4018" s="23" t="s">
        <v>12607</v>
      </c>
      <c r="AA4018" s="72">
        <v>45565</v>
      </c>
    </row>
    <row r="4019" spans="1:27" x14ac:dyDescent="0.35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5"/>
        <v>169831290</v>
      </c>
      <c r="Y4019" s="23" t="s">
        <v>12606</v>
      </c>
      <c r="Z4019" s="23" t="s">
        <v>12607</v>
      </c>
      <c r="AA4019" s="72">
        <v>45565</v>
      </c>
    </row>
    <row r="4020" spans="1:27" x14ac:dyDescent="0.35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5"/>
        <v>169831290</v>
      </c>
      <c r="Y4020" s="23" t="s">
        <v>12606</v>
      </c>
      <c r="Z4020" s="23" t="s">
        <v>12607</v>
      </c>
      <c r="AA4020" s="72">
        <v>45565</v>
      </c>
    </row>
    <row r="4021" spans="1:27" x14ac:dyDescent="0.35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5"/>
        <v>169831290</v>
      </c>
      <c r="Y4021" s="23" t="s">
        <v>12606</v>
      </c>
      <c r="Z4021" s="23" t="s">
        <v>12607</v>
      </c>
      <c r="AA4021" s="72">
        <v>45565</v>
      </c>
    </row>
    <row r="4022" spans="1:27" x14ac:dyDescent="0.35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5"/>
        <v>209312620</v>
      </c>
      <c r="Y4022" s="23" t="s">
        <v>12608</v>
      </c>
      <c r="Z4022" s="23" t="s">
        <v>12609</v>
      </c>
      <c r="AA4022" s="72">
        <v>45565</v>
      </c>
    </row>
    <row r="4023" spans="1:27" x14ac:dyDescent="0.35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5"/>
        <v>209312620</v>
      </c>
      <c r="Y4023" s="23" t="s">
        <v>12608</v>
      </c>
      <c r="Z4023" s="23" t="s">
        <v>12609</v>
      </c>
      <c r="AA4023" s="72">
        <v>45565</v>
      </c>
    </row>
    <row r="4024" spans="1:27" x14ac:dyDescent="0.35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5"/>
        <v>259128458</v>
      </c>
      <c r="Y4024" s="23" t="s">
        <v>12600</v>
      </c>
      <c r="Z4024" s="23" t="s">
        <v>12601</v>
      </c>
      <c r="AA4024" s="72">
        <v>45565</v>
      </c>
    </row>
    <row r="4025" spans="1:27" x14ac:dyDescent="0.35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5"/>
        <v>260473707</v>
      </c>
      <c r="Y4025" s="23" t="s">
        <v>12602</v>
      </c>
      <c r="Z4025" s="23" t="s">
        <v>12603</v>
      </c>
      <c r="AA4025" s="72">
        <v>45565</v>
      </c>
    </row>
    <row r="4026" spans="1:27" x14ac:dyDescent="0.35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5"/>
        <v>283042290</v>
      </c>
      <c r="Y4026" s="23" t="s">
        <v>12610</v>
      </c>
      <c r="Z4026" s="23" t="s">
        <v>12611</v>
      </c>
      <c r="AA4026" s="72">
        <v>45565</v>
      </c>
    </row>
    <row r="4027" spans="1:27" x14ac:dyDescent="0.35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5"/>
        <v>169831290</v>
      </c>
      <c r="Y4027" s="23" t="s">
        <v>12612</v>
      </c>
      <c r="Z4027" s="23" t="s">
        <v>12613</v>
      </c>
      <c r="AA4027" s="72">
        <v>45565</v>
      </c>
    </row>
    <row r="4028" spans="1:27" x14ac:dyDescent="0.35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5"/>
        <v>169831290</v>
      </c>
      <c r="Y4028" s="23" t="s">
        <v>12612</v>
      </c>
      <c r="Z4028" s="23" t="s">
        <v>12613</v>
      </c>
      <c r="AA4028" s="72">
        <v>45565</v>
      </c>
    </row>
    <row r="4029" spans="1:27" x14ac:dyDescent="0.35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5"/>
        <v>209118876</v>
      </c>
      <c r="Y4029" s="23" t="s">
        <v>12610</v>
      </c>
      <c r="Z4029" s="23" t="s">
        <v>12611</v>
      </c>
      <c r="AA4029" s="72">
        <v>45565</v>
      </c>
    </row>
    <row r="4030" spans="1:27" x14ac:dyDescent="0.35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5"/>
        <v>303925188</v>
      </c>
      <c r="Y4030" s="23" t="s">
        <v>12604</v>
      </c>
      <c r="Z4030" s="23" t="s">
        <v>12605</v>
      </c>
      <c r="AA4030" s="72">
        <v>45565</v>
      </c>
    </row>
    <row r="4031" spans="1:27" x14ac:dyDescent="0.35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5"/>
        <v>361827378</v>
      </c>
      <c r="Y4031" s="23" t="s">
        <v>12604</v>
      </c>
      <c r="Z4031" s="23" t="s">
        <v>12605</v>
      </c>
      <c r="AA4031" s="72">
        <v>45565</v>
      </c>
    </row>
    <row r="4032" spans="1:27" x14ac:dyDescent="0.35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5"/>
        <v>303925188</v>
      </c>
      <c r="Y4032" s="23" t="s">
        <v>12612</v>
      </c>
      <c r="Z4032" s="23" t="s">
        <v>12613</v>
      </c>
      <c r="AA4032" s="72">
        <v>45565</v>
      </c>
    </row>
    <row r="4033" spans="1:27" x14ac:dyDescent="0.35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5"/>
        <v>248359642</v>
      </c>
      <c r="Y4033" s="23" t="s">
        <v>12176</v>
      </c>
      <c r="Z4033" s="23" t="s">
        <v>12177</v>
      </c>
      <c r="AA4033" s="72">
        <v>45565</v>
      </c>
    </row>
    <row r="4034" spans="1:27" x14ac:dyDescent="0.35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ref="X4034:X4097" si="76">V4034+W4034</f>
        <v>248359642</v>
      </c>
      <c r="Y4034" s="23" t="s">
        <v>12176</v>
      </c>
      <c r="Z4034" s="23" t="s">
        <v>12177</v>
      </c>
      <c r="AA4034" s="72">
        <v>45565</v>
      </c>
    </row>
    <row r="4035" spans="1:27" x14ac:dyDescent="0.35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6"/>
        <v>248359642</v>
      </c>
      <c r="Y4035" s="23" t="s">
        <v>12600</v>
      </c>
      <c r="Z4035" s="23" t="s">
        <v>12601</v>
      </c>
      <c r="AA4035" s="72">
        <v>45565</v>
      </c>
    </row>
    <row r="4036" spans="1:27" x14ac:dyDescent="0.35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6"/>
        <v>176630921</v>
      </c>
      <c r="Y4036" s="23" t="s">
        <v>12608</v>
      </c>
      <c r="Z4036" s="23" t="s">
        <v>12609</v>
      </c>
      <c r="AA4036" s="72">
        <v>45565</v>
      </c>
    </row>
    <row r="4037" spans="1:27" x14ac:dyDescent="0.35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6"/>
        <v>166900040</v>
      </c>
      <c r="Y4037" s="23" t="s">
        <v>12608</v>
      </c>
      <c r="Z4037" s="23" t="s">
        <v>12609</v>
      </c>
      <c r="AA4037" s="72">
        <v>45565</v>
      </c>
    </row>
    <row r="4038" spans="1:27" x14ac:dyDescent="0.35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6"/>
        <v>196116812</v>
      </c>
      <c r="Y4038" s="23" t="s">
        <v>12606</v>
      </c>
      <c r="Z4038" s="23" t="s">
        <v>12607</v>
      </c>
      <c r="AA4038" s="72">
        <v>45565</v>
      </c>
    </row>
    <row r="4039" spans="1:27" x14ac:dyDescent="0.35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6"/>
        <v>176671507</v>
      </c>
      <c r="Y4039" s="23" t="s">
        <v>12606</v>
      </c>
      <c r="Z4039" s="23" t="s">
        <v>12607</v>
      </c>
      <c r="AA4039" s="72">
        <v>45565</v>
      </c>
    </row>
    <row r="4040" spans="1:27" x14ac:dyDescent="0.35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6"/>
        <v>126774579.63</v>
      </c>
      <c r="Y4040" s="23"/>
      <c r="Z4040" s="23"/>
      <c r="AA4040" s="72">
        <v>45565</v>
      </c>
    </row>
    <row r="4041" spans="1:27" x14ac:dyDescent="0.35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6"/>
        <v>126774579.63</v>
      </c>
      <c r="Y4041" s="23"/>
      <c r="Z4041" s="23"/>
      <c r="AA4041" s="72">
        <v>45565</v>
      </c>
    </row>
    <row r="4042" spans="1:27" x14ac:dyDescent="0.35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6"/>
        <v>283042290</v>
      </c>
      <c r="Y4042" s="56" t="s">
        <v>12612</v>
      </c>
      <c r="Z4042" s="56" t="s">
        <v>12613</v>
      </c>
      <c r="AA4042" s="72">
        <v>45573</v>
      </c>
    </row>
    <row r="4043" spans="1:27" x14ac:dyDescent="0.35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6"/>
        <v>283042290</v>
      </c>
      <c r="Y4043" s="56" t="s">
        <v>12612</v>
      </c>
      <c r="Z4043" s="56" t="s">
        <v>12613</v>
      </c>
      <c r="AA4043" s="72">
        <v>45573</v>
      </c>
    </row>
    <row r="4044" spans="1:27" x14ac:dyDescent="0.35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6"/>
        <v>283042290</v>
      </c>
      <c r="Y4044" s="56" t="s">
        <v>12612</v>
      </c>
      <c r="Z4044" s="56" t="s">
        <v>12613</v>
      </c>
      <c r="AA4044" s="72">
        <v>45573</v>
      </c>
    </row>
    <row r="4045" spans="1:27" x14ac:dyDescent="0.35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6"/>
        <v>283042290</v>
      </c>
      <c r="Y4045" s="56" t="s">
        <v>12612</v>
      </c>
      <c r="Z4045" s="56" t="s">
        <v>12613</v>
      </c>
      <c r="AA4045" s="72">
        <v>45573</v>
      </c>
    </row>
    <row r="4046" spans="1:27" x14ac:dyDescent="0.35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6"/>
        <v>319276942</v>
      </c>
      <c r="Y4046" s="56" t="s">
        <v>12612</v>
      </c>
      <c r="Z4046" s="56" t="s">
        <v>12613</v>
      </c>
      <c r="AA4046" s="72">
        <v>45573</v>
      </c>
    </row>
    <row r="4047" spans="1:27" x14ac:dyDescent="0.35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6"/>
        <v>319276942</v>
      </c>
      <c r="Y4047" s="56" t="s">
        <v>12612</v>
      </c>
      <c r="Z4047" s="56" t="s">
        <v>12613</v>
      </c>
      <c r="AA4047" s="72">
        <v>45573</v>
      </c>
    </row>
    <row r="4048" spans="1:27" x14ac:dyDescent="0.35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6"/>
        <v>371779133</v>
      </c>
      <c r="Y4048" s="56" t="s">
        <v>88</v>
      </c>
      <c r="Z4048" s="56" t="s">
        <v>88</v>
      </c>
      <c r="AA4048" s="72">
        <v>45573</v>
      </c>
    </row>
    <row r="4049" spans="1:27" x14ac:dyDescent="0.35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6"/>
        <v>371779133</v>
      </c>
      <c r="Y4049" s="56" t="s">
        <v>88</v>
      </c>
      <c r="Z4049" s="56" t="s">
        <v>88</v>
      </c>
      <c r="AA4049" s="72">
        <v>45573</v>
      </c>
    </row>
    <row r="4050" spans="1:27" x14ac:dyDescent="0.35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6"/>
        <v>371779133</v>
      </c>
      <c r="Y4050" s="56" t="s">
        <v>88</v>
      </c>
      <c r="Z4050" s="56" t="s">
        <v>88</v>
      </c>
      <c r="AA4050" s="72">
        <v>45573</v>
      </c>
    </row>
    <row r="4051" spans="1:27" x14ac:dyDescent="0.35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6"/>
        <v>371779133</v>
      </c>
      <c r="Y4051" s="56" t="s">
        <v>88</v>
      </c>
      <c r="Z4051" s="56" t="s">
        <v>88</v>
      </c>
      <c r="AA4051" s="72">
        <v>45573</v>
      </c>
    </row>
    <row r="4052" spans="1:27" x14ac:dyDescent="0.35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6"/>
        <v>371779133</v>
      </c>
      <c r="Y4052" s="59" t="s">
        <v>88</v>
      </c>
      <c r="Z4052" s="59" t="s">
        <v>88</v>
      </c>
      <c r="AA4052" s="72">
        <v>45573</v>
      </c>
    </row>
    <row r="4053" spans="1:27" x14ac:dyDescent="0.35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6"/>
        <v>371779133</v>
      </c>
      <c r="Y4053" s="59" t="s">
        <v>88</v>
      </c>
      <c r="Z4053" s="59" t="s">
        <v>88</v>
      </c>
      <c r="AA4053" s="72">
        <v>45573</v>
      </c>
    </row>
    <row r="4054" spans="1:27" x14ac:dyDescent="0.35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6"/>
        <v>371779133</v>
      </c>
      <c r="Y4054" s="59" t="s">
        <v>88</v>
      </c>
      <c r="Z4054" s="59" t="s">
        <v>88</v>
      </c>
      <c r="AA4054" s="72">
        <v>45573</v>
      </c>
    </row>
    <row r="4055" spans="1:27" x14ac:dyDescent="0.35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6"/>
        <v>149597823</v>
      </c>
      <c r="Y4055" s="56"/>
      <c r="Z4055" s="56"/>
      <c r="AA4055" s="72">
        <v>45575</v>
      </c>
    </row>
    <row r="4056" spans="1:27" x14ac:dyDescent="0.35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6"/>
        <v>149597823</v>
      </c>
      <c r="Y4056" s="56"/>
      <c r="Z4056" s="56"/>
      <c r="AA4056" s="72">
        <v>45575</v>
      </c>
    </row>
    <row r="4057" spans="1:27" x14ac:dyDescent="0.35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6"/>
        <v>149597823</v>
      </c>
      <c r="Y4057" s="56"/>
      <c r="Z4057" s="56"/>
      <c r="AA4057" s="72">
        <v>45575</v>
      </c>
    </row>
    <row r="4058" spans="1:27" x14ac:dyDescent="0.35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si="76"/>
        <v>149597823</v>
      </c>
      <c r="Y4058" s="56"/>
      <c r="Z4058" s="56"/>
      <c r="AA4058" s="72">
        <v>45575</v>
      </c>
    </row>
    <row r="4059" spans="1:27" x14ac:dyDescent="0.35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6"/>
        <v>149597823</v>
      </c>
      <c r="Y4059" s="56"/>
      <c r="Z4059" s="56"/>
      <c r="AA4059" s="72">
        <v>45575</v>
      </c>
    </row>
    <row r="4060" spans="1:27" x14ac:dyDescent="0.35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6"/>
        <v>149597823</v>
      </c>
      <c r="Y4060" s="56"/>
      <c r="Z4060" s="56"/>
      <c r="AA4060" s="72">
        <v>45575</v>
      </c>
    </row>
    <row r="4061" spans="1:27" x14ac:dyDescent="0.35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6"/>
        <v>149597823</v>
      </c>
      <c r="Y4061" s="56"/>
      <c r="Z4061" s="56"/>
      <c r="AA4061" s="72">
        <v>45575</v>
      </c>
    </row>
    <row r="4062" spans="1:27" x14ac:dyDescent="0.35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6"/>
        <v>275030732</v>
      </c>
      <c r="Y4062" s="56"/>
      <c r="Z4062" s="56"/>
      <c r="AA4062" s="72">
        <v>45579</v>
      </c>
    </row>
    <row r="4063" spans="1:27" x14ac:dyDescent="0.35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6"/>
        <v>275030733</v>
      </c>
      <c r="Y4063" s="56"/>
      <c r="Z4063" s="56"/>
      <c r="AA4063" s="72">
        <v>45579</v>
      </c>
    </row>
    <row r="4064" spans="1:27" x14ac:dyDescent="0.35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6"/>
        <v>275030733</v>
      </c>
      <c r="Y4064" s="56"/>
      <c r="Z4064" s="56"/>
      <c r="AA4064" s="72">
        <v>45579</v>
      </c>
    </row>
    <row r="4065" spans="1:27" x14ac:dyDescent="0.35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6"/>
        <v>275030733</v>
      </c>
      <c r="Y4065" s="56"/>
      <c r="Z4065" s="56"/>
      <c r="AA4065" s="72">
        <v>45579</v>
      </c>
    </row>
    <row r="4066" spans="1:27" x14ac:dyDescent="0.35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6"/>
        <v>275030733</v>
      </c>
      <c r="Y4066" s="56"/>
      <c r="Z4066" s="56"/>
      <c r="AA4066" s="72">
        <v>45579</v>
      </c>
    </row>
    <row r="4067" spans="1:27" x14ac:dyDescent="0.35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6"/>
        <v>275030733</v>
      </c>
      <c r="Y4067" s="56"/>
      <c r="Z4067" s="56"/>
      <c r="AA4067" s="72">
        <v>45579</v>
      </c>
    </row>
    <row r="4068" spans="1:27" x14ac:dyDescent="0.35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6"/>
        <v>275030733</v>
      </c>
      <c r="Y4068" s="56"/>
      <c r="Z4068" s="56"/>
      <c r="AA4068" s="72">
        <v>45579</v>
      </c>
    </row>
    <row r="4069" spans="1:27" x14ac:dyDescent="0.35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6"/>
        <v>275030733</v>
      </c>
      <c r="Y4069" s="56"/>
      <c r="Z4069" s="56"/>
      <c r="AA4069" s="72">
        <v>45579</v>
      </c>
    </row>
    <row r="4070" spans="1:27" x14ac:dyDescent="0.35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6"/>
        <v>275030733</v>
      </c>
      <c r="Y4070" s="56"/>
      <c r="Z4070" s="56"/>
      <c r="AA4070" s="72">
        <v>45579</v>
      </c>
    </row>
    <row r="4071" spans="1:27" x14ac:dyDescent="0.35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6"/>
        <v>275030733</v>
      </c>
      <c r="Y4071" s="56"/>
      <c r="Z4071" s="56"/>
      <c r="AA4071" s="72">
        <v>45579</v>
      </c>
    </row>
    <row r="4072" spans="1:27" x14ac:dyDescent="0.35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6"/>
        <v>275030733</v>
      </c>
      <c r="Y4072" s="56"/>
      <c r="Z4072" s="56"/>
      <c r="AA4072" s="72">
        <v>45579</v>
      </c>
    </row>
    <row r="4073" spans="1:27" x14ac:dyDescent="0.35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6"/>
        <v>275030732</v>
      </c>
      <c r="Y4073" s="56"/>
      <c r="Z4073" s="56"/>
      <c r="AA4073" s="72">
        <v>45579</v>
      </c>
    </row>
    <row r="4074" spans="1:27" x14ac:dyDescent="0.35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6"/>
        <v>275030733</v>
      </c>
      <c r="Y4074" s="56"/>
      <c r="Z4074" s="56"/>
      <c r="AA4074" s="72">
        <v>45579</v>
      </c>
    </row>
    <row r="4075" spans="1:27" x14ac:dyDescent="0.35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6"/>
        <v>275030733</v>
      </c>
      <c r="Y4075" s="56"/>
      <c r="Z4075" s="56"/>
      <c r="AA4075" s="72">
        <v>45579</v>
      </c>
    </row>
    <row r="4076" spans="1:27" x14ac:dyDescent="0.35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6"/>
        <v>275030733</v>
      </c>
      <c r="Y4076" s="56"/>
      <c r="Z4076" s="56"/>
      <c r="AA4076" s="72">
        <v>45579</v>
      </c>
    </row>
    <row r="4077" spans="1:27" x14ac:dyDescent="0.35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6"/>
        <v>275030733</v>
      </c>
      <c r="Y4077" s="56"/>
      <c r="Z4077" s="56"/>
      <c r="AA4077" s="72">
        <v>45579</v>
      </c>
    </row>
    <row r="4078" spans="1:27" x14ac:dyDescent="0.35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6"/>
        <v>275030733</v>
      </c>
      <c r="Y4078" s="56"/>
      <c r="Z4078" s="56"/>
      <c r="AA4078" s="72">
        <v>45579</v>
      </c>
    </row>
    <row r="4079" spans="1:27" x14ac:dyDescent="0.35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6"/>
        <v>275030733</v>
      </c>
      <c r="Y4079" s="56"/>
      <c r="Z4079" s="56"/>
      <c r="AA4079" s="72">
        <v>45579</v>
      </c>
    </row>
    <row r="4080" spans="1:27" x14ac:dyDescent="0.35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6"/>
        <v>275030733</v>
      </c>
      <c r="Y4080" s="56"/>
      <c r="Z4080" s="56"/>
      <c r="AA4080" s="72">
        <v>45579</v>
      </c>
    </row>
    <row r="4081" spans="1:27" x14ac:dyDescent="0.35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6"/>
        <v>275030733</v>
      </c>
      <c r="Y4081" s="56"/>
      <c r="Z4081" s="56"/>
      <c r="AA4081" s="72">
        <v>45579</v>
      </c>
    </row>
    <row r="4082" spans="1:27" x14ac:dyDescent="0.35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6"/>
        <v>275030733</v>
      </c>
      <c r="Y4082" s="56"/>
      <c r="Z4082" s="56"/>
      <c r="AA4082" s="72">
        <v>45579</v>
      </c>
    </row>
    <row r="4083" spans="1:27" x14ac:dyDescent="0.35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6"/>
        <v>275030733</v>
      </c>
      <c r="Y4083" s="56"/>
      <c r="Z4083" s="56"/>
      <c r="AA4083" s="72">
        <v>45579</v>
      </c>
    </row>
    <row r="4084" spans="1:27" x14ac:dyDescent="0.35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6"/>
        <v>275030732</v>
      </c>
      <c r="Y4084" s="56"/>
      <c r="Z4084" s="56"/>
      <c r="AA4084" s="72">
        <v>45579</v>
      </c>
    </row>
    <row r="4085" spans="1:27" x14ac:dyDescent="0.35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6"/>
        <v>275030733</v>
      </c>
      <c r="Y4085" s="56"/>
      <c r="Z4085" s="56"/>
      <c r="AA4085" s="72">
        <v>45579</v>
      </c>
    </row>
    <row r="4086" spans="1:27" x14ac:dyDescent="0.35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6"/>
        <v>275030733</v>
      </c>
      <c r="Y4086" s="56"/>
      <c r="Z4086" s="56"/>
      <c r="AA4086" s="72">
        <v>45579</v>
      </c>
    </row>
    <row r="4087" spans="1:27" x14ac:dyDescent="0.35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6"/>
        <v>275030733</v>
      </c>
      <c r="Y4087" s="56"/>
      <c r="Z4087" s="56"/>
      <c r="AA4087" s="72">
        <v>45579</v>
      </c>
    </row>
    <row r="4088" spans="1:27" x14ac:dyDescent="0.35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6"/>
        <v>275030733</v>
      </c>
      <c r="Y4088" s="56"/>
      <c r="Z4088" s="56"/>
      <c r="AA4088" s="72">
        <v>45579</v>
      </c>
    </row>
    <row r="4089" spans="1:27" x14ac:dyDescent="0.35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6"/>
        <v>275030733</v>
      </c>
      <c r="Y4089" s="56"/>
      <c r="Z4089" s="56"/>
      <c r="AA4089" s="72">
        <v>45579</v>
      </c>
    </row>
    <row r="4090" spans="1:27" x14ac:dyDescent="0.35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6"/>
        <v>275030733</v>
      </c>
      <c r="Y4090" s="56"/>
      <c r="Z4090" s="56"/>
      <c r="AA4090" s="72">
        <v>45579</v>
      </c>
    </row>
    <row r="4091" spans="1:27" x14ac:dyDescent="0.35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6"/>
        <v>222442034</v>
      </c>
      <c r="Y4091" s="56"/>
      <c r="Z4091" s="56"/>
      <c r="AA4091" s="72">
        <v>45579</v>
      </c>
    </row>
    <row r="4092" spans="1:27" x14ac:dyDescent="0.35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6"/>
        <v>222442034</v>
      </c>
      <c r="Y4092" s="56"/>
      <c r="Z4092" s="56"/>
      <c r="AA4092" s="72">
        <v>45579</v>
      </c>
    </row>
    <row r="4093" spans="1:27" x14ac:dyDescent="0.35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6"/>
        <v>222442034</v>
      </c>
      <c r="Y4093" s="56"/>
      <c r="Z4093" s="56"/>
      <c r="AA4093" s="72">
        <v>45579</v>
      </c>
    </row>
    <row r="4094" spans="1:27" x14ac:dyDescent="0.35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6"/>
        <v>222442034</v>
      </c>
      <c r="Y4094" s="56"/>
      <c r="Z4094" s="56"/>
      <c r="AA4094" s="72">
        <v>45579</v>
      </c>
    </row>
    <row r="4095" spans="1:27" x14ac:dyDescent="0.35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6"/>
        <v>222442034</v>
      </c>
      <c r="Y4095" s="56"/>
      <c r="Z4095" s="56"/>
      <c r="AA4095" s="72">
        <v>45579</v>
      </c>
    </row>
    <row r="4096" spans="1:27" x14ac:dyDescent="0.35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6"/>
        <v>222442034</v>
      </c>
      <c r="Y4096" s="56"/>
      <c r="Z4096" s="56"/>
      <c r="AA4096" s="72">
        <v>45579</v>
      </c>
    </row>
    <row r="4097" spans="1:27" x14ac:dyDescent="0.35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6"/>
        <v>222442034</v>
      </c>
      <c r="Y4097" s="56"/>
      <c r="Z4097" s="56"/>
      <c r="AA4097" s="72">
        <v>45579</v>
      </c>
    </row>
    <row r="4098" spans="1:27" x14ac:dyDescent="0.35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ref="X4098:X4161" si="77">V4098+W4098</f>
        <v>222442034</v>
      </c>
      <c r="Y4098" s="56"/>
      <c r="Z4098" s="56"/>
      <c r="AA4098" s="72">
        <v>45579</v>
      </c>
    </row>
    <row r="4099" spans="1:27" x14ac:dyDescent="0.35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7"/>
        <v>222442034</v>
      </c>
      <c r="Y4099" s="56"/>
      <c r="Z4099" s="56"/>
      <c r="AA4099" s="72">
        <v>45579</v>
      </c>
    </row>
    <row r="4100" spans="1:27" x14ac:dyDescent="0.35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7"/>
        <v>222442034</v>
      </c>
      <c r="Y4100" s="56"/>
      <c r="Z4100" s="56"/>
      <c r="AA4100" s="72">
        <v>45579</v>
      </c>
    </row>
    <row r="4101" spans="1:27" x14ac:dyDescent="0.35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7"/>
        <v>222442034</v>
      </c>
      <c r="Y4101" s="56"/>
      <c r="Z4101" s="56"/>
      <c r="AA4101" s="72">
        <v>45579</v>
      </c>
    </row>
    <row r="4102" spans="1:27" x14ac:dyDescent="0.35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7"/>
        <v>222442034</v>
      </c>
      <c r="Y4102" s="56"/>
      <c r="Z4102" s="56"/>
      <c r="AA4102" s="72">
        <v>45579</v>
      </c>
    </row>
    <row r="4103" spans="1:27" x14ac:dyDescent="0.35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7"/>
        <v>222442034</v>
      </c>
      <c r="Y4103" s="56"/>
      <c r="Z4103" s="56"/>
      <c r="AA4103" s="72">
        <v>45579</v>
      </c>
    </row>
    <row r="4104" spans="1:27" x14ac:dyDescent="0.35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7"/>
        <v>222442034</v>
      </c>
      <c r="Y4104" s="56"/>
      <c r="Z4104" s="56"/>
      <c r="AA4104" s="72">
        <v>45579</v>
      </c>
    </row>
    <row r="4105" spans="1:27" x14ac:dyDescent="0.35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7"/>
        <v>222442033</v>
      </c>
      <c r="Y4105" s="56"/>
      <c r="Z4105" s="56"/>
      <c r="AA4105" s="72">
        <v>45579</v>
      </c>
    </row>
    <row r="4106" spans="1:27" x14ac:dyDescent="0.35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7"/>
        <v>222442034</v>
      </c>
      <c r="Y4106" s="56"/>
      <c r="Z4106" s="56"/>
      <c r="AA4106" s="72">
        <v>45579</v>
      </c>
    </row>
    <row r="4107" spans="1:27" x14ac:dyDescent="0.35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7"/>
        <v>222442034</v>
      </c>
      <c r="Y4107" s="56"/>
      <c r="Z4107" s="56"/>
      <c r="AA4107" s="72">
        <v>45579</v>
      </c>
    </row>
    <row r="4108" spans="1:27" x14ac:dyDescent="0.35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7"/>
        <v>222442034</v>
      </c>
      <c r="Y4108" s="56"/>
      <c r="Z4108" s="56"/>
      <c r="AA4108" s="72">
        <v>45579</v>
      </c>
    </row>
    <row r="4109" spans="1:27" x14ac:dyDescent="0.35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7"/>
        <v>222442034</v>
      </c>
      <c r="Y4109" s="56"/>
      <c r="Z4109" s="56"/>
      <c r="AA4109" s="72">
        <v>45579</v>
      </c>
    </row>
    <row r="4110" spans="1:27" x14ac:dyDescent="0.35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7"/>
        <v>222442034</v>
      </c>
      <c r="Y4110" s="56"/>
      <c r="Z4110" s="56"/>
      <c r="AA4110" s="72">
        <v>45579</v>
      </c>
    </row>
    <row r="4111" spans="1:27" x14ac:dyDescent="0.35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7"/>
        <v>222442034</v>
      </c>
      <c r="Y4111" s="56"/>
      <c r="Z4111" s="56"/>
      <c r="AA4111" s="72">
        <v>45579</v>
      </c>
    </row>
    <row r="4112" spans="1:27" x14ac:dyDescent="0.35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7"/>
        <v>222442034</v>
      </c>
      <c r="Y4112" s="56"/>
      <c r="Z4112" s="56"/>
      <c r="AA4112" s="72">
        <v>45579</v>
      </c>
    </row>
    <row r="4113" spans="1:27" x14ac:dyDescent="0.35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7"/>
        <v>222442034</v>
      </c>
      <c r="Y4113" s="56"/>
      <c r="Z4113" s="56"/>
      <c r="AA4113" s="72">
        <v>45579</v>
      </c>
    </row>
    <row r="4114" spans="1:27" x14ac:dyDescent="0.35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7"/>
        <v>222442034</v>
      </c>
      <c r="Y4114" s="56"/>
      <c r="Z4114" s="56"/>
      <c r="AA4114" s="72">
        <v>45579</v>
      </c>
    </row>
    <row r="4115" spans="1:27" x14ac:dyDescent="0.35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7"/>
        <v>222442034</v>
      </c>
      <c r="Y4115" s="56"/>
      <c r="Z4115" s="56"/>
      <c r="AA4115" s="72">
        <v>45579</v>
      </c>
    </row>
    <row r="4116" spans="1:27" x14ac:dyDescent="0.35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7"/>
        <v>222442034</v>
      </c>
      <c r="Y4116" s="56"/>
      <c r="Z4116" s="56"/>
      <c r="AA4116" s="72">
        <v>45579</v>
      </c>
    </row>
    <row r="4117" spans="1:27" x14ac:dyDescent="0.35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7"/>
        <v>222442034</v>
      </c>
      <c r="Y4117" s="56"/>
      <c r="Z4117" s="56"/>
      <c r="AA4117" s="72">
        <v>45579</v>
      </c>
    </row>
    <row r="4118" spans="1:27" x14ac:dyDescent="0.35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7"/>
        <v>222442034</v>
      </c>
      <c r="Y4118" s="56"/>
      <c r="Z4118" s="56"/>
      <c r="AA4118" s="72">
        <v>45579</v>
      </c>
    </row>
    <row r="4119" spans="1:27" x14ac:dyDescent="0.35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7"/>
        <v>222442034</v>
      </c>
      <c r="Y4119" s="56"/>
      <c r="Z4119" s="56"/>
      <c r="AA4119" s="72">
        <v>45579</v>
      </c>
    </row>
    <row r="4120" spans="1:27" x14ac:dyDescent="0.35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7"/>
        <v>222442034</v>
      </c>
      <c r="Y4120" s="56"/>
      <c r="Z4120" s="56"/>
      <c r="AA4120" s="72">
        <v>45579</v>
      </c>
    </row>
    <row r="4121" spans="1:27" x14ac:dyDescent="0.35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7"/>
        <v>222442034</v>
      </c>
      <c r="Y4121" s="56"/>
      <c r="Z4121" s="56"/>
      <c r="AA4121" s="72">
        <v>45579</v>
      </c>
    </row>
    <row r="4122" spans="1:27" x14ac:dyDescent="0.35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si="77"/>
        <v>222442034</v>
      </c>
      <c r="Y4122" s="56"/>
      <c r="Z4122" s="56"/>
      <c r="AA4122" s="72">
        <v>45579</v>
      </c>
    </row>
    <row r="4123" spans="1:27" x14ac:dyDescent="0.35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77"/>
        <v>222442034</v>
      </c>
      <c r="Y4123" s="56"/>
      <c r="Z4123" s="56"/>
      <c r="AA4123" s="72">
        <v>45579</v>
      </c>
    </row>
    <row r="4124" spans="1:27" x14ac:dyDescent="0.35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77"/>
        <v>222442034</v>
      </c>
      <c r="Y4124" s="56"/>
      <c r="Z4124" s="56"/>
      <c r="AA4124" s="72">
        <v>45579</v>
      </c>
    </row>
    <row r="4125" spans="1:27" x14ac:dyDescent="0.35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77"/>
        <v>222442034</v>
      </c>
      <c r="Y4125" s="56"/>
      <c r="Z4125" s="56"/>
      <c r="AA4125" s="72">
        <v>45579</v>
      </c>
    </row>
    <row r="4126" spans="1:27" x14ac:dyDescent="0.35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77"/>
        <v>275030733</v>
      </c>
      <c r="Y4126" s="56"/>
      <c r="Z4126" s="56"/>
      <c r="AA4126" s="72">
        <v>45579</v>
      </c>
    </row>
    <row r="4127" spans="1:27" x14ac:dyDescent="0.35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77"/>
        <v>275030733</v>
      </c>
      <c r="Y4127" s="56"/>
      <c r="Z4127" s="56"/>
      <c r="AA4127" s="72">
        <v>45579</v>
      </c>
    </row>
    <row r="4128" spans="1:27" x14ac:dyDescent="0.35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77"/>
        <v>275030733</v>
      </c>
      <c r="Y4128" s="56"/>
      <c r="Z4128" s="56"/>
      <c r="AA4128" s="72">
        <v>45579</v>
      </c>
    </row>
    <row r="4129" spans="1:27" x14ac:dyDescent="0.35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77"/>
        <v>275030733</v>
      </c>
      <c r="Y4129" s="56"/>
      <c r="Z4129" s="56"/>
      <c r="AA4129" s="72">
        <v>45579</v>
      </c>
    </row>
    <row r="4130" spans="1:27" x14ac:dyDescent="0.35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77"/>
        <v>222442034</v>
      </c>
      <c r="Y4130" s="56"/>
      <c r="Z4130" s="56"/>
      <c r="AA4130" s="72">
        <v>45579</v>
      </c>
    </row>
    <row r="4131" spans="1:27" x14ac:dyDescent="0.35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77"/>
        <v>222442034</v>
      </c>
      <c r="Y4131" s="56"/>
      <c r="Z4131" s="56"/>
      <c r="AA4131" s="72">
        <v>45579</v>
      </c>
    </row>
    <row r="4132" spans="1:27" x14ac:dyDescent="0.35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77"/>
        <v>176951595</v>
      </c>
      <c r="Y4132" s="56"/>
      <c r="Z4132" s="56"/>
      <c r="AA4132" s="72">
        <v>45580</v>
      </c>
    </row>
    <row r="4133" spans="1:27" x14ac:dyDescent="0.35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77"/>
        <v>211466334</v>
      </c>
      <c r="Y4133" s="56"/>
      <c r="Z4133" s="56"/>
      <c r="AA4133" s="72">
        <v>45580</v>
      </c>
    </row>
    <row r="4134" spans="1:27" x14ac:dyDescent="0.35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77"/>
        <v>211466334</v>
      </c>
      <c r="Y4134" s="56"/>
      <c r="Z4134" s="56"/>
      <c r="AA4134" s="72">
        <v>45580</v>
      </c>
    </row>
    <row r="4135" spans="1:27" x14ac:dyDescent="0.35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77"/>
        <v>118600712</v>
      </c>
      <c r="Y4135" s="56"/>
      <c r="Z4135" s="56"/>
      <c r="AA4135" s="72">
        <v>45580</v>
      </c>
    </row>
    <row r="4136" spans="1:27" x14ac:dyDescent="0.35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77"/>
        <v>209312620</v>
      </c>
      <c r="Y4136" s="23" t="s">
        <v>12878</v>
      </c>
      <c r="Z4136" s="23" t="s">
        <v>12879</v>
      </c>
      <c r="AA4136" s="74">
        <v>45583</v>
      </c>
    </row>
    <row r="4137" spans="1:27" x14ac:dyDescent="0.35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77"/>
        <v>209312620</v>
      </c>
      <c r="Y4137" s="23" t="s">
        <v>12878</v>
      </c>
      <c r="Z4137" s="23" t="s">
        <v>12879</v>
      </c>
      <c r="AA4137" s="72">
        <v>45583</v>
      </c>
    </row>
    <row r="4138" spans="1:27" x14ac:dyDescent="0.35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77"/>
        <v>209312620</v>
      </c>
      <c r="Y4138" s="23" t="s">
        <v>12878</v>
      </c>
      <c r="Z4138" s="23" t="s">
        <v>12879</v>
      </c>
      <c r="AA4138" s="72">
        <v>45583</v>
      </c>
    </row>
    <row r="4139" spans="1:27" x14ac:dyDescent="0.35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77"/>
        <v>209312620</v>
      </c>
      <c r="Y4139" s="23" t="s">
        <v>12878</v>
      </c>
      <c r="Z4139" s="23" t="s">
        <v>12879</v>
      </c>
      <c r="AA4139" s="72">
        <v>45583</v>
      </c>
    </row>
    <row r="4140" spans="1:27" x14ac:dyDescent="0.35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77"/>
        <v>209312619</v>
      </c>
      <c r="Y4140" s="23" t="s">
        <v>12878</v>
      </c>
      <c r="Z4140" s="23" t="s">
        <v>12879</v>
      </c>
      <c r="AA4140" s="72">
        <v>45583</v>
      </c>
    </row>
    <row r="4141" spans="1:27" x14ac:dyDescent="0.35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77"/>
        <v>209312620</v>
      </c>
      <c r="Y4141" s="23" t="s">
        <v>12878</v>
      </c>
      <c r="Z4141" s="23" t="s">
        <v>12879</v>
      </c>
      <c r="AA4141" s="72">
        <v>45589</v>
      </c>
    </row>
    <row r="4142" spans="1:27" x14ac:dyDescent="0.35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77"/>
        <v>209312620</v>
      </c>
      <c r="Y4142" s="23" t="s">
        <v>12878</v>
      </c>
      <c r="Z4142" s="23" t="s">
        <v>12879</v>
      </c>
      <c r="AA4142" s="72">
        <v>45589</v>
      </c>
    </row>
    <row r="4143" spans="1:27" x14ac:dyDescent="0.35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77"/>
        <v>132649503</v>
      </c>
      <c r="Y4143" s="23" t="s">
        <v>12878</v>
      </c>
      <c r="Z4143" s="23" t="s">
        <v>12879</v>
      </c>
      <c r="AA4143" s="72">
        <v>45589</v>
      </c>
    </row>
    <row r="4144" spans="1:27" x14ac:dyDescent="0.35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77"/>
        <v>200144803</v>
      </c>
      <c r="Y4144" s="23" t="s">
        <v>12878</v>
      </c>
      <c r="Z4144" s="23" t="s">
        <v>12879</v>
      </c>
      <c r="AA4144" s="72">
        <v>45590</v>
      </c>
    </row>
    <row r="4145" spans="1:27" x14ac:dyDescent="0.35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77"/>
        <v>143921020</v>
      </c>
      <c r="Y4145" s="23" t="s">
        <v>12878</v>
      </c>
      <c r="Z4145" s="23" t="s">
        <v>12879</v>
      </c>
      <c r="AA4145" s="72">
        <v>45590</v>
      </c>
    </row>
    <row r="4146" spans="1:27" x14ac:dyDescent="0.35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77"/>
        <v>143921021</v>
      </c>
      <c r="Y4146" s="23" t="s">
        <v>12878</v>
      </c>
      <c r="Z4146" s="23" t="s">
        <v>12879</v>
      </c>
      <c r="AA4146" s="72">
        <v>45590</v>
      </c>
    </row>
    <row r="4147" spans="1:27" x14ac:dyDescent="0.35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77"/>
        <v>143921021</v>
      </c>
      <c r="Y4147" s="23" t="s">
        <v>12878</v>
      </c>
      <c r="Z4147" s="23" t="s">
        <v>12879</v>
      </c>
      <c r="AA4147" s="72">
        <v>45590</v>
      </c>
    </row>
    <row r="4148" spans="1:27" x14ac:dyDescent="0.35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77"/>
        <v>143921021</v>
      </c>
      <c r="Y4148" s="23" t="s">
        <v>12878</v>
      </c>
      <c r="Z4148" s="23" t="s">
        <v>12879</v>
      </c>
      <c r="AA4148" s="72">
        <v>45590</v>
      </c>
    </row>
    <row r="4149" spans="1:27" x14ac:dyDescent="0.35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77"/>
        <v>143921021</v>
      </c>
      <c r="Y4149" s="23" t="s">
        <v>12878</v>
      </c>
      <c r="Z4149" s="23" t="s">
        <v>12879</v>
      </c>
      <c r="AA4149" s="72">
        <v>45590</v>
      </c>
    </row>
    <row r="4150" spans="1:27" x14ac:dyDescent="0.35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77"/>
        <v>169831290</v>
      </c>
      <c r="Y4150" s="23" t="s">
        <v>12878</v>
      </c>
      <c r="Z4150" s="23" t="s">
        <v>12879</v>
      </c>
      <c r="AA4150" s="72">
        <v>45590</v>
      </c>
    </row>
    <row r="4151" spans="1:27" x14ac:dyDescent="0.35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77"/>
        <v>169831290</v>
      </c>
      <c r="Y4151" s="23" t="s">
        <v>12878</v>
      </c>
      <c r="Z4151" s="23" t="s">
        <v>12879</v>
      </c>
      <c r="AA4151" s="72">
        <v>45590</v>
      </c>
    </row>
    <row r="4152" spans="1:27" x14ac:dyDescent="0.35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77"/>
        <v>169831290</v>
      </c>
      <c r="Y4152" s="23" t="s">
        <v>12878</v>
      </c>
      <c r="Z4152" s="23" t="s">
        <v>12879</v>
      </c>
      <c r="AA4152" s="72">
        <v>45590</v>
      </c>
    </row>
    <row r="4153" spans="1:27" x14ac:dyDescent="0.35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77"/>
        <v>169831290</v>
      </c>
      <c r="Y4153" s="23" t="s">
        <v>12878</v>
      </c>
      <c r="Z4153" s="23" t="s">
        <v>12879</v>
      </c>
      <c r="AA4153" s="72">
        <v>45590</v>
      </c>
    </row>
    <row r="4154" spans="1:27" x14ac:dyDescent="0.35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77"/>
        <v>169831290</v>
      </c>
      <c r="Y4154" s="23" t="s">
        <v>12878</v>
      </c>
      <c r="Z4154" s="23" t="s">
        <v>12879</v>
      </c>
      <c r="AA4154" s="72">
        <v>45590</v>
      </c>
    </row>
    <row r="4155" spans="1:27" x14ac:dyDescent="0.35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77"/>
        <v>169831290</v>
      </c>
      <c r="Y4155" s="23" t="s">
        <v>12878</v>
      </c>
      <c r="Z4155" s="23" t="s">
        <v>12879</v>
      </c>
      <c r="AA4155" s="72">
        <v>45590</v>
      </c>
    </row>
    <row r="4156" spans="1:27" x14ac:dyDescent="0.35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77"/>
        <v>161480991</v>
      </c>
      <c r="Y4156" s="23" t="s">
        <v>12878</v>
      </c>
      <c r="Z4156" s="23" t="s">
        <v>12879</v>
      </c>
      <c r="AA4156" s="72">
        <v>45590</v>
      </c>
    </row>
    <row r="4157" spans="1:27" x14ac:dyDescent="0.35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77"/>
        <v>161480992</v>
      </c>
      <c r="Y4157" s="23" t="s">
        <v>12878</v>
      </c>
      <c r="Z4157" s="23" t="s">
        <v>12879</v>
      </c>
      <c r="AA4157" s="72">
        <v>45590</v>
      </c>
    </row>
    <row r="4158" spans="1:27" x14ac:dyDescent="0.35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77"/>
        <v>161480992</v>
      </c>
      <c r="Y4158" s="23" t="s">
        <v>12878</v>
      </c>
      <c r="Z4158" s="23" t="s">
        <v>12879</v>
      </c>
      <c r="AA4158" s="72">
        <v>45590</v>
      </c>
    </row>
    <row r="4159" spans="1:27" x14ac:dyDescent="0.35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77"/>
        <v>143921020</v>
      </c>
      <c r="Y4159" s="23" t="s">
        <v>12878</v>
      </c>
      <c r="Z4159" s="23" t="s">
        <v>12879</v>
      </c>
      <c r="AA4159" s="72">
        <v>45590</v>
      </c>
    </row>
    <row r="4160" spans="1:27" x14ac:dyDescent="0.35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77"/>
        <v>186533542</v>
      </c>
      <c r="Y4160" s="23" t="s">
        <v>12878</v>
      </c>
      <c r="Z4160" s="23" t="s">
        <v>12879</v>
      </c>
      <c r="AA4160" s="72">
        <v>45590</v>
      </c>
    </row>
    <row r="4161" spans="1:27" x14ac:dyDescent="0.35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N4161+[1]ALL!O4161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77"/>
        <v>183784292.84999999</v>
      </c>
      <c r="Y4161" s="43"/>
      <c r="Z4161" s="43"/>
      <c r="AA4161" s="72">
        <v>45586</v>
      </c>
    </row>
    <row r="4162" spans="1:27" x14ac:dyDescent="0.35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ref="X4162:X4225" si="78">V4162+W4162</f>
        <v>283042290</v>
      </c>
      <c r="Y4162" s="23" t="s">
        <v>12878</v>
      </c>
      <c r="Z4162" s="23" t="s">
        <v>12879</v>
      </c>
      <c r="AA4162" s="72">
        <v>45593</v>
      </c>
    </row>
    <row r="4163" spans="1:27" x14ac:dyDescent="0.35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78"/>
        <v>283042290</v>
      </c>
      <c r="Y4163" s="23" t="s">
        <v>12878</v>
      </c>
      <c r="Z4163" s="23" t="s">
        <v>12879</v>
      </c>
      <c r="AA4163" s="72">
        <v>45593</v>
      </c>
    </row>
    <row r="4164" spans="1:27" x14ac:dyDescent="0.35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78"/>
        <v>161480991</v>
      </c>
      <c r="Y4164" s="23" t="s">
        <v>12878</v>
      </c>
      <c r="Z4164" s="23" t="s">
        <v>12879</v>
      </c>
      <c r="AA4164" s="72">
        <v>45593</v>
      </c>
    </row>
    <row r="4165" spans="1:27" x14ac:dyDescent="0.35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78"/>
        <v>105480038</v>
      </c>
      <c r="Y4165" s="23" t="s">
        <v>12878</v>
      </c>
      <c r="Z4165" s="23" t="s">
        <v>12879</v>
      </c>
      <c r="AA4165" s="72">
        <v>45594</v>
      </c>
    </row>
    <row r="4166" spans="1:27" x14ac:dyDescent="0.35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78"/>
        <v>105480038</v>
      </c>
      <c r="Y4166" s="23" t="s">
        <v>12878</v>
      </c>
      <c r="Z4166" s="23" t="s">
        <v>12879</v>
      </c>
      <c r="AA4166" s="72">
        <v>45594</v>
      </c>
    </row>
    <row r="4167" spans="1:27" x14ac:dyDescent="0.35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78"/>
        <v>105480038</v>
      </c>
      <c r="Y4167" s="23" t="s">
        <v>12878</v>
      </c>
      <c r="Z4167" s="23" t="s">
        <v>12879</v>
      </c>
      <c r="AA4167" s="72">
        <v>45594</v>
      </c>
    </row>
    <row r="4168" spans="1:27" x14ac:dyDescent="0.35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78"/>
        <v>105480038</v>
      </c>
      <c r="Y4168" s="23" t="s">
        <v>12878</v>
      </c>
      <c r="Z4168" s="23" t="s">
        <v>12879</v>
      </c>
      <c r="AA4168" s="72">
        <v>45594</v>
      </c>
    </row>
    <row r="4169" spans="1:27" x14ac:dyDescent="0.35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78"/>
        <v>105480038</v>
      </c>
      <c r="Y4169" s="23" t="s">
        <v>12878</v>
      </c>
      <c r="Z4169" s="23" t="s">
        <v>12879</v>
      </c>
      <c r="AA4169" s="72">
        <v>45594</v>
      </c>
    </row>
    <row r="4170" spans="1:27" x14ac:dyDescent="0.35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78"/>
        <v>248359642</v>
      </c>
      <c r="Y4170" s="23" t="s">
        <v>12878</v>
      </c>
      <c r="Z4170" s="23" t="s">
        <v>12879</v>
      </c>
      <c r="AA4170" s="72">
        <v>45595</v>
      </c>
    </row>
    <row r="4171" spans="1:27" x14ac:dyDescent="0.35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78"/>
        <v>113301669</v>
      </c>
      <c r="Y4171" s="23" t="s">
        <v>12878</v>
      </c>
      <c r="Z4171" s="23" t="s">
        <v>12879</v>
      </c>
      <c r="AA4171" s="72">
        <v>45595</v>
      </c>
    </row>
    <row r="4172" spans="1:27" x14ac:dyDescent="0.35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78"/>
        <v>105480038</v>
      </c>
      <c r="Y4172" s="23" t="s">
        <v>12878</v>
      </c>
      <c r="Z4172" s="23" t="s">
        <v>12879</v>
      </c>
      <c r="AA4172" s="72">
        <v>45595</v>
      </c>
    </row>
    <row r="4173" spans="1:27" x14ac:dyDescent="0.35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78"/>
        <v>105480038</v>
      </c>
      <c r="Y4173" s="23" t="s">
        <v>12878</v>
      </c>
      <c r="Z4173" s="23" t="s">
        <v>12879</v>
      </c>
      <c r="AA4173" s="72">
        <v>45595</v>
      </c>
    </row>
    <row r="4174" spans="1:27" x14ac:dyDescent="0.35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78"/>
        <v>105480038</v>
      </c>
      <c r="Y4174" s="23" t="s">
        <v>12878</v>
      </c>
      <c r="Z4174" s="23" t="s">
        <v>12879</v>
      </c>
      <c r="AA4174" s="72">
        <v>45595</v>
      </c>
    </row>
    <row r="4175" spans="1:27" x14ac:dyDescent="0.35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78"/>
        <v>105480038</v>
      </c>
      <c r="Y4175" s="23" t="s">
        <v>12878</v>
      </c>
      <c r="Z4175" s="23" t="s">
        <v>12879</v>
      </c>
      <c r="AA4175" s="72">
        <v>45595</v>
      </c>
    </row>
    <row r="4176" spans="1:27" x14ac:dyDescent="0.35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78"/>
        <v>283042290</v>
      </c>
      <c r="Y4176" s="23" t="s">
        <v>12878</v>
      </c>
      <c r="Z4176" s="23" t="s">
        <v>12879</v>
      </c>
      <c r="AA4176" s="72">
        <v>45595</v>
      </c>
    </row>
    <row r="4177" spans="1:27" x14ac:dyDescent="0.35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78"/>
        <v>283042290</v>
      </c>
      <c r="Y4177" s="23" t="s">
        <v>12878</v>
      </c>
      <c r="Z4177" s="23" t="s">
        <v>12879</v>
      </c>
      <c r="AA4177" s="72">
        <v>45595</v>
      </c>
    </row>
    <row r="4178" spans="1:27" x14ac:dyDescent="0.35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78"/>
        <v>283042290</v>
      </c>
      <c r="Y4178" s="23" t="s">
        <v>12878</v>
      </c>
      <c r="Z4178" s="23" t="s">
        <v>12879</v>
      </c>
      <c r="AA4178" s="72">
        <v>45595</v>
      </c>
    </row>
    <row r="4179" spans="1:27" x14ac:dyDescent="0.35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78"/>
        <v>283042290</v>
      </c>
      <c r="Y4179" s="23" t="s">
        <v>12878</v>
      </c>
      <c r="Z4179" s="23" t="s">
        <v>12879</v>
      </c>
      <c r="AA4179" s="72">
        <v>45595</v>
      </c>
    </row>
    <row r="4180" spans="1:27" x14ac:dyDescent="0.35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78"/>
        <v>283042290</v>
      </c>
      <c r="Y4180" s="23" t="s">
        <v>12878</v>
      </c>
      <c r="Z4180" s="23" t="s">
        <v>12879</v>
      </c>
      <c r="AA4180" s="72">
        <v>45595</v>
      </c>
    </row>
    <row r="4181" spans="1:27" x14ac:dyDescent="0.35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78"/>
        <v>283042290</v>
      </c>
      <c r="Y4181" s="23" t="s">
        <v>12878</v>
      </c>
      <c r="Z4181" s="23" t="s">
        <v>12879</v>
      </c>
      <c r="AA4181" s="72">
        <v>45595</v>
      </c>
    </row>
    <row r="4182" spans="1:27" x14ac:dyDescent="0.35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78"/>
        <v>283042290</v>
      </c>
      <c r="Y4182" s="23" t="s">
        <v>12878</v>
      </c>
      <c r="Z4182" s="23" t="s">
        <v>12879</v>
      </c>
      <c r="AA4182" s="72">
        <v>45595</v>
      </c>
    </row>
    <row r="4183" spans="1:27" x14ac:dyDescent="0.35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78"/>
        <v>283042290</v>
      </c>
      <c r="Y4183" s="23" t="s">
        <v>12878</v>
      </c>
      <c r="Z4183" s="23" t="s">
        <v>12879</v>
      </c>
      <c r="AA4183" s="72">
        <v>45595</v>
      </c>
    </row>
    <row r="4184" spans="1:27" x14ac:dyDescent="0.35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78"/>
        <v>104485393</v>
      </c>
      <c r="Y4184" s="23" t="s">
        <v>12878</v>
      </c>
      <c r="Z4184" s="23" t="s">
        <v>12879</v>
      </c>
      <c r="AA4184" s="72">
        <v>45595</v>
      </c>
    </row>
    <row r="4185" spans="1:27" x14ac:dyDescent="0.35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78"/>
        <v>169831290</v>
      </c>
      <c r="Y4185" s="23" t="s">
        <v>12878</v>
      </c>
      <c r="Z4185" s="23" t="s">
        <v>12879</v>
      </c>
      <c r="AA4185" s="72">
        <v>45595</v>
      </c>
    </row>
    <row r="4186" spans="1:27" x14ac:dyDescent="0.35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si="78"/>
        <v>169831290</v>
      </c>
      <c r="Y4186" s="23" t="s">
        <v>12878</v>
      </c>
      <c r="Z4186" s="23" t="s">
        <v>12879</v>
      </c>
      <c r="AA4186" s="72">
        <v>45595</v>
      </c>
    </row>
    <row r="4187" spans="1:27" x14ac:dyDescent="0.35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78"/>
        <v>169831290</v>
      </c>
      <c r="Y4187" s="23" t="s">
        <v>12878</v>
      </c>
      <c r="Z4187" s="23" t="s">
        <v>12879</v>
      </c>
      <c r="AA4187" s="72">
        <v>45595</v>
      </c>
    </row>
    <row r="4188" spans="1:27" x14ac:dyDescent="0.35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78"/>
        <v>169831290</v>
      </c>
      <c r="Y4188" s="23" t="s">
        <v>12878</v>
      </c>
      <c r="Z4188" s="23" t="s">
        <v>12879</v>
      </c>
      <c r="AA4188" s="72">
        <v>45595</v>
      </c>
    </row>
    <row r="4189" spans="1:27" x14ac:dyDescent="0.35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78"/>
        <v>169831290</v>
      </c>
      <c r="Y4189" s="23" t="s">
        <v>12878</v>
      </c>
      <c r="Z4189" s="23" t="s">
        <v>12879</v>
      </c>
      <c r="AA4189" s="72">
        <v>45595</v>
      </c>
    </row>
    <row r="4190" spans="1:27" x14ac:dyDescent="0.35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78"/>
        <v>169831290</v>
      </c>
      <c r="Y4190" s="23" t="s">
        <v>12878</v>
      </c>
      <c r="Z4190" s="23" t="s">
        <v>12879</v>
      </c>
      <c r="AA4190" s="72">
        <v>45595</v>
      </c>
    </row>
    <row r="4191" spans="1:27" x14ac:dyDescent="0.35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78"/>
        <v>169831290</v>
      </c>
      <c r="Y4191" s="23" t="s">
        <v>12878</v>
      </c>
      <c r="Z4191" s="23" t="s">
        <v>12879</v>
      </c>
      <c r="AA4191" s="72">
        <v>45595</v>
      </c>
    </row>
    <row r="4192" spans="1:27" x14ac:dyDescent="0.35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78"/>
        <v>169831290</v>
      </c>
      <c r="Y4192" s="23" t="s">
        <v>12878</v>
      </c>
      <c r="Z4192" s="23" t="s">
        <v>12879</v>
      </c>
      <c r="AA4192" s="72">
        <v>45595</v>
      </c>
    </row>
    <row r="4193" spans="1:27" x14ac:dyDescent="0.35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78"/>
        <v>169831290</v>
      </c>
      <c r="Y4193" s="23" t="s">
        <v>12878</v>
      </c>
      <c r="Z4193" s="23" t="s">
        <v>12879</v>
      </c>
      <c r="AA4193" s="72">
        <v>45595</v>
      </c>
    </row>
    <row r="4194" spans="1:27" x14ac:dyDescent="0.35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78"/>
        <v>169831290</v>
      </c>
      <c r="Y4194" s="23" t="s">
        <v>12878</v>
      </c>
      <c r="Z4194" s="23" t="s">
        <v>12879</v>
      </c>
      <c r="AA4194" s="72">
        <v>45595</v>
      </c>
    </row>
    <row r="4195" spans="1:27" x14ac:dyDescent="0.35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78"/>
        <v>169831290</v>
      </c>
      <c r="Y4195" s="23" t="s">
        <v>12878</v>
      </c>
      <c r="Z4195" s="23" t="s">
        <v>12879</v>
      </c>
      <c r="AA4195" s="72">
        <v>45595</v>
      </c>
    </row>
    <row r="4196" spans="1:27" x14ac:dyDescent="0.35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78"/>
        <v>169831290</v>
      </c>
      <c r="Y4196" s="23" t="s">
        <v>12878</v>
      </c>
      <c r="Z4196" s="23" t="s">
        <v>12879</v>
      </c>
      <c r="AA4196" s="72">
        <v>45595</v>
      </c>
    </row>
    <row r="4197" spans="1:27" x14ac:dyDescent="0.35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78"/>
        <v>169831290</v>
      </c>
      <c r="Y4197" s="23" t="s">
        <v>13139</v>
      </c>
      <c r="Z4197" s="23" t="s">
        <v>13140</v>
      </c>
      <c r="AA4197" s="72">
        <v>45595</v>
      </c>
    </row>
    <row r="4198" spans="1:27" x14ac:dyDescent="0.35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78"/>
        <v>169831290</v>
      </c>
      <c r="Y4198" s="23" t="s">
        <v>13139</v>
      </c>
      <c r="Z4198" s="23" t="s">
        <v>13140</v>
      </c>
      <c r="AA4198" s="72">
        <v>45595</v>
      </c>
    </row>
    <row r="4199" spans="1:27" x14ac:dyDescent="0.35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78"/>
        <v>169831290</v>
      </c>
      <c r="Y4199" s="23" t="s">
        <v>13149</v>
      </c>
      <c r="Z4199" s="23" t="s">
        <v>13150</v>
      </c>
      <c r="AA4199" s="72">
        <v>45595</v>
      </c>
    </row>
    <row r="4200" spans="1:27" x14ac:dyDescent="0.35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78"/>
        <v>169831290</v>
      </c>
      <c r="Y4200" s="23" t="s">
        <v>13149</v>
      </c>
      <c r="Z4200" s="23" t="s">
        <v>13150</v>
      </c>
      <c r="AA4200" s="72">
        <v>45595</v>
      </c>
    </row>
    <row r="4201" spans="1:27" x14ac:dyDescent="0.35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78"/>
        <v>91270036</v>
      </c>
      <c r="Y4201" s="23" t="s">
        <v>13149</v>
      </c>
      <c r="Z4201" s="23" t="s">
        <v>13150</v>
      </c>
      <c r="AA4201" s="72">
        <v>45595</v>
      </c>
    </row>
    <row r="4202" spans="1:27" x14ac:dyDescent="0.35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78"/>
        <v>142673082</v>
      </c>
      <c r="Y4202" s="23" t="s">
        <v>13139</v>
      </c>
      <c r="Z4202" s="23" t="s">
        <v>13140</v>
      </c>
      <c r="AA4202" s="72">
        <v>45595</v>
      </c>
    </row>
    <row r="4203" spans="1:27" x14ac:dyDescent="0.35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78"/>
        <v>186533543</v>
      </c>
      <c r="Y4203" s="23" t="s">
        <v>13149</v>
      </c>
      <c r="Z4203" s="23" t="s">
        <v>13150</v>
      </c>
      <c r="AA4203" s="72">
        <v>45595</v>
      </c>
    </row>
    <row r="4204" spans="1:27" x14ac:dyDescent="0.35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78"/>
        <v>186533543</v>
      </c>
      <c r="Y4204" s="23" t="s">
        <v>13149</v>
      </c>
      <c r="Z4204" s="23" t="s">
        <v>13150</v>
      </c>
      <c r="AA4204" s="72">
        <v>45595</v>
      </c>
    </row>
    <row r="4205" spans="1:27" x14ac:dyDescent="0.35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78"/>
        <v>186533543</v>
      </c>
      <c r="Y4205" s="23" t="s">
        <v>13149</v>
      </c>
      <c r="Z4205" s="23" t="s">
        <v>13150</v>
      </c>
      <c r="AA4205" s="72">
        <v>45595</v>
      </c>
    </row>
    <row r="4206" spans="1:27" x14ac:dyDescent="0.35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78"/>
        <v>186533543</v>
      </c>
      <c r="Y4206" s="23" t="s">
        <v>13149</v>
      </c>
      <c r="Z4206" s="23" t="s">
        <v>13150</v>
      </c>
      <c r="AA4206" s="72">
        <v>45595</v>
      </c>
    </row>
    <row r="4207" spans="1:27" x14ac:dyDescent="0.35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78"/>
        <v>186533543</v>
      </c>
      <c r="Y4207" s="23" t="s">
        <v>13149</v>
      </c>
      <c r="Z4207" s="23" t="s">
        <v>13150</v>
      </c>
      <c r="AA4207" s="72">
        <v>45595</v>
      </c>
    </row>
    <row r="4208" spans="1:27" x14ac:dyDescent="0.35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78"/>
        <v>186533543</v>
      </c>
      <c r="Y4208" s="23" t="s">
        <v>13149</v>
      </c>
      <c r="Z4208" s="23" t="s">
        <v>13150</v>
      </c>
      <c r="AA4208" s="72">
        <v>45595</v>
      </c>
    </row>
    <row r="4209" spans="1:27" x14ac:dyDescent="0.35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78"/>
        <v>186533543</v>
      </c>
      <c r="Y4209" s="23" t="s">
        <v>13149</v>
      </c>
      <c r="Z4209" s="23" t="s">
        <v>13150</v>
      </c>
      <c r="AA4209" s="72">
        <v>45595</v>
      </c>
    </row>
    <row r="4210" spans="1:27" x14ac:dyDescent="0.35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78"/>
        <v>186533543</v>
      </c>
      <c r="Y4210" s="23" t="s">
        <v>13149</v>
      </c>
      <c r="Z4210" s="23" t="s">
        <v>13150</v>
      </c>
      <c r="AA4210" s="72">
        <v>45595</v>
      </c>
    </row>
    <row r="4211" spans="1:27" x14ac:dyDescent="0.35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78"/>
        <v>186533543</v>
      </c>
      <c r="Y4211" s="23" t="s">
        <v>13149</v>
      </c>
      <c r="Z4211" s="23" t="s">
        <v>13150</v>
      </c>
      <c r="AA4211" s="72">
        <v>45595</v>
      </c>
    </row>
    <row r="4212" spans="1:27" x14ac:dyDescent="0.35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78"/>
        <v>132649503</v>
      </c>
      <c r="Y4212" s="23" t="s">
        <v>13149</v>
      </c>
      <c r="Z4212" s="23" t="s">
        <v>13150</v>
      </c>
      <c r="AA4212" s="72">
        <v>45595</v>
      </c>
    </row>
    <row r="4213" spans="1:27" x14ac:dyDescent="0.35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78"/>
        <v>132649503</v>
      </c>
      <c r="Y4213" s="23" t="s">
        <v>13149</v>
      </c>
      <c r="Z4213" s="23" t="s">
        <v>13150</v>
      </c>
      <c r="AA4213" s="72">
        <v>45595</v>
      </c>
    </row>
    <row r="4214" spans="1:27" x14ac:dyDescent="0.35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78"/>
        <v>186533543</v>
      </c>
      <c r="Y4214" s="23" t="s">
        <v>13149</v>
      </c>
      <c r="Z4214" s="23" t="s">
        <v>13150</v>
      </c>
      <c r="AA4214" s="72">
        <v>45595</v>
      </c>
    </row>
    <row r="4215" spans="1:27" x14ac:dyDescent="0.35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78"/>
        <v>186533543</v>
      </c>
      <c r="Y4215" s="23" t="s">
        <v>13149</v>
      </c>
      <c r="Z4215" s="23" t="s">
        <v>13150</v>
      </c>
      <c r="AA4215" s="72">
        <v>45595</v>
      </c>
    </row>
    <row r="4216" spans="1:27" x14ac:dyDescent="0.35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78"/>
        <v>200144804</v>
      </c>
      <c r="Y4216" s="23" t="s">
        <v>13149</v>
      </c>
      <c r="Z4216" s="23" t="s">
        <v>13150</v>
      </c>
      <c r="AA4216" s="72">
        <v>45595</v>
      </c>
    </row>
    <row r="4217" spans="1:27" x14ac:dyDescent="0.35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78"/>
        <v>200144804</v>
      </c>
      <c r="Y4217" s="23" t="s">
        <v>13149</v>
      </c>
      <c r="Z4217" s="23" t="s">
        <v>13150</v>
      </c>
      <c r="AA4217" s="72">
        <v>45595</v>
      </c>
    </row>
    <row r="4218" spans="1:27" x14ac:dyDescent="0.35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78"/>
        <v>211728474</v>
      </c>
      <c r="Y4218" s="23" t="s">
        <v>13149</v>
      </c>
      <c r="Z4218" s="23" t="s">
        <v>13150</v>
      </c>
      <c r="AA4218" s="72">
        <v>45595</v>
      </c>
    </row>
    <row r="4219" spans="1:27" x14ac:dyDescent="0.35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78"/>
        <v>211728474</v>
      </c>
      <c r="Y4219" s="23" t="s">
        <v>13149</v>
      </c>
      <c r="Z4219" s="23" t="s">
        <v>13150</v>
      </c>
      <c r="AA4219" s="72">
        <v>45595</v>
      </c>
    </row>
    <row r="4220" spans="1:27" x14ac:dyDescent="0.35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78"/>
        <v>107644432</v>
      </c>
      <c r="Y4220" s="23" t="s">
        <v>12878</v>
      </c>
      <c r="Z4220" s="23" t="s">
        <v>12879</v>
      </c>
      <c r="AA4220" s="72">
        <v>45595</v>
      </c>
    </row>
    <row r="4221" spans="1:27" x14ac:dyDescent="0.35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78"/>
        <v>113301670</v>
      </c>
      <c r="Y4221" s="23" t="s">
        <v>13149</v>
      </c>
      <c r="Z4221" s="23" t="s">
        <v>13150</v>
      </c>
      <c r="AA4221" s="72">
        <v>45595</v>
      </c>
    </row>
    <row r="4222" spans="1:27" x14ac:dyDescent="0.35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78"/>
        <v>113301670</v>
      </c>
      <c r="Y4222" s="23" t="s">
        <v>13149</v>
      </c>
      <c r="Z4222" s="23" t="s">
        <v>13150</v>
      </c>
      <c r="AA4222" s="72">
        <v>45595</v>
      </c>
    </row>
    <row r="4223" spans="1:27" x14ac:dyDescent="0.35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78"/>
        <v>113301669</v>
      </c>
      <c r="Y4223" s="23" t="s">
        <v>12878</v>
      </c>
      <c r="Z4223" s="23" t="s">
        <v>12879</v>
      </c>
      <c r="AA4223" s="72">
        <v>45595</v>
      </c>
    </row>
    <row r="4224" spans="1:27" x14ac:dyDescent="0.35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78"/>
        <v>113301670</v>
      </c>
      <c r="Y4224" s="23" t="s">
        <v>13149</v>
      </c>
      <c r="Z4224" s="23" t="s">
        <v>13150</v>
      </c>
      <c r="AA4224" s="72">
        <v>45595</v>
      </c>
    </row>
    <row r="4225" spans="1:27" x14ac:dyDescent="0.35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78"/>
        <v>113301670</v>
      </c>
      <c r="Y4225" s="23" t="s">
        <v>13149</v>
      </c>
      <c r="Z4225" s="23" t="s">
        <v>13150</v>
      </c>
      <c r="AA4225" s="72">
        <v>45595</v>
      </c>
    </row>
    <row r="4226" spans="1:27" x14ac:dyDescent="0.35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ref="X4226:X4289" si="79">V4226+W4226</f>
        <v>113301670</v>
      </c>
      <c r="Y4226" s="23" t="s">
        <v>13149</v>
      </c>
      <c r="Z4226" s="23" t="s">
        <v>13150</v>
      </c>
      <c r="AA4226" s="72">
        <v>45595</v>
      </c>
    </row>
    <row r="4227" spans="1:27" x14ac:dyDescent="0.35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79"/>
        <v>113301670</v>
      </c>
      <c r="Y4227" s="23" t="s">
        <v>13149</v>
      </c>
      <c r="Z4227" s="23" t="s">
        <v>13150</v>
      </c>
      <c r="AA4227" s="72">
        <v>45595</v>
      </c>
    </row>
    <row r="4228" spans="1:27" x14ac:dyDescent="0.35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79"/>
        <v>283042290</v>
      </c>
      <c r="Y4228" s="23" t="s">
        <v>13149</v>
      </c>
      <c r="Z4228" s="23" t="s">
        <v>13150</v>
      </c>
      <c r="AA4228" s="72">
        <v>45595</v>
      </c>
    </row>
    <row r="4229" spans="1:27" x14ac:dyDescent="0.35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79"/>
        <v>283042290</v>
      </c>
      <c r="Y4229" s="23" t="s">
        <v>13149</v>
      </c>
      <c r="Z4229" s="23" t="s">
        <v>13150</v>
      </c>
      <c r="AA4229" s="72">
        <v>45595</v>
      </c>
    </row>
    <row r="4230" spans="1:27" x14ac:dyDescent="0.35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79"/>
        <v>283042290</v>
      </c>
      <c r="Y4230" s="23" t="s">
        <v>13149</v>
      </c>
      <c r="Z4230" s="23" t="s">
        <v>13150</v>
      </c>
      <c r="AA4230" s="72">
        <v>45595</v>
      </c>
    </row>
    <row r="4231" spans="1:27" x14ac:dyDescent="0.35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79"/>
        <v>283042290</v>
      </c>
      <c r="Y4231" s="23" t="s">
        <v>13149</v>
      </c>
      <c r="Z4231" s="23" t="s">
        <v>13150</v>
      </c>
      <c r="AA4231" s="72">
        <v>45595</v>
      </c>
    </row>
    <row r="4232" spans="1:27" x14ac:dyDescent="0.35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79"/>
        <v>283042290</v>
      </c>
      <c r="Y4232" s="23" t="s">
        <v>13149</v>
      </c>
      <c r="Z4232" s="23" t="s">
        <v>13150</v>
      </c>
      <c r="AA4232" s="72">
        <v>45595</v>
      </c>
    </row>
    <row r="4233" spans="1:27" x14ac:dyDescent="0.35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79"/>
        <v>283042290</v>
      </c>
      <c r="Y4233" s="23" t="s">
        <v>13149</v>
      </c>
      <c r="Z4233" s="23" t="s">
        <v>13150</v>
      </c>
      <c r="AA4233" s="72">
        <v>45595</v>
      </c>
    </row>
    <row r="4234" spans="1:27" x14ac:dyDescent="0.35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79"/>
        <v>283042290</v>
      </c>
      <c r="Y4234" s="23" t="s">
        <v>13149</v>
      </c>
      <c r="Z4234" s="23" t="s">
        <v>13150</v>
      </c>
      <c r="AA4234" s="72">
        <v>45595</v>
      </c>
    </row>
    <row r="4235" spans="1:27" x14ac:dyDescent="0.35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79"/>
        <v>283042290</v>
      </c>
      <c r="Y4235" s="23" t="s">
        <v>13149</v>
      </c>
      <c r="Z4235" s="23" t="s">
        <v>13150</v>
      </c>
      <c r="AA4235" s="72">
        <v>45595</v>
      </c>
    </row>
    <row r="4236" spans="1:27" x14ac:dyDescent="0.35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79"/>
        <v>283042290</v>
      </c>
      <c r="Y4236" s="23" t="s">
        <v>13149</v>
      </c>
      <c r="Z4236" s="23" t="s">
        <v>13150</v>
      </c>
      <c r="AA4236" s="72">
        <v>45595</v>
      </c>
    </row>
    <row r="4237" spans="1:27" x14ac:dyDescent="0.35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79"/>
        <v>283042290</v>
      </c>
      <c r="Y4237" s="23" t="s">
        <v>13149</v>
      </c>
      <c r="Z4237" s="23" t="s">
        <v>13150</v>
      </c>
      <c r="AA4237" s="72">
        <v>45595</v>
      </c>
    </row>
    <row r="4238" spans="1:27" x14ac:dyDescent="0.35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79"/>
        <v>275864853</v>
      </c>
      <c r="Y4238" s="23" t="s">
        <v>13149</v>
      </c>
      <c r="Z4238" s="23" t="s">
        <v>13150</v>
      </c>
      <c r="AA4238" s="72">
        <v>45595</v>
      </c>
    </row>
    <row r="4239" spans="1:27" x14ac:dyDescent="0.35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79"/>
        <v>104485393</v>
      </c>
      <c r="Y4239" s="23" t="s">
        <v>13149</v>
      </c>
      <c r="Z4239" s="23" t="s">
        <v>13150</v>
      </c>
      <c r="AA4239" s="72">
        <v>45595</v>
      </c>
    </row>
    <row r="4240" spans="1:27" x14ac:dyDescent="0.35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79"/>
        <v>104485393</v>
      </c>
      <c r="Y4240" s="23" t="s">
        <v>13149</v>
      </c>
      <c r="Z4240" s="23" t="s">
        <v>13150</v>
      </c>
      <c r="AA4240" s="72">
        <v>45595</v>
      </c>
    </row>
    <row r="4241" spans="1:27" x14ac:dyDescent="0.35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79"/>
        <v>283042290</v>
      </c>
      <c r="Y4241" s="23" t="s">
        <v>13149</v>
      </c>
      <c r="Z4241" s="23" t="s">
        <v>13150</v>
      </c>
      <c r="AA4241" s="72">
        <v>45595</v>
      </c>
    </row>
    <row r="4242" spans="1:27" x14ac:dyDescent="0.35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79"/>
        <v>283042290</v>
      </c>
      <c r="Y4242" s="23" t="s">
        <v>13149</v>
      </c>
      <c r="Z4242" s="23" t="s">
        <v>13150</v>
      </c>
      <c r="AA4242" s="72">
        <v>45595</v>
      </c>
    </row>
    <row r="4243" spans="1:27" x14ac:dyDescent="0.35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79"/>
        <v>169831290</v>
      </c>
      <c r="Y4243" s="23" t="s">
        <v>13149</v>
      </c>
      <c r="Z4243" s="23" t="s">
        <v>13150</v>
      </c>
      <c r="AA4243" s="72">
        <v>45595</v>
      </c>
    </row>
    <row r="4244" spans="1:27" x14ac:dyDescent="0.35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79"/>
        <v>169831290</v>
      </c>
      <c r="Y4244" s="23" t="s">
        <v>13149</v>
      </c>
      <c r="Z4244" s="23" t="s">
        <v>13150</v>
      </c>
      <c r="AA4244" s="72">
        <v>45595</v>
      </c>
    </row>
    <row r="4245" spans="1:27" x14ac:dyDescent="0.35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79"/>
        <v>132649503</v>
      </c>
      <c r="Y4245" s="23" t="s">
        <v>13149</v>
      </c>
      <c r="Z4245" s="23" t="s">
        <v>13150</v>
      </c>
      <c r="AA4245" s="72">
        <v>45596</v>
      </c>
    </row>
    <row r="4246" spans="1:27" x14ac:dyDescent="0.35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79"/>
        <v>132649503</v>
      </c>
      <c r="Y4246" s="23" t="s">
        <v>13149</v>
      </c>
      <c r="Z4246" s="23" t="s">
        <v>13150</v>
      </c>
      <c r="AA4246" s="72">
        <v>45596</v>
      </c>
    </row>
    <row r="4247" spans="1:27" x14ac:dyDescent="0.35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79"/>
        <v>132649503</v>
      </c>
      <c r="Y4247" s="23" t="s">
        <v>13353</v>
      </c>
      <c r="Z4247" s="23" t="s">
        <v>13354</v>
      </c>
      <c r="AA4247" s="72">
        <v>45596</v>
      </c>
    </row>
    <row r="4248" spans="1:27" x14ac:dyDescent="0.35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79"/>
        <v>132649503</v>
      </c>
      <c r="Y4248" s="23" t="s">
        <v>13353</v>
      </c>
      <c r="Z4248" s="23" t="s">
        <v>13354</v>
      </c>
      <c r="AA4248" s="72">
        <v>45596</v>
      </c>
    </row>
    <row r="4249" spans="1:27" x14ac:dyDescent="0.35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79"/>
        <v>132649503</v>
      </c>
      <c r="Y4249" s="23" t="s">
        <v>13353</v>
      </c>
      <c r="Z4249" s="23" t="s">
        <v>13354</v>
      </c>
      <c r="AA4249" s="72">
        <v>45596</v>
      </c>
    </row>
    <row r="4250" spans="1:27" x14ac:dyDescent="0.35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si="79"/>
        <v>132649503</v>
      </c>
      <c r="Y4250" s="23" t="s">
        <v>13353</v>
      </c>
      <c r="Z4250" s="23" t="s">
        <v>13354</v>
      </c>
      <c r="AA4250" s="72">
        <v>45596</v>
      </c>
    </row>
    <row r="4251" spans="1:27" x14ac:dyDescent="0.35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79"/>
        <v>132649503</v>
      </c>
      <c r="Y4251" s="23" t="s">
        <v>13353</v>
      </c>
      <c r="Z4251" s="23" t="s">
        <v>13354</v>
      </c>
      <c r="AA4251" s="72">
        <v>45596</v>
      </c>
    </row>
    <row r="4252" spans="1:27" x14ac:dyDescent="0.35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79"/>
        <v>132649503</v>
      </c>
      <c r="Y4252" s="23" t="s">
        <v>13353</v>
      </c>
      <c r="Z4252" s="23" t="s">
        <v>13354</v>
      </c>
      <c r="AA4252" s="72">
        <v>45596</v>
      </c>
    </row>
    <row r="4253" spans="1:27" x14ac:dyDescent="0.35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79"/>
        <v>113301670</v>
      </c>
      <c r="Y4253" s="23" t="s">
        <v>13353</v>
      </c>
      <c r="Z4253" s="23" t="s">
        <v>13354</v>
      </c>
      <c r="AA4253" s="72">
        <v>45596</v>
      </c>
    </row>
    <row r="4254" spans="1:27" x14ac:dyDescent="0.35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79"/>
        <v>113301670</v>
      </c>
      <c r="Y4254" s="23" t="s">
        <v>13353</v>
      </c>
      <c r="Z4254" s="23" t="s">
        <v>13354</v>
      </c>
      <c r="AA4254" s="72">
        <v>45596</v>
      </c>
    </row>
    <row r="4255" spans="1:27" x14ac:dyDescent="0.35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79"/>
        <v>113301669</v>
      </c>
      <c r="Y4255" s="23" t="s">
        <v>13353</v>
      </c>
      <c r="Z4255" s="23" t="s">
        <v>13354</v>
      </c>
      <c r="AA4255" s="72">
        <v>45596</v>
      </c>
    </row>
    <row r="4256" spans="1:27" x14ac:dyDescent="0.35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79"/>
        <v>113301669</v>
      </c>
      <c r="Y4256" s="23" t="s">
        <v>13353</v>
      </c>
      <c r="Z4256" s="23" t="s">
        <v>13354</v>
      </c>
      <c r="AA4256" s="72">
        <v>45596</v>
      </c>
    </row>
    <row r="4257" spans="1:27" x14ac:dyDescent="0.35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79"/>
        <v>113301669</v>
      </c>
      <c r="Y4257" s="23" t="s">
        <v>13353</v>
      </c>
      <c r="Z4257" s="23" t="s">
        <v>13354</v>
      </c>
      <c r="AA4257" s="72">
        <v>45596</v>
      </c>
    </row>
    <row r="4258" spans="1:27" x14ac:dyDescent="0.35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79"/>
        <v>140924933</v>
      </c>
      <c r="Y4258" s="23" t="s">
        <v>13149</v>
      </c>
      <c r="Z4258" s="23" t="s">
        <v>13150</v>
      </c>
      <c r="AA4258" s="72">
        <v>45596</v>
      </c>
    </row>
    <row r="4259" spans="1:27" x14ac:dyDescent="0.35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79"/>
        <v>104485393</v>
      </c>
      <c r="Y4259" s="23" t="s">
        <v>13149</v>
      </c>
      <c r="Z4259" s="23" t="s">
        <v>13150</v>
      </c>
      <c r="AA4259" s="72">
        <v>45596</v>
      </c>
    </row>
    <row r="4260" spans="1:27" x14ac:dyDescent="0.35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79"/>
        <v>303925188</v>
      </c>
      <c r="Y4260" s="23" t="s">
        <v>13353</v>
      </c>
      <c r="Z4260" s="23" t="s">
        <v>13354</v>
      </c>
      <c r="AA4260" s="72">
        <v>45596</v>
      </c>
    </row>
    <row r="4261" spans="1:27" x14ac:dyDescent="0.35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79"/>
        <v>132649503</v>
      </c>
      <c r="Y4261" s="23" t="s">
        <v>13353</v>
      </c>
      <c r="Z4261" s="23" t="s">
        <v>13354</v>
      </c>
      <c r="AA4261" s="72">
        <v>45596</v>
      </c>
    </row>
    <row r="4262" spans="1:27" x14ac:dyDescent="0.35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79"/>
        <v>132649503</v>
      </c>
      <c r="Y4262" s="23" t="s">
        <v>13353</v>
      </c>
      <c r="Z4262" s="23" t="s">
        <v>13354</v>
      </c>
      <c r="AA4262" s="72">
        <v>45596</v>
      </c>
    </row>
    <row r="4263" spans="1:27" x14ac:dyDescent="0.35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79"/>
        <v>132649503</v>
      </c>
      <c r="Y4263" s="23" t="s">
        <v>13353</v>
      </c>
      <c r="Z4263" s="23" t="s">
        <v>13354</v>
      </c>
      <c r="AA4263" s="72">
        <v>45596</v>
      </c>
    </row>
    <row r="4264" spans="1:27" x14ac:dyDescent="0.35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79"/>
        <v>169831290</v>
      </c>
      <c r="Y4264" s="23" t="s">
        <v>13353</v>
      </c>
      <c r="Z4264" s="23" t="s">
        <v>13354</v>
      </c>
      <c r="AA4264" s="72">
        <v>45596</v>
      </c>
    </row>
    <row r="4265" spans="1:27" x14ac:dyDescent="0.35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79"/>
        <v>169831290</v>
      </c>
      <c r="Y4265" s="23" t="s">
        <v>13353</v>
      </c>
      <c r="Z4265" s="23" t="s">
        <v>13354</v>
      </c>
      <c r="AA4265" s="72">
        <v>45596</v>
      </c>
    </row>
    <row r="4266" spans="1:27" x14ac:dyDescent="0.35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79"/>
        <v>169831290</v>
      </c>
      <c r="Y4266" s="23" t="s">
        <v>13353</v>
      </c>
      <c r="Z4266" s="23" t="s">
        <v>13354</v>
      </c>
      <c r="AA4266" s="72">
        <v>45596</v>
      </c>
    </row>
    <row r="4267" spans="1:27" x14ac:dyDescent="0.35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79"/>
        <v>169831290</v>
      </c>
      <c r="Y4267" s="23" t="s">
        <v>13353</v>
      </c>
      <c r="Z4267" s="23" t="s">
        <v>13354</v>
      </c>
      <c r="AA4267" s="72">
        <v>45596</v>
      </c>
    </row>
    <row r="4268" spans="1:27" x14ac:dyDescent="0.35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79"/>
        <v>303925188</v>
      </c>
      <c r="Y4268" s="57" t="s">
        <v>13353</v>
      </c>
      <c r="Z4268" s="57" t="s">
        <v>13354</v>
      </c>
      <c r="AA4268" s="72">
        <v>45605</v>
      </c>
    </row>
    <row r="4269" spans="1:27" x14ac:dyDescent="0.35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79"/>
        <v>113301670</v>
      </c>
      <c r="Y4269" s="57" t="s">
        <v>13353</v>
      </c>
      <c r="Z4269" s="57" t="s">
        <v>13354</v>
      </c>
      <c r="AA4269" s="72">
        <v>45605</v>
      </c>
    </row>
    <row r="4270" spans="1:27" x14ac:dyDescent="0.35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79"/>
        <v>113301670</v>
      </c>
      <c r="Y4270" s="57" t="s">
        <v>13353</v>
      </c>
      <c r="Z4270" s="57" t="s">
        <v>13354</v>
      </c>
      <c r="AA4270" s="72">
        <v>45605</v>
      </c>
    </row>
    <row r="4271" spans="1:27" x14ac:dyDescent="0.35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79"/>
        <v>113301670</v>
      </c>
      <c r="Y4271" s="57" t="s">
        <v>13353</v>
      </c>
      <c r="Z4271" s="57" t="s">
        <v>13354</v>
      </c>
      <c r="AA4271" s="72">
        <v>45605</v>
      </c>
    </row>
    <row r="4272" spans="1:27" x14ac:dyDescent="0.35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79"/>
        <v>113301670</v>
      </c>
      <c r="Y4272" s="57" t="s">
        <v>13353</v>
      </c>
      <c r="Z4272" s="57" t="s">
        <v>13354</v>
      </c>
      <c r="AA4272" s="72">
        <v>45605</v>
      </c>
    </row>
    <row r="4273" spans="1:27" x14ac:dyDescent="0.35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79"/>
        <v>113301670</v>
      </c>
      <c r="Y4273" s="57" t="s">
        <v>13353</v>
      </c>
      <c r="Z4273" s="57" t="s">
        <v>13354</v>
      </c>
      <c r="AA4273" s="72">
        <v>45605</v>
      </c>
    </row>
    <row r="4274" spans="1:27" x14ac:dyDescent="0.35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79"/>
        <v>113301670</v>
      </c>
      <c r="Y4274" s="57" t="s">
        <v>13353</v>
      </c>
      <c r="Z4274" s="57" t="s">
        <v>13354</v>
      </c>
      <c r="AA4274" s="72">
        <v>45605</v>
      </c>
    </row>
    <row r="4275" spans="1:27" x14ac:dyDescent="0.35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79"/>
        <v>113301670</v>
      </c>
      <c r="Y4275" s="57" t="s">
        <v>13353</v>
      </c>
      <c r="Z4275" s="57" t="s">
        <v>13354</v>
      </c>
      <c r="AA4275" s="72">
        <v>45605</v>
      </c>
    </row>
    <row r="4276" spans="1:27" x14ac:dyDescent="0.35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79"/>
        <v>169831290</v>
      </c>
      <c r="Y4276" s="59" t="s">
        <v>13353</v>
      </c>
      <c r="Z4276" s="59" t="s">
        <v>13354</v>
      </c>
      <c r="AA4276" s="72">
        <v>45607</v>
      </c>
    </row>
    <row r="4277" spans="1:27" x14ac:dyDescent="0.35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79"/>
        <v>169831290</v>
      </c>
      <c r="Y4277" s="59" t="s">
        <v>13353</v>
      </c>
      <c r="Z4277" s="59" t="s">
        <v>13354</v>
      </c>
      <c r="AA4277" s="72">
        <v>45607</v>
      </c>
    </row>
    <row r="4278" spans="1:27" x14ac:dyDescent="0.35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79"/>
        <v>169831290</v>
      </c>
      <c r="Y4278" s="59" t="s">
        <v>13353</v>
      </c>
      <c r="Z4278" s="59" t="s">
        <v>13354</v>
      </c>
      <c r="AA4278" s="72">
        <v>45607</v>
      </c>
    </row>
    <row r="4279" spans="1:27" x14ac:dyDescent="0.35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79"/>
        <v>169831290</v>
      </c>
      <c r="Y4279" s="59" t="s">
        <v>13353</v>
      </c>
      <c r="Z4279" s="59" t="s">
        <v>13354</v>
      </c>
      <c r="AA4279" s="72">
        <v>45607</v>
      </c>
    </row>
    <row r="4280" spans="1:27" x14ac:dyDescent="0.35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79"/>
        <v>143921021</v>
      </c>
      <c r="Y4280" s="59" t="s">
        <v>13353</v>
      </c>
      <c r="Z4280" s="59" t="s">
        <v>13354</v>
      </c>
      <c r="AA4280" s="72">
        <v>45607</v>
      </c>
    </row>
    <row r="4281" spans="1:27" x14ac:dyDescent="0.35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79"/>
        <v>143921021</v>
      </c>
      <c r="Y4281" s="59" t="s">
        <v>13353</v>
      </c>
      <c r="Z4281" s="59" t="s">
        <v>13354</v>
      </c>
      <c r="AA4281" s="72">
        <v>45607</v>
      </c>
    </row>
    <row r="4282" spans="1:27" x14ac:dyDescent="0.35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79"/>
        <v>143921021</v>
      </c>
      <c r="Y4282" s="59" t="s">
        <v>13353</v>
      </c>
      <c r="Z4282" s="59" t="s">
        <v>13354</v>
      </c>
      <c r="AA4282" s="72">
        <v>45607</v>
      </c>
    </row>
    <row r="4283" spans="1:27" x14ac:dyDescent="0.35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79"/>
        <v>143921021</v>
      </c>
      <c r="Y4283" s="59" t="s">
        <v>13353</v>
      </c>
      <c r="Z4283" s="59" t="s">
        <v>13354</v>
      </c>
      <c r="AA4283" s="72">
        <v>45607</v>
      </c>
    </row>
    <row r="4284" spans="1:27" x14ac:dyDescent="0.35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79"/>
        <v>143921021</v>
      </c>
      <c r="Y4284" s="59" t="s">
        <v>13353</v>
      </c>
      <c r="Z4284" s="59" t="s">
        <v>13354</v>
      </c>
      <c r="AA4284" s="72">
        <v>45607</v>
      </c>
    </row>
    <row r="4285" spans="1:27" x14ac:dyDescent="0.35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79"/>
        <v>132649503</v>
      </c>
      <c r="Y4285" s="57" t="s">
        <v>13353</v>
      </c>
      <c r="Z4285" s="57" t="s">
        <v>13354</v>
      </c>
      <c r="AA4285" s="72">
        <v>45609</v>
      </c>
    </row>
    <row r="4286" spans="1:27" x14ac:dyDescent="0.35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79"/>
        <v>248124190</v>
      </c>
      <c r="Y4286" s="23" t="s">
        <v>13353</v>
      </c>
      <c r="Z4286" s="23" t="s">
        <v>13354</v>
      </c>
      <c r="AA4286" s="72">
        <v>45614</v>
      </c>
    </row>
    <row r="4287" spans="1:27" x14ac:dyDescent="0.35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79"/>
        <v>277060174</v>
      </c>
      <c r="Y4287" s="23" t="s">
        <v>13353</v>
      </c>
      <c r="Z4287" s="23" t="s">
        <v>13354</v>
      </c>
      <c r="AA4287" s="72">
        <v>45614</v>
      </c>
    </row>
    <row r="4288" spans="1:27" x14ac:dyDescent="0.35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79"/>
        <v>277060174</v>
      </c>
      <c r="Y4288" s="23" t="s">
        <v>13353</v>
      </c>
      <c r="Z4288" s="23" t="s">
        <v>13354</v>
      </c>
      <c r="AA4288" s="72">
        <v>45614</v>
      </c>
    </row>
    <row r="4289" spans="1:27" x14ac:dyDescent="0.35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79"/>
        <v>283042290</v>
      </c>
      <c r="Y4289" s="23" t="s">
        <v>13353</v>
      </c>
      <c r="Z4289" s="23" t="s">
        <v>13354</v>
      </c>
      <c r="AA4289" s="72">
        <v>45615</v>
      </c>
    </row>
    <row r="4290" spans="1:27" x14ac:dyDescent="0.35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ref="X4290:X4353" si="80">V4290+W4290</f>
        <v>283042290</v>
      </c>
      <c r="Y4290" s="23" t="s">
        <v>13353</v>
      </c>
      <c r="Z4290" s="23" t="s">
        <v>13354</v>
      </c>
      <c r="AA4290" s="72">
        <v>45615</v>
      </c>
    </row>
    <row r="4291" spans="1:27" x14ac:dyDescent="0.35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0"/>
        <v>283042290</v>
      </c>
      <c r="Y4291" s="23" t="s">
        <v>13353</v>
      </c>
      <c r="Z4291" s="23" t="s">
        <v>13354</v>
      </c>
      <c r="AA4291" s="72">
        <v>45615</v>
      </c>
    </row>
    <row r="4292" spans="1:27" x14ac:dyDescent="0.35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0"/>
        <v>283042290</v>
      </c>
      <c r="Y4292" s="23" t="s">
        <v>13353</v>
      </c>
      <c r="Z4292" s="23" t="s">
        <v>13354</v>
      </c>
      <c r="AA4292" s="72">
        <v>45615</v>
      </c>
    </row>
    <row r="4293" spans="1:27" x14ac:dyDescent="0.35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0"/>
        <v>283042290</v>
      </c>
      <c r="Y4293" s="23" t="s">
        <v>13353</v>
      </c>
      <c r="Z4293" s="23" t="s">
        <v>13354</v>
      </c>
      <c r="AA4293" s="72">
        <v>45615</v>
      </c>
    </row>
    <row r="4294" spans="1:27" x14ac:dyDescent="0.35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0"/>
        <v>283042290</v>
      </c>
      <c r="Y4294" s="23" t="s">
        <v>13353</v>
      </c>
      <c r="Z4294" s="23" t="s">
        <v>13354</v>
      </c>
      <c r="AA4294" s="72">
        <v>45615</v>
      </c>
    </row>
    <row r="4295" spans="1:27" x14ac:dyDescent="0.35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0"/>
        <v>283042290</v>
      </c>
      <c r="Y4295" s="23" t="s">
        <v>13353</v>
      </c>
      <c r="Z4295" s="23" t="s">
        <v>13354</v>
      </c>
      <c r="AA4295" s="72">
        <v>45615</v>
      </c>
    </row>
    <row r="4296" spans="1:27" x14ac:dyDescent="0.35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0"/>
        <v>283042290</v>
      </c>
      <c r="Y4296" s="23" t="s">
        <v>13353</v>
      </c>
      <c r="Z4296" s="23" t="s">
        <v>13354</v>
      </c>
      <c r="AA4296" s="72">
        <v>45615</v>
      </c>
    </row>
    <row r="4297" spans="1:27" x14ac:dyDescent="0.35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0"/>
        <v>283042290</v>
      </c>
      <c r="Y4297" s="23" t="s">
        <v>13353</v>
      </c>
      <c r="Z4297" s="23" t="s">
        <v>13354</v>
      </c>
      <c r="AA4297" s="72">
        <v>45615</v>
      </c>
    </row>
    <row r="4298" spans="1:27" x14ac:dyDescent="0.35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0"/>
        <v>283042290</v>
      </c>
      <c r="Y4298" s="23" t="s">
        <v>13353</v>
      </c>
      <c r="Z4298" s="23" t="s">
        <v>13354</v>
      </c>
      <c r="AA4298" s="72">
        <v>45615</v>
      </c>
    </row>
    <row r="4299" spans="1:27" x14ac:dyDescent="0.35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0"/>
        <v>303925189</v>
      </c>
      <c r="Y4299" s="23" t="s">
        <v>13353</v>
      </c>
      <c r="Z4299" s="23" t="s">
        <v>13354</v>
      </c>
      <c r="AA4299" s="72">
        <v>45615</v>
      </c>
    </row>
    <row r="4300" spans="1:27" x14ac:dyDescent="0.35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0"/>
        <v>303925189</v>
      </c>
      <c r="Y4300" s="23" t="s">
        <v>13353</v>
      </c>
      <c r="Z4300" s="23" t="s">
        <v>13354</v>
      </c>
      <c r="AA4300" s="72">
        <v>45615</v>
      </c>
    </row>
    <row r="4301" spans="1:27" x14ac:dyDescent="0.35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0"/>
        <v>303925189</v>
      </c>
      <c r="Y4301" s="23" t="s">
        <v>13353</v>
      </c>
      <c r="Z4301" s="23" t="s">
        <v>13354</v>
      </c>
      <c r="AA4301" s="72">
        <v>45615</v>
      </c>
    </row>
    <row r="4302" spans="1:27" x14ac:dyDescent="0.35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0"/>
        <v>303925189</v>
      </c>
      <c r="Y4302" s="23" t="s">
        <v>13353</v>
      </c>
      <c r="Z4302" s="23" t="s">
        <v>13354</v>
      </c>
      <c r="AA4302" s="72">
        <v>45615</v>
      </c>
    </row>
    <row r="4303" spans="1:27" x14ac:dyDescent="0.35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0"/>
        <v>303925189</v>
      </c>
      <c r="Y4303" s="23" t="s">
        <v>13353</v>
      </c>
      <c r="Z4303" s="23" t="s">
        <v>13354</v>
      </c>
      <c r="AA4303" s="72">
        <v>45615</v>
      </c>
    </row>
    <row r="4304" spans="1:27" x14ac:dyDescent="0.35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0"/>
        <v>303925189</v>
      </c>
      <c r="Y4304" s="23" t="s">
        <v>13353</v>
      </c>
      <c r="Z4304" s="23" t="s">
        <v>13354</v>
      </c>
      <c r="AA4304" s="72">
        <v>45615</v>
      </c>
    </row>
    <row r="4305" spans="1:27" x14ac:dyDescent="0.35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0"/>
        <v>303925189</v>
      </c>
      <c r="Y4305" s="23" t="s">
        <v>13353</v>
      </c>
      <c r="Z4305" s="23" t="s">
        <v>13354</v>
      </c>
      <c r="AA4305" s="72">
        <v>45615</v>
      </c>
    </row>
    <row r="4306" spans="1:27" x14ac:dyDescent="0.35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0"/>
        <v>303925189</v>
      </c>
      <c r="Y4306" s="23" t="s">
        <v>13353</v>
      </c>
      <c r="Z4306" s="23" t="s">
        <v>13354</v>
      </c>
      <c r="AA4306" s="72">
        <v>45615</v>
      </c>
    </row>
    <row r="4307" spans="1:27" x14ac:dyDescent="0.35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0"/>
        <v>169831290</v>
      </c>
      <c r="Y4307" s="23" t="s">
        <v>13353</v>
      </c>
      <c r="Z4307" s="23" t="s">
        <v>13354</v>
      </c>
      <c r="AA4307" s="72">
        <v>45615</v>
      </c>
    </row>
    <row r="4308" spans="1:27" x14ac:dyDescent="0.35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0"/>
        <v>169831290</v>
      </c>
      <c r="Y4308" s="23" t="s">
        <v>13353</v>
      </c>
      <c r="Z4308" s="23" t="s">
        <v>13354</v>
      </c>
      <c r="AA4308" s="72">
        <v>45615</v>
      </c>
    </row>
    <row r="4309" spans="1:27" x14ac:dyDescent="0.35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0"/>
        <v>169831290</v>
      </c>
      <c r="Y4309" s="23" t="s">
        <v>13353</v>
      </c>
      <c r="Z4309" s="23" t="s">
        <v>13354</v>
      </c>
      <c r="AA4309" s="72">
        <v>45615</v>
      </c>
    </row>
    <row r="4310" spans="1:27" x14ac:dyDescent="0.35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0"/>
        <v>113301670</v>
      </c>
      <c r="Y4310" s="23" t="s">
        <v>13353</v>
      </c>
      <c r="Z4310" s="23" t="s">
        <v>13354</v>
      </c>
      <c r="AA4310" s="72">
        <v>45617</v>
      </c>
    </row>
    <row r="4311" spans="1:27" x14ac:dyDescent="0.35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0"/>
        <v>113301670</v>
      </c>
      <c r="Y4311" s="23" t="s">
        <v>13353</v>
      </c>
      <c r="Z4311" s="23" t="s">
        <v>13354</v>
      </c>
      <c r="AA4311" s="72">
        <v>45617</v>
      </c>
    </row>
    <row r="4312" spans="1:27" x14ac:dyDescent="0.35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0"/>
        <v>113301670</v>
      </c>
      <c r="Y4312" s="23" t="s">
        <v>13353</v>
      </c>
      <c r="Z4312" s="23" t="s">
        <v>13354</v>
      </c>
      <c r="AA4312" s="72">
        <v>45617</v>
      </c>
    </row>
    <row r="4313" spans="1:27" x14ac:dyDescent="0.35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0"/>
        <v>113301670</v>
      </c>
      <c r="Y4313" s="23" t="s">
        <v>13353</v>
      </c>
      <c r="Z4313" s="23" t="s">
        <v>13354</v>
      </c>
      <c r="AA4313" s="72">
        <v>45617</v>
      </c>
    </row>
    <row r="4314" spans="1:27" x14ac:dyDescent="0.35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si="80"/>
        <v>113301670</v>
      </c>
      <c r="Y4314" s="23" t="s">
        <v>13353</v>
      </c>
      <c r="Z4314" s="23" t="s">
        <v>13354</v>
      </c>
      <c r="AA4314" s="72">
        <v>45617</v>
      </c>
    </row>
    <row r="4315" spans="1:27" x14ac:dyDescent="0.35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0"/>
        <v>113301670</v>
      </c>
      <c r="Y4315" s="23" t="s">
        <v>13353</v>
      </c>
      <c r="Z4315" s="23" t="s">
        <v>13354</v>
      </c>
      <c r="AA4315" s="72">
        <v>45617</v>
      </c>
    </row>
    <row r="4316" spans="1:27" x14ac:dyDescent="0.35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0"/>
        <v>113301670</v>
      </c>
      <c r="Y4316" s="23" t="s">
        <v>13353</v>
      </c>
      <c r="Z4316" s="23" t="s">
        <v>13354</v>
      </c>
      <c r="AA4316" s="72">
        <v>45617</v>
      </c>
    </row>
    <row r="4317" spans="1:27" x14ac:dyDescent="0.35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0"/>
        <v>169831290</v>
      </c>
      <c r="Y4317" s="23" t="s">
        <v>13587</v>
      </c>
      <c r="Z4317" s="23" t="s">
        <v>13588</v>
      </c>
      <c r="AA4317" s="72">
        <v>45617</v>
      </c>
    </row>
    <row r="4318" spans="1:27" x14ac:dyDescent="0.35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0"/>
        <v>169831290</v>
      </c>
      <c r="Y4318" s="23" t="s">
        <v>13587</v>
      </c>
      <c r="Z4318" s="23" t="s">
        <v>13588</v>
      </c>
      <c r="AA4318" s="72">
        <v>45617</v>
      </c>
    </row>
    <row r="4319" spans="1:27" x14ac:dyDescent="0.35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0"/>
        <v>169831290</v>
      </c>
      <c r="Y4319" s="23" t="s">
        <v>13587</v>
      </c>
      <c r="Z4319" s="23" t="s">
        <v>13588</v>
      </c>
      <c r="AA4319" s="72">
        <v>45617</v>
      </c>
    </row>
    <row r="4320" spans="1:27" x14ac:dyDescent="0.35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0"/>
        <v>169831290</v>
      </c>
      <c r="Y4320" s="23" t="s">
        <v>13587</v>
      </c>
      <c r="Z4320" s="23" t="s">
        <v>13588</v>
      </c>
      <c r="AA4320" s="72">
        <v>45617</v>
      </c>
    </row>
    <row r="4321" spans="1:27" x14ac:dyDescent="0.35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0"/>
        <v>169831290</v>
      </c>
      <c r="Y4321" s="23" t="s">
        <v>13587</v>
      </c>
      <c r="Z4321" s="23" t="s">
        <v>13588</v>
      </c>
      <c r="AA4321" s="72">
        <v>45617</v>
      </c>
    </row>
    <row r="4322" spans="1:27" x14ac:dyDescent="0.35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0"/>
        <v>169831290</v>
      </c>
      <c r="Y4322" s="23" t="s">
        <v>13587</v>
      </c>
      <c r="Z4322" s="23" t="s">
        <v>13588</v>
      </c>
      <c r="AA4322" s="72">
        <v>45617</v>
      </c>
    </row>
    <row r="4323" spans="1:27" x14ac:dyDescent="0.35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0"/>
        <v>169831290</v>
      </c>
      <c r="Y4323" s="23" t="s">
        <v>13587</v>
      </c>
      <c r="Z4323" s="23" t="s">
        <v>13588</v>
      </c>
      <c r="AA4323" s="72">
        <v>45617</v>
      </c>
    </row>
    <row r="4324" spans="1:27" x14ac:dyDescent="0.35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0"/>
        <v>169831290</v>
      </c>
      <c r="Y4324" s="23" t="s">
        <v>13587</v>
      </c>
      <c r="Z4324" s="23" t="s">
        <v>13588</v>
      </c>
      <c r="AA4324" s="72">
        <v>45617</v>
      </c>
    </row>
    <row r="4325" spans="1:27" x14ac:dyDescent="0.35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0"/>
        <v>169831290</v>
      </c>
      <c r="Y4325" s="23" t="s">
        <v>13587</v>
      </c>
      <c r="Z4325" s="23" t="s">
        <v>13588</v>
      </c>
      <c r="AA4325" s="72">
        <v>45617</v>
      </c>
    </row>
    <row r="4326" spans="1:27" x14ac:dyDescent="0.35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0"/>
        <v>169831290</v>
      </c>
      <c r="Y4326" s="23" t="s">
        <v>13587</v>
      </c>
      <c r="Z4326" s="23" t="s">
        <v>13588</v>
      </c>
      <c r="AA4326" s="72">
        <v>45617</v>
      </c>
    </row>
    <row r="4327" spans="1:27" x14ac:dyDescent="0.35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0"/>
        <v>169831290</v>
      </c>
      <c r="Y4327" s="23" t="s">
        <v>13587</v>
      </c>
      <c r="Z4327" s="23" t="s">
        <v>13588</v>
      </c>
      <c r="AA4327" s="72">
        <v>45617</v>
      </c>
    </row>
    <row r="4328" spans="1:27" x14ac:dyDescent="0.35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0"/>
        <v>186533543</v>
      </c>
      <c r="Y4328" s="23" t="s">
        <v>13615</v>
      </c>
      <c r="Z4328" s="23" t="s">
        <v>13616</v>
      </c>
      <c r="AA4328" s="72">
        <v>45618</v>
      </c>
    </row>
    <row r="4329" spans="1:27" x14ac:dyDescent="0.35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0"/>
        <v>186533543</v>
      </c>
      <c r="Y4329" s="23" t="s">
        <v>13615</v>
      </c>
      <c r="Z4329" s="23" t="s">
        <v>13616</v>
      </c>
      <c r="AA4329" s="72">
        <v>45618</v>
      </c>
    </row>
    <row r="4330" spans="1:27" x14ac:dyDescent="0.35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0"/>
        <v>186533543</v>
      </c>
      <c r="Y4330" s="23" t="s">
        <v>13615</v>
      </c>
      <c r="Z4330" s="23" t="s">
        <v>13616</v>
      </c>
      <c r="AA4330" s="72">
        <v>45618</v>
      </c>
    </row>
    <row r="4331" spans="1:27" x14ac:dyDescent="0.35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0"/>
        <v>174488318</v>
      </c>
      <c r="Y4331" s="23" t="s">
        <v>13627</v>
      </c>
      <c r="Z4331" s="23" t="s">
        <v>13628</v>
      </c>
      <c r="AA4331" s="72">
        <v>45618</v>
      </c>
    </row>
    <row r="4332" spans="1:27" x14ac:dyDescent="0.35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0"/>
        <v>174488318</v>
      </c>
      <c r="Y4332" s="23" t="s">
        <v>13627</v>
      </c>
      <c r="Z4332" s="23" t="s">
        <v>13628</v>
      </c>
      <c r="AA4332" s="72">
        <v>45618</v>
      </c>
    </row>
    <row r="4333" spans="1:27" x14ac:dyDescent="0.35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0"/>
        <v>174488318</v>
      </c>
      <c r="Y4333" s="23" t="s">
        <v>13627</v>
      </c>
      <c r="Z4333" s="23" t="s">
        <v>13628</v>
      </c>
      <c r="AA4333" s="72">
        <v>45618</v>
      </c>
    </row>
    <row r="4334" spans="1:27" x14ac:dyDescent="0.35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0"/>
        <v>174488318</v>
      </c>
      <c r="Y4334" s="23" t="s">
        <v>13627</v>
      </c>
      <c r="Z4334" s="23" t="s">
        <v>13628</v>
      </c>
      <c r="AA4334" s="72">
        <v>45618</v>
      </c>
    </row>
    <row r="4335" spans="1:27" x14ac:dyDescent="0.35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0"/>
        <v>174488318</v>
      </c>
      <c r="Y4335" s="23" t="s">
        <v>13627</v>
      </c>
      <c r="Z4335" s="23" t="s">
        <v>13628</v>
      </c>
      <c r="AA4335" s="72">
        <v>45618</v>
      </c>
    </row>
    <row r="4336" spans="1:27" x14ac:dyDescent="0.35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0"/>
        <v>174488318</v>
      </c>
      <c r="Y4336" s="23" t="s">
        <v>13627</v>
      </c>
      <c r="Z4336" s="23" t="s">
        <v>13628</v>
      </c>
      <c r="AA4336" s="72">
        <v>45618</v>
      </c>
    </row>
    <row r="4337" spans="1:27" x14ac:dyDescent="0.35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0"/>
        <v>174488318</v>
      </c>
      <c r="Y4337" s="23" t="s">
        <v>13627</v>
      </c>
      <c r="Z4337" s="23" t="s">
        <v>13628</v>
      </c>
      <c r="AA4337" s="72">
        <v>45618</v>
      </c>
    </row>
    <row r="4338" spans="1:27" x14ac:dyDescent="0.35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0"/>
        <v>174488318</v>
      </c>
      <c r="Y4338" s="23" t="s">
        <v>13627</v>
      </c>
      <c r="Z4338" s="23" t="s">
        <v>13628</v>
      </c>
      <c r="AA4338" s="72">
        <v>45618</v>
      </c>
    </row>
    <row r="4339" spans="1:27" x14ac:dyDescent="0.35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0"/>
        <v>174488318</v>
      </c>
      <c r="Y4339" s="23" t="s">
        <v>13627</v>
      </c>
      <c r="Z4339" s="23" t="s">
        <v>13628</v>
      </c>
      <c r="AA4339" s="72">
        <v>45618</v>
      </c>
    </row>
    <row r="4340" spans="1:27" x14ac:dyDescent="0.35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0"/>
        <v>174488318</v>
      </c>
      <c r="Y4340" s="23" t="s">
        <v>13627</v>
      </c>
      <c r="Z4340" s="23" t="s">
        <v>13628</v>
      </c>
      <c r="AA4340" s="72">
        <v>45618</v>
      </c>
    </row>
    <row r="4341" spans="1:27" x14ac:dyDescent="0.35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0"/>
        <v>174488318</v>
      </c>
      <c r="Y4341" s="23" t="s">
        <v>13627</v>
      </c>
      <c r="Z4341" s="23" t="s">
        <v>13628</v>
      </c>
      <c r="AA4341" s="72">
        <v>45618</v>
      </c>
    </row>
    <row r="4342" spans="1:27" x14ac:dyDescent="0.35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0"/>
        <v>174488318</v>
      </c>
      <c r="Y4342" s="23" t="s">
        <v>13627</v>
      </c>
      <c r="Z4342" s="23" t="s">
        <v>13628</v>
      </c>
      <c r="AA4342" s="72">
        <v>45618</v>
      </c>
    </row>
    <row r="4343" spans="1:27" x14ac:dyDescent="0.35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0"/>
        <v>174488318</v>
      </c>
      <c r="Y4343" s="23" t="s">
        <v>13627</v>
      </c>
      <c r="Z4343" s="23" t="s">
        <v>13628</v>
      </c>
      <c r="AA4343" s="72">
        <v>45618</v>
      </c>
    </row>
    <row r="4344" spans="1:27" x14ac:dyDescent="0.35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0"/>
        <v>283042290</v>
      </c>
      <c r="Y4344" s="23" t="s">
        <v>13615</v>
      </c>
      <c r="Z4344" s="23" t="s">
        <v>13616</v>
      </c>
      <c r="AA4344" s="72">
        <v>45618</v>
      </c>
    </row>
    <row r="4345" spans="1:27" x14ac:dyDescent="0.35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0"/>
        <v>283042290</v>
      </c>
      <c r="Y4345" s="23" t="s">
        <v>13615</v>
      </c>
      <c r="Z4345" s="23" t="s">
        <v>13616</v>
      </c>
      <c r="AA4345" s="72">
        <v>45618</v>
      </c>
    </row>
    <row r="4346" spans="1:27" x14ac:dyDescent="0.35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0"/>
        <v>283042290</v>
      </c>
      <c r="Y4346" s="23" t="s">
        <v>13615</v>
      </c>
      <c r="Z4346" s="23" t="s">
        <v>13616</v>
      </c>
      <c r="AA4346" s="72">
        <v>45618</v>
      </c>
    </row>
    <row r="4347" spans="1:27" x14ac:dyDescent="0.35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0"/>
        <v>283042290</v>
      </c>
      <c r="Y4347" s="23" t="s">
        <v>13615</v>
      </c>
      <c r="Z4347" s="23" t="s">
        <v>13616</v>
      </c>
      <c r="AA4347" s="72">
        <v>45618</v>
      </c>
    </row>
    <row r="4348" spans="1:27" x14ac:dyDescent="0.35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0"/>
        <v>113301670</v>
      </c>
      <c r="Y4348" s="23" t="s">
        <v>13683</v>
      </c>
      <c r="Z4348" s="23" t="s">
        <v>13684</v>
      </c>
      <c r="AA4348" s="72">
        <v>45621</v>
      </c>
    </row>
    <row r="4349" spans="1:27" x14ac:dyDescent="0.35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0"/>
        <v>113301670</v>
      </c>
      <c r="Y4349" s="23" t="s">
        <v>13683</v>
      </c>
      <c r="Z4349" s="23" t="s">
        <v>13684</v>
      </c>
      <c r="AA4349" s="72">
        <v>45621</v>
      </c>
    </row>
    <row r="4350" spans="1:27" x14ac:dyDescent="0.35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0"/>
        <v>113301670</v>
      </c>
      <c r="Y4350" s="23" t="s">
        <v>13683</v>
      </c>
      <c r="Z4350" s="23" t="s">
        <v>13684</v>
      </c>
      <c r="AA4350" s="72">
        <v>45621</v>
      </c>
    </row>
    <row r="4351" spans="1:27" x14ac:dyDescent="0.35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0"/>
        <v>113301670</v>
      </c>
      <c r="Y4351" s="23" t="s">
        <v>13683</v>
      </c>
      <c r="Z4351" s="23" t="s">
        <v>13684</v>
      </c>
      <c r="AA4351" s="72">
        <v>45621</v>
      </c>
    </row>
    <row r="4352" spans="1:27" x14ac:dyDescent="0.35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0"/>
        <v>113301670</v>
      </c>
      <c r="Y4352" s="23" t="s">
        <v>13683</v>
      </c>
      <c r="Z4352" s="23" t="s">
        <v>13684</v>
      </c>
      <c r="AA4352" s="72">
        <v>45621</v>
      </c>
    </row>
    <row r="4353" spans="1:27" x14ac:dyDescent="0.35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0"/>
        <v>113301670</v>
      </c>
      <c r="Y4353" s="23" t="s">
        <v>13683</v>
      </c>
      <c r="Z4353" s="23" t="s">
        <v>13684</v>
      </c>
      <c r="AA4353" s="72">
        <v>45621</v>
      </c>
    </row>
    <row r="4354" spans="1:27" x14ac:dyDescent="0.35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ref="X4354:X4417" si="81">V4354+W4354</f>
        <v>113301670</v>
      </c>
      <c r="Y4354" s="23" t="s">
        <v>13683</v>
      </c>
      <c r="Z4354" s="23" t="s">
        <v>13684</v>
      </c>
      <c r="AA4354" s="72">
        <v>45621</v>
      </c>
    </row>
    <row r="4355" spans="1:27" x14ac:dyDescent="0.35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1"/>
        <v>132649503</v>
      </c>
      <c r="Y4355" s="23" t="s">
        <v>13723</v>
      </c>
      <c r="Z4355" s="23" t="s">
        <v>13724</v>
      </c>
      <c r="AA4355" s="72">
        <v>45622</v>
      </c>
    </row>
    <row r="4356" spans="1:27" x14ac:dyDescent="0.35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1"/>
        <v>132649503</v>
      </c>
      <c r="Y4356" s="23" t="s">
        <v>13723</v>
      </c>
      <c r="Z4356" s="23" t="s">
        <v>13724</v>
      </c>
      <c r="AA4356" s="72">
        <v>45622</v>
      </c>
    </row>
    <row r="4357" spans="1:27" x14ac:dyDescent="0.35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1"/>
        <v>132649503</v>
      </c>
      <c r="Y4357" s="23" t="s">
        <v>13723</v>
      </c>
      <c r="Z4357" s="23" t="s">
        <v>13724</v>
      </c>
      <c r="AA4357" s="72">
        <v>45622</v>
      </c>
    </row>
    <row r="4358" spans="1:27" x14ac:dyDescent="0.35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1"/>
        <v>191483182</v>
      </c>
      <c r="Y4358" s="23" t="s">
        <v>13353</v>
      </c>
      <c r="Z4358" s="23" t="s">
        <v>13354</v>
      </c>
      <c r="AA4358" s="72">
        <v>45622</v>
      </c>
    </row>
    <row r="4359" spans="1:27" x14ac:dyDescent="0.35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1"/>
        <v>280330692</v>
      </c>
      <c r="Y4359" s="23" t="s">
        <v>13725</v>
      </c>
      <c r="Z4359" s="23" t="s">
        <v>13726</v>
      </c>
      <c r="AA4359" s="72">
        <v>45622</v>
      </c>
    </row>
    <row r="4360" spans="1:27" x14ac:dyDescent="0.35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1"/>
        <v>186533543</v>
      </c>
      <c r="Y4360" s="23" t="s">
        <v>13615</v>
      </c>
      <c r="Z4360" s="23" t="s">
        <v>13616</v>
      </c>
      <c r="AA4360" s="72">
        <v>45622</v>
      </c>
    </row>
    <row r="4361" spans="1:27" x14ac:dyDescent="0.35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1"/>
        <v>186533543</v>
      </c>
      <c r="Y4361" s="23" t="s">
        <v>13615</v>
      </c>
      <c r="Z4361" s="23" t="s">
        <v>13616</v>
      </c>
      <c r="AA4361" s="72">
        <v>45622</v>
      </c>
    </row>
    <row r="4362" spans="1:27" x14ac:dyDescent="0.35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1"/>
        <v>186533543</v>
      </c>
      <c r="Y4362" s="23" t="s">
        <v>13615</v>
      </c>
      <c r="Z4362" s="23" t="s">
        <v>13616</v>
      </c>
      <c r="AA4362" s="72">
        <v>45622</v>
      </c>
    </row>
    <row r="4363" spans="1:27" x14ac:dyDescent="0.35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1"/>
        <v>186533542</v>
      </c>
      <c r="Y4363" s="23" t="s">
        <v>13727</v>
      </c>
      <c r="Z4363" s="23" t="s">
        <v>13728</v>
      </c>
      <c r="AA4363" s="72">
        <v>45622</v>
      </c>
    </row>
    <row r="4364" spans="1:27" x14ac:dyDescent="0.35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1"/>
        <v>113301670</v>
      </c>
      <c r="Y4364" s="23" t="s">
        <v>13727</v>
      </c>
      <c r="Z4364" s="23" t="s">
        <v>13728</v>
      </c>
      <c r="AA4364" s="72">
        <v>45624</v>
      </c>
    </row>
    <row r="4365" spans="1:27" x14ac:dyDescent="0.35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1"/>
        <v>113301670</v>
      </c>
      <c r="Y4365" s="23" t="s">
        <v>13727</v>
      </c>
      <c r="Z4365" s="23" t="s">
        <v>13728</v>
      </c>
      <c r="AA4365" s="72">
        <v>45624</v>
      </c>
    </row>
    <row r="4366" spans="1:27" x14ac:dyDescent="0.35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1"/>
        <v>243772494</v>
      </c>
      <c r="Y4366" s="23"/>
      <c r="Z4366" s="23"/>
      <c r="AA4366" s="72">
        <v>45624</v>
      </c>
    </row>
    <row r="4367" spans="1:27" x14ac:dyDescent="0.35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1"/>
        <v>243772494</v>
      </c>
      <c r="Y4367" s="23"/>
      <c r="Z4367" s="23"/>
      <c r="AA4367" s="72">
        <v>45624</v>
      </c>
    </row>
    <row r="4368" spans="1:27" x14ac:dyDescent="0.35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1"/>
        <v>243772494</v>
      </c>
      <c r="Y4368" s="23"/>
      <c r="Z4368" s="23"/>
      <c r="AA4368" s="72">
        <v>45624</v>
      </c>
    </row>
    <row r="4369" spans="1:27" x14ac:dyDescent="0.35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1"/>
        <v>176599295</v>
      </c>
      <c r="Y4369" s="23"/>
      <c r="Z4369" s="23"/>
      <c r="AA4369" s="72">
        <v>45624</v>
      </c>
    </row>
    <row r="4370" spans="1:27" x14ac:dyDescent="0.35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1"/>
        <v>176599295</v>
      </c>
      <c r="Y4370" s="23"/>
      <c r="Z4370" s="23"/>
      <c r="AA4370" s="72">
        <v>45624</v>
      </c>
    </row>
    <row r="4371" spans="1:27" x14ac:dyDescent="0.35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1"/>
        <v>176599295</v>
      </c>
      <c r="Y4371" s="23"/>
      <c r="Z4371" s="23"/>
      <c r="AA4371" s="72">
        <v>45624</v>
      </c>
    </row>
    <row r="4372" spans="1:27" x14ac:dyDescent="0.35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1"/>
        <v>176599295</v>
      </c>
      <c r="Y4372" s="23"/>
      <c r="Z4372" s="23"/>
      <c r="AA4372" s="72">
        <v>45624</v>
      </c>
    </row>
    <row r="4373" spans="1:27" x14ac:dyDescent="0.35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1"/>
        <v>176599295</v>
      </c>
      <c r="Y4373" s="23"/>
      <c r="Z4373" s="23"/>
      <c r="AA4373" s="72">
        <v>45624</v>
      </c>
    </row>
    <row r="4374" spans="1:27" x14ac:dyDescent="0.35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1"/>
        <v>176599295</v>
      </c>
      <c r="Y4374" s="23"/>
      <c r="Z4374" s="23"/>
      <c r="AA4374" s="72">
        <v>45624</v>
      </c>
    </row>
    <row r="4375" spans="1:27" x14ac:dyDescent="0.35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1"/>
        <v>176599295</v>
      </c>
      <c r="Y4375" s="23"/>
      <c r="Z4375" s="23"/>
      <c r="AA4375" s="72">
        <v>45624</v>
      </c>
    </row>
    <row r="4376" spans="1:27" x14ac:dyDescent="0.35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1"/>
        <v>176599295</v>
      </c>
      <c r="Y4376" s="23"/>
      <c r="Z4376" s="23"/>
      <c r="AA4376" s="72">
        <v>45624</v>
      </c>
    </row>
    <row r="4377" spans="1:27" x14ac:dyDescent="0.35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1"/>
        <v>176599295</v>
      </c>
      <c r="Y4377" s="23"/>
      <c r="Z4377" s="23"/>
      <c r="AA4377" s="72">
        <v>45624</v>
      </c>
    </row>
    <row r="4378" spans="1:27" x14ac:dyDescent="0.35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si="81"/>
        <v>176599295</v>
      </c>
      <c r="Y4378" s="23"/>
      <c r="Z4378" s="23"/>
      <c r="AA4378" s="72">
        <v>45624</v>
      </c>
    </row>
    <row r="4379" spans="1:27" x14ac:dyDescent="0.35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1"/>
        <v>356682653</v>
      </c>
      <c r="Y4379" s="23"/>
      <c r="Z4379" s="23"/>
      <c r="AA4379" s="72">
        <v>45624</v>
      </c>
    </row>
    <row r="4380" spans="1:27" x14ac:dyDescent="0.35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1"/>
        <v>356682653</v>
      </c>
      <c r="Y4380" s="23"/>
      <c r="Z4380" s="23"/>
      <c r="AA4380" s="72">
        <v>45624</v>
      </c>
    </row>
    <row r="4381" spans="1:27" x14ac:dyDescent="0.35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1"/>
        <v>336682653</v>
      </c>
      <c r="Y4381" s="23" t="s">
        <v>13774</v>
      </c>
      <c r="Z4381" s="23" t="s">
        <v>13775</v>
      </c>
      <c r="AA4381" s="72">
        <v>45624</v>
      </c>
    </row>
    <row r="4382" spans="1:27" x14ac:dyDescent="0.35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1"/>
        <v>303678433</v>
      </c>
      <c r="Y4382" s="23" t="s">
        <v>13615</v>
      </c>
      <c r="Z4382" s="23" t="s">
        <v>13616</v>
      </c>
      <c r="AA4382" s="72">
        <v>45624</v>
      </c>
    </row>
    <row r="4383" spans="1:27" x14ac:dyDescent="0.35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1"/>
        <v>303678433</v>
      </c>
      <c r="Y4383" s="23" t="s">
        <v>13615</v>
      </c>
      <c r="Z4383" s="23" t="s">
        <v>13616</v>
      </c>
      <c r="AA4383" s="72">
        <v>45624</v>
      </c>
    </row>
    <row r="4384" spans="1:27" x14ac:dyDescent="0.35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1"/>
        <v>311159276</v>
      </c>
      <c r="Y4384" s="23" t="s">
        <v>13727</v>
      </c>
      <c r="Z4384" s="23" t="s">
        <v>13728</v>
      </c>
      <c r="AA4384" s="72">
        <v>45624</v>
      </c>
    </row>
    <row r="4385" spans="1:27" x14ac:dyDescent="0.35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1"/>
        <v>311159276</v>
      </c>
      <c r="Y4385" s="23" t="s">
        <v>13727</v>
      </c>
      <c r="Z4385" s="23" t="s">
        <v>13728</v>
      </c>
      <c r="AA4385" s="72">
        <v>45624</v>
      </c>
    </row>
    <row r="4386" spans="1:27" x14ac:dyDescent="0.35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1"/>
        <v>311159276</v>
      </c>
      <c r="Y4386" s="23" t="s">
        <v>13727</v>
      </c>
      <c r="Z4386" s="23" t="s">
        <v>13728</v>
      </c>
      <c r="AA4386" s="72">
        <v>45624</v>
      </c>
    </row>
    <row r="4387" spans="1:27" x14ac:dyDescent="0.35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1"/>
        <v>311159276</v>
      </c>
      <c r="Y4387" s="23" t="s">
        <v>13727</v>
      </c>
      <c r="Z4387" s="23" t="s">
        <v>13728</v>
      </c>
      <c r="AA4387" s="72">
        <v>45624</v>
      </c>
    </row>
    <row r="4388" spans="1:27" x14ac:dyDescent="0.35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1"/>
        <v>311159276</v>
      </c>
      <c r="Y4388" s="23" t="s">
        <v>13727</v>
      </c>
      <c r="Z4388" s="23" t="s">
        <v>13728</v>
      </c>
      <c r="AA4388" s="72">
        <v>45624</v>
      </c>
    </row>
    <row r="4389" spans="1:27" x14ac:dyDescent="0.35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1"/>
        <v>181872934</v>
      </c>
      <c r="Y4389" s="23" t="s">
        <v>13795</v>
      </c>
      <c r="Z4389" s="23" t="s">
        <v>13796</v>
      </c>
      <c r="AA4389" s="72">
        <v>45624</v>
      </c>
    </row>
    <row r="4390" spans="1:27" x14ac:dyDescent="0.35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1"/>
        <v>181872934</v>
      </c>
      <c r="Y4390" s="23" t="s">
        <v>13795</v>
      </c>
      <c r="Z4390" s="23" t="s">
        <v>13796</v>
      </c>
      <c r="AA4390" s="72">
        <v>45624</v>
      </c>
    </row>
    <row r="4391" spans="1:27" x14ac:dyDescent="0.35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1"/>
        <v>165191040</v>
      </c>
      <c r="Y4391" s="23" t="s">
        <v>13683</v>
      </c>
      <c r="Z4391" s="23" t="s">
        <v>13684</v>
      </c>
      <c r="AA4391" s="72">
        <v>45624</v>
      </c>
    </row>
    <row r="4392" spans="1:27" x14ac:dyDescent="0.35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1"/>
        <v>165191040</v>
      </c>
      <c r="Y4392" s="23" t="s">
        <v>13683</v>
      </c>
      <c r="Z4392" s="23" t="s">
        <v>13684</v>
      </c>
      <c r="AA4392" s="72">
        <v>45624</v>
      </c>
    </row>
    <row r="4393" spans="1:27" x14ac:dyDescent="0.35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1"/>
        <v>165191040</v>
      </c>
      <c r="Y4393" s="23" t="s">
        <v>13683</v>
      </c>
      <c r="Z4393" s="23" t="s">
        <v>13684</v>
      </c>
      <c r="AA4393" s="72">
        <v>45624</v>
      </c>
    </row>
    <row r="4394" spans="1:27" x14ac:dyDescent="0.35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1"/>
        <v>165191040</v>
      </c>
      <c r="Y4394" s="23" t="s">
        <v>13683</v>
      </c>
      <c r="Z4394" s="23" t="s">
        <v>13684</v>
      </c>
      <c r="AA4394" s="72">
        <v>45624</v>
      </c>
    </row>
    <row r="4395" spans="1:27" x14ac:dyDescent="0.35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1"/>
        <v>165191040</v>
      </c>
      <c r="Y4395" s="23" t="s">
        <v>13683</v>
      </c>
      <c r="Z4395" s="23" t="s">
        <v>13684</v>
      </c>
      <c r="AA4395" s="72">
        <v>45624</v>
      </c>
    </row>
    <row r="4396" spans="1:27" x14ac:dyDescent="0.35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1"/>
        <v>145389955</v>
      </c>
      <c r="Y4396" s="23" t="s">
        <v>13587</v>
      </c>
      <c r="Z4396" s="23" t="s">
        <v>13588</v>
      </c>
      <c r="AA4396" s="72">
        <v>45624</v>
      </c>
    </row>
    <row r="4397" spans="1:27" x14ac:dyDescent="0.35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1"/>
        <v>145389955</v>
      </c>
      <c r="Y4397" s="23" t="s">
        <v>13587</v>
      </c>
      <c r="Z4397" s="23" t="s">
        <v>13588</v>
      </c>
      <c r="AA4397" s="72">
        <v>45624</v>
      </c>
    </row>
    <row r="4398" spans="1:27" x14ac:dyDescent="0.35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1"/>
        <v>145389955</v>
      </c>
      <c r="Y4398" s="23" t="s">
        <v>13587</v>
      </c>
      <c r="Z4398" s="23" t="s">
        <v>13588</v>
      </c>
      <c r="AA4398" s="72">
        <v>45624</v>
      </c>
    </row>
    <row r="4399" spans="1:27" x14ac:dyDescent="0.35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1"/>
        <v>119103029</v>
      </c>
      <c r="Y4399" s="23" t="s">
        <v>13723</v>
      </c>
      <c r="Z4399" s="23" t="s">
        <v>13724</v>
      </c>
      <c r="AA4399" s="72">
        <v>45624</v>
      </c>
    </row>
    <row r="4400" spans="1:27" x14ac:dyDescent="0.35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1"/>
        <v>243772494</v>
      </c>
      <c r="Y4400" s="23"/>
      <c r="Z4400" s="23"/>
      <c r="AA4400" s="72">
        <v>45624</v>
      </c>
    </row>
    <row r="4401" spans="1:27" x14ac:dyDescent="0.35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1"/>
        <v>243772494</v>
      </c>
      <c r="Y4401" s="23"/>
      <c r="Z4401" s="23"/>
      <c r="AA4401" s="72">
        <v>45624</v>
      </c>
    </row>
    <row r="4402" spans="1:27" x14ac:dyDescent="0.35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1"/>
        <v>176599295</v>
      </c>
      <c r="Y4402" s="23"/>
      <c r="Z4402" s="23"/>
      <c r="AA4402" s="72">
        <v>45624</v>
      </c>
    </row>
    <row r="4403" spans="1:27" x14ac:dyDescent="0.35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1"/>
        <v>176599295</v>
      </c>
      <c r="Y4403" s="23"/>
      <c r="Z4403" s="23"/>
      <c r="AA4403" s="72">
        <v>45624</v>
      </c>
    </row>
    <row r="4404" spans="1:27" x14ac:dyDescent="0.35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1"/>
        <v>176599295</v>
      </c>
      <c r="Y4404" s="23"/>
      <c r="Z4404" s="23"/>
      <c r="AA4404" s="72">
        <v>45624</v>
      </c>
    </row>
    <row r="4405" spans="1:27" x14ac:dyDescent="0.35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1"/>
        <v>176599295</v>
      </c>
      <c r="Y4405" s="23"/>
      <c r="Z4405" s="23"/>
      <c r="AA4405" s="72">
        <v>45624</v>
      </c>
    </row>
    <row r="4406" spans="1:27" x14ac:dyDescent="0.35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1"/>
        <v>176599295</v>
      </c>
      <c r="Y4406" s="23"/>
      <c r="Z4406" s="23"/>
      <c r="AA4406" s="72">
        <v>45624</v>
      </c>
    </row>
    <row r="4407" spans="1:27" x14ac:dyDescent="0.35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1"/>
        <v>113301670</v>
      </c>
      <c r="Y4407" s="23" t="s">
        <v>13840</v>
      </c>
      <c r="Z4407" s="23" t="s">
        <v>13841</v>
      </c>
      <c r="AA4407" s="72">
        <v>45624</v>
      </c>
    </row>
    <row r="4408" spans="1:27" x14ac:dyDescent="0.35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1"/>
        <v>113301670</v>
      </c>
      <c r="Y4408" s="23" t="s">
        <v>13840</v>
      </c>
      <c r="Z4408" s="23" t="s">
        <v>13841</v>
      </c>
      <c r="AA4408" s="72">
        <v>45624</v>
      </c>
    </row>
    <row r="4409" spans="1:27" x14ac:dyDescent="0.35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1"/>
        <v>113301670</v>
      </c>
      <c r="Y4409" s="23" t="s">
        <v>13840</v>
      </c>
      <c r="Z4409" s="23" t="s">
        <v>13841</v>
      </c>
      <c r="AA4409" s="72">
        <v>45624</v>
      </c>
    </row>
    <row r="4410" spans="1:27" x14ac:dyDescent="0.35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1"/>
        <v>113301670</v>
      </c>
      <c r="Y4410" s="23" t="s">
        <v>13840</v>
      </c>
      <c r="Z4410" s="23" t="s">
        <v>13841</v>
      </c>
      <c r="AA4410" s="72">
        <v>45624</v>
      </c>
    </row>
    <row r="4411" spans="1:27" x14ac:dyDescent="0.35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1"/>
        <v>113301670</v>
      </c>
      <c r="Y4411" s="23" t="s">
        <v>13840</v>
      </c>
      <c r="Z4411" s="23" t="s">
        <v>13841</v>
      </c>
      <c r="AA4411" s="72">
        <v>45624</v>
      </c>
    </row>
    <row r="4412" spans="1:27" x14ac:dyDescent="0.35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1"/>
        <v>277060174</v>
      </c>
      <c r="Y4412" s="23" t="s">
        <v>13840</v>
      </c>
      <c r="Z4412" s="23" t="s">
        <v>13841</v>
      </c>
      <c r="AA4412" s="72">
        <v>45624</v>
      </c>
    </row>
    <row r="4413" spans="1:27" x14ac:dyDescent="0.35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1"/>
        <v>277060174</v>
      </c>
      <c r="Y4413" s="23" t="s">
        <v>13840</v>
      </c>
      <c r="Z4413" s="23" t="s">
        <v>13841</v>
      </c>
      <c r="AA4413" s="72">
        <v>45624</v>
      </c>
    </row>
    <row r="4414" spans="1:27" x14ac:dyDescent="0.35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1"/>
        <v>277060174</v>
      </c>
      <c r="Y4414" s="23" t="s">
        <v>13840</v>
      </c>
      <c r="Z4414" s="23" t="s">
        <v>13841</v>
      </c>
      <c r="AA4414" s="72">
        <v>45624</v>
      </c>
    </row>
    <row r="4415" spans="1:27" x14ac:dyDescent="0.35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1"/>
        <v>277060174</v>
      </c>
      <c r="Y4415" s="23" t="s">
        <v>13840</v>
      </c>
      <c r="Z4415" s="23" t="s">
        <v>13841</v>
      </c>
      <c r="AA4415" s="72">
        <v>45624</v>
      </c>
    </row>
    <row r="4416" spans="1:27" x14ac:dyDescent="0.35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1"/>
        <v>277060174</v>
      </c>
      <c r="Y4416" s="23" t="s">
        <v>13840</v>
      </c>
      <c r="Z4416" s="23" t="s">
        <v>13841</v>
      </c>
      <c r="AA4416" s="72">
        <v>45624</v>
      </c>
    </row>
    <row r="4417" spans="1:27" x14ac:dyDescent="0.35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1"/>
        <v>277060174</v>
      </c>
      <c r="Y4417" s="23" t="s">
        <v>13840</v>
      </c>
      <c r="Z4417" s="23" t="s">
        <v>13841</v>
      </c>
      <c r="AA4417" s="72">
        <v>45624</v>
      </c>
    </row>
    <row r="4418" spans="1:27" x14ac:dyDescent="0.35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ref="X4418:X4481" si="82">V4418+W4418</f>
        <v>277060174</v>
      </c>
      <c r="Y4418" s="23" t="s">
        <v>13840</v>
      </c>
      <c r="Z4418" s="23" t="s">
        <v>13841</v>
      </c>
      <c r="AA4418" s="72">
        <v>45624</v>
      </c>
    </row>
    <row r="4419" spans="1:27" x14ac:dyDescent="0.35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2"/>
        <v>277060174</v>
      </c>
      <c r="Y4419" s="23" t="s">
        <v>13840</v>
      </c>
      <c r="Z4419" s="23" t="s">
        <v>13841</v>
      </c>
      <c r="AA4419" s="72">
        <v>45624</v>
      </c>
    </row>
    <row r="4420" spans="1:27" x14ac:dyDescent="0.35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2"/>
        <v>161480991</v>
      </c>
      <c r="Y4420" s="23" t="s">
        <v>13840</v>
      </c>
      <c r="Z4420" s="23" t="s">
        <v>13841</v>
      </c>
      <c r="AA4420" s="72">
        <v>45624</v>
      </c>
    </row>
    <row r="4421" spans="1:27" x14ac:dyDescent="0.35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2"/>
        <v>161480991</v>
      </c>
      <c r="Y4421" s="23" t="s">
        <v>13840</v>
      </c>
      <c r="Z4421" s="23" t="s">
        <v>13841</v>
      </c>
      <c r="AA4421" s="72">
        <v>45624</v>
      </c>
    </row>
    <row r="4422" spans="1:27" x14ac:dyDescent="0.35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2"/>
        <v>161480991</v>
      </c>
      <c r="Y4422" s="23" t="s">
        <v>13840</v>
      </c>
      <c r="Z4422" s="23" t="s">
        <v>13841</v>
      </c>
      <c r="AA4422" s="72">
        <v>45624</v>
      </c>
    </row>
    <row r="4423" spans="1:27" x14ac:dyDescent="0.35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2"/>
        <v>161480991</v>
      </c>
      <c r="Y4423" s="23" t="s">
        <v>13840</v>
      </c>
      <c r="Z4423" s="23" t="s">
        <v>13841</v>
      </c>
      <c r="AA4423" s="72">
        <v>45624</v>
      </c>
    </row>
    <row r="4424" spans="1:27" x14ac:dyDescent="0.35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2"/>
        <v>161480991</v>
      </c>
      <c r="Y4424" s="23" t="s">
        <v>13840</v>
      </c>
      <c r="Z4424" s="23" t="s">
        <v>13841</v>
      </c>
      <c r="AA4424" s="72">
        <v>45624</v>
      </c>
    </row>
    <row r="4425" spans="1:27" x14ac:dyDescent="0.35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2"/>
        <v>161480991</v>
      </c>
      <c r="Y4425" s="23" t="s">
        <v>13840</v>
      </c>
      <c r="Z4425" s="23" t="s">
        <v>13841</v>
      </c>
      <c r="AA4425" s="72">
        <v>45624</v>
      </c>
    </row>
    <row r="4426" spans="1:27" x14ac:dyDescent="0.35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2"/>
        <v>161480991</v>
      </c>
      <c r="Y4426" s="23" t="s">
        <v>13840</v>
      </c>
      <c r="Z4426" s="23" t="s">
        <v>13841</v>
      </c>
      <c r="AA4426" s="72">
        <v>45624</v>
      </c>
    </row>
    <row r="4427" spans="1:27" x14ac:dyDescent="0.35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2"/>
        <v>161480991</v>
      </c>
      <c r="Y4427" s="23" t="s">
        <v>13840</v>
      </c>
      <c r="Z4427" s="23" t="s">
        <v>13841</v>
      </c>
      <c r="AA4427" s="72">
        <v>45624</v>
      </c>
    </row>
    <row r="4428" spans="1:27" x14ac:dyDescent="0.35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2"/>
        <v>200144804</v>
      </c>
      <c r="Y4428" s="23" t="s">
        <v>14621</v>
      </c>
      <c r="Z4428" s="43"/>
      <c r="AA4428" s="72">
        <v>45625</v>
      </c>
    </row>
    <row r="4429" spans="1:27" x14ac:dyDescent="0.35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2"/>
        <v>200144804</v>
      </c>
      <c r="Y4429" s="23" t="s">
        <v>13840</v>
      </c>
      <c r="Z4429" s="43"/>
      <c r="AA4429" s="72">
        <v>45625</v>
      </c>
    </row>
    <row r="4430" spans="1:27" x14ac:dyDescent="0.35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2"/>
        <v>200144804</v>
      </c>
      <c r="Y4430" s="23" t="s">
        <v>13840</v>
      </c>
      <c r="Z4430" s="43"/>
      <c r="AA4430" s="72">
        <v>45625</v>
      </c>
    </row>
    <row r="4431" spans="1:27" x14ac:dyDescent="0.35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2"/>
        <v>132649503</v>
      </c>
      <c r="Y4431" s="23" t="s">
        <v>13840</v>
      </c>
      <c r="Z4431" s="43"/>
      <c r="AA4431" s="72">
        <v>45625</v>
      </c>
    </row>
    <row r="4432" spans="1:27" x14ac:dyDescent="0.35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2"/>
        <v>186533543</v>
      </c>
      <c r="Y4432" s="23" t="s">
        <v>13840</v>
      </c>
      <c r="Z4432" s="43"/>
      <c r="AA4432" s="72">
        <v>45625</v>
      </c>
    </row>
    <row r="4433" spans="1:27" x14ac:dyDescent="0.35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2"/>
        <v>186533543</v>
      </c>
      <c r="Y4433" s="23" t="s">
        <v>13840</v>
      </c>
      <c r="Z4433" s="43"/>
      <c r="AA4433" s="72">
        <v>45625</v>
      </c>
    </row>
    <row r="4434" spans="1:27" x14ac:dyDescent="0.35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2"/>
        <v>186533543</v>
      </c>
      <c r="Y4434" s="23" t="s">
        <v>13840</v>
      </c>
      <c r="Z4434" s="43"/>
      <c r="AA4434" s="72">
        <v>45625</v>
      </c>
    </row>
    <row r="4435" spans="1:27" x14ac:dyDescent="0.35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2"/>
        <v>186533543</v>
      </c>
      <c r="Y4435" s="23" t="s">
        <v>13840</v>
      </c>
      <c r="Z4435" s="43"/>
      <c r="AA4435" s="72">
        <v>45625</v>
      </c>
    </row>
    <row r="4436" spans="1:27" x14ac:dyDescent="0.35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2"/>
        <v>186533543</v>
      </c>
      <c r="Y4436" s="23" t="s">
        <v>13840</v>
      </c>
      <c r="Z4436" s="43"/>
      <c r="AA4436" s="72">
        <v>45625</v>
      </c>
    </row>
    <row r="4437" spans="1:27" x14ac:dyDescent="0.35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2"/>
        <v>186533542</v>
      </c>
      <c r="Y4437" s="23" t="s">
        <v>13840</v>
      </c>
      <c r="Z4437" s="43"/>
      <c r="AA4437" s="72">
        <v>45625</v>
      </c>
    </row>
    <row r="4438" spans="1:27" x14ac:dyDescent="0.35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2"/>
        <v>161480991</v>
      </c>
      <c r="Y4438" s="23" t="s">
        <v>13840</v>
      </c>
      <c r="Z4438" s="43"/>
      <c r="AA4438" s="72">
        <v>45625</v>
      </c>
    </row>
    <row r="4439" spans="1:27" x14ac:dyDescent="0.35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2"/>
        <v>161480991</v>
      </c>
      <c r="Y4439" s="23" t="s">
        <v>13840</v>
      </c>
      <c r="Z4439" s="43"/>
      <c r="AA4439" s="72">
        <v>45625</v>
      </c>
    </row>
    <row r="4440" spans="1:27" x14ac:dyDescent="0.35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2"/>
        <v>161480991</v>
      </c>
      <c r="Y4440" s="23" t="s">
        <v>13840</v>
      </c>
      <c r="Z4440" s="43"/>
      <c r="AA4440" s="72">
        <v>45625</v>
      </c>
    </row>
    <row r="4441" spans="1:27" x14ac:dyDescent="0.35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2"/>
        <v>303925189</v>
      </c>
      <c r="Y4441" s="23" t="s">
        <v>13840</v>
      </c>
      <c r="Z4441" s="43"/>
      <c r="AA4441" s="72">
        <v>45625</v>
      </c>
    </row>
    <row r="4442" spans="1:27" x14ac:dyDescent="0.35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si="82"/>
        <v>303925189</v>
      </c>
      <c r="Y4442" s="23" t="s">
        <v>13840</v>
      </c>
      <c r="Z4442" s="43"/>
      <c r="AA4442" s="72">
        <v>45625</v>
      </c>
    </row>
    <row r="4443" spans="1:27" x14ac:dyDescent="0.35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2"/>
        <v>303925189</v>
      </c>
      <c r="Y4443" s="23" t="s">
        <v>13840</v>
      </c>
      <c r="Z4443" s="43"/>
      <c r="AA4443" s="72">
        <v>45625</v>
      </c>
    </row>
    <row r="4444" spans="1:27" x14ac:dyDescent="0.35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2"/>
        <v>99880037</v>
      </c>
      <c r="Y4444" s="23" t="s">
        <v>13840</v>
      </c>
      <c r="Z4444" s="43"/>
      <c r="AA4444" s="72">
        <v>45625</v>
      </c>
    </row>
    <row r="4445" spans="1:27" x14ac:dyDescent="0.35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2"/>
        <v>99880037</v>
      </c>
      <c r="Y4445" s="23" t="s">
        <v>13840</v>
      </c>
      <c r="Z4445" s="43"/>
      <c r="AA4445" s="72">
        <v>45625</v>
      </c>
    </row>
    <row r="4446" spans="1:27" x14ac:dyDescent="0.35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2"/>
        <v>99880037</v>
      </c>
      <c r="Y4446" s="23" t="s">
        <v>13840</v>
      </c>
      <c r="Z4446" s="43"/>
      <c r="AA4446" s="72">
        <v>45625</v>
      </c>
    </row>
    <row r="4447" spans="1:27" x14ac:dyDescent="0.35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2"/>
        <v>283042290</v>
      </c>
      <c r="Y4447" s="23" t="s">
        <v>13960</v>
      </c>
      <c r="Z4447" s="43"/>
      <c r="AA4447" s="72">
        <v>45626</v>
      </c>
    </row>
    <row r="4448" spans="1:27" x14ac:dyDescent="0.35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2"/>
        <v>283042290</v>
      </c>
      <c r="Y4448" s="23" t="s">
        <v>13960</v>
      </c>
      <c r="Z4448" s="43"/>
      <c r="AA4448" s="72">
        <v>45626</v>
      </c>
    </row>
    <row r="4449" spans="1:27" x14ac:dyDescent="0.35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2"/>
        <v>283042290</v>
      </c>
      <c r="Y4449" s="23" t="s">
        <v>13960</v>
      </c>
      <c r="Z4449" s="43"/>
      <c r="AA4449" s="72">
        <v>45626</v>
      </c>
    </row>
    <row r="4450" spans="1:27" x14ac:dyDescent="0.35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2"/>
        <v>283042290</v>
      </c>
      <c r="Y4450" s="23" t="s">
        <v>13960</v>
      </c>
      <c r="Z4450" s="43"/>
      <c r="AA4450" s="72">
        <v>45626</v>
      </c>
    </row>
    <row r="4451" spans="1:27" x14ac:dyDescent="0.35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2"/>
        <v>283042290</v>
      </c>
      <c r="Y4451" s="23" t="s">
        <v>13960</v>
      </c>
      <c r="Z4451" s="43"/>
      <c r="AA4451" s="72">
        <v>45626</v>
      </c>
    </row>
    <row r="4452" spans="1:27" x14ac:dyDescent="0.35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2"/>
        <v>283042290</v>
      </c>
      <c r="Y4452" s="23" t="s">
        <v>13960</v>
      </c>
      <c r="Z4452" s="43"/>
      <c r="AA4452" s="72">
        <v>45626</v>
      </c>
    </row>
    <row r="4453" spans="1:27" x14ac:dyDescent="0.35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2"/>
        <v>283042290</v>
      </c>
      <c r="Y4453" s="23" t="s">
        <v>13960</v>
      </c>
      <c r="Z4453" s="43"/>
      <c r="AA4453" s="72">
        <v>45626</v>
      </c>
    </row>
    <row r="4454" spans="1:27" x14ac:dyDescent="0.35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2"/>
        <v>283042290</v>
      </c>
      <c r="Y4454" s="23" t="s">
        <v>13960</v>
      </c>
      <c r="Z4454" s="43"/>
      <c r="AA4454" s="72">
        <v>45626</v>
      </c>
    </row>
    <row r="4455" spans="1:27" x14ac:dyDescent="0.35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2"/>
        <v>283042290</v>
      </c>
      <c r="Y4455" s="23" t="s">
        <v>13960</v>
      </c>
      <c r="Z4455" s="43"/>
      <c r="AA4455" s="72">
        <v>45626</v>
      </c>
    </row>
    <row r="4456" spans="1:27" x14ac:dyDescent="0.35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2"/>
        <v>283042290</v>
      </c>
      <c r="Y4456" s="23" t="s">
        <v>13960</v>
      </c>
      <c r="Z4456" s="43"/>
      <c r="AA4456" s="72">
        <v>45626</v>
      </c>
    </row>
    <row r="4457" spans="1:27" x14ac:dyDescent="0.35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2"/>
        <v>283042290</v>
      </c>
      <c r="Y4457" s="23" t="s">
        <v>13840</v>
      </c>
      <c r="Z4457" s="43"/>
      <c r="AA4457" s="72">
        <v>45626</v>
      </c>
    </row>
    <row r="4458" spans="1:27" x14ac:dyDescent="0.35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2"/>
        <v>283042290</v>
      </c>
      <c r="Y4458" s="23" t="s">
        <v>13840</v>
      </c>
      <c r="Z4458" s="43"/>
      <c r="AA4458" s="72">
        <v>45626</v>
      </c>
    </row>
    <row r="4459" spans="1:27" x14ac:dyDescent="0.35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2"/>
        <v>283042290</v>
      </c>
      <c r="Y4459" s="23" t="s">
        <v>13840</v>
      </c>
      <c r="Z4459" s="43"/>
      <c r="AA4459" s="72">
        <v>45626</v>
      </c>
    </row>
    <row r="4460" spans="1:27" x14ac:dyDescent="0.35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2"/>
        <v>283042290</v>
      </c>
      <c r="Y4460" s="23" t="s">
        <v>13840</v>
      </c>
      <c r="Z4460" s="43"/>
      <c r="AA4460" s="72">
        <v>45626</v>
      </c>
    </row>
    <row r="4461" spans="1:27" x14ac:dyDescent="0.35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2"/>
        <v>283042290</v>
      </c>
      <c r="Y4461" s="23" t="s">
        <v>13840</v>
      </c>
      <c r="Z4461" s="43"/>
      <c r="AA4461" s="72">
        <v>45626</v>
      </c>
    </row>
    <row r="4462" spans="1:27" x14ac:dyDescent="0.35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2"/>
        <v>283042290</v>
      </c>
      <c r="Y4462" s="23" t="s">
        <v>13840</v>
      </c>
      <c r="Z4462" s="43"/>
      <c r="AA4462" s="72">
        <v>45626</v>
      </c>
    </row>
    <row r="4463" spans="1:27" x14ac:dyDescent="0.35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2"/>
        <v>283042290</v>
      </c>
      <c r="Y4463" s="23" t="s">
        <v>13840</v>
      </c>
      <c r="Z4463" s="43"/>
      <c r="AA4463" s="72">
        <v>45626</v>
      </c>
    </row>
    <row r="4464" spans="1:27" x14ac:dyDescent="0.35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2"/>
        <v>283042290</v>
      </c>
      <c r="Y4464" s="23" t="s">
        <v>13840</v>
      </c>
      <c r="Z4464" s="43"/>
      <c r="AA4464" s="72">
        <v>45626</v>
      </c>
    </row>
    <row r="4465" spans="1:27" x14ac:dyDescent="0.35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2"/>
        <v>283042290</v>
      </c>
      <c r="Y4465" s="23" t="s">
        <v>13840</v>
      </c>
      <c r="Z4465" s="43"/>
      <c r="AA4465" s="72">
        <v>45626</v>
      </c>
    </row>
    <row r="4466" spans="1:27" x14ac:dyDescent="0.35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2"/>
        <v>283042290</v>
      </c>
      <c r="Y4466" s="23" t="s">
        <v>13840</v>
      </c>
      <c r="Z4466" s="43"/>
      <c r="AA4466" s="72">
        <v>45626</v>
      </c>
    </row>
    <row r="4467" spans="1:27" x14ac:dyDescent="0.35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2"/>
        <v>283042290</v>
      </c>
      <c r="Y4467" s="23" t="s">
        <v>13840</v>
      </c>
      <c r="Z4467" s="43"/>
      <c r="AA4467" s="72">
        <v>45626</v>
      </c>
    </row>
    <row r="4468" spans="1:27" x14ac:dyDescent="0.35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2"/>
        <v>283042290</v>
      </c>
      <c r="Y4468" s="23" t="s">
        <v>13840</v>
      </c>
      <c r="Z4468" s="43"/>
      <c r="AA4468" s="72">
        <v>45626</v>
      </c>
    </row>
    <row r="4469" spans="1:27" x14ac:dyDescent="0.35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2"/>
        <v>283042290</v>
      </c>
      <c r="Y4469" s="23" t="s">
        <v>13840</v>
      </c>
      <c r="Z4469" s="43"/>
      <c r="AA4469" s="72">
        <v>45626</v>
      </c>
    </row>
    <row r="4470" spans="1:27" x14ac:dyDescent="0.35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2"/>
        <v>283042290</v>
      </c>
      <c r="Y4470" s="23" t="s">
        <v>13840</v>
      </c>
      <c r="Z4470" s="43"/>
      <c r="AA4470" s="72">
        <v>45626</v>
      </c>
    </row>
    <row r="4471" spans="1:27" x14ac:dyDescent="0.35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2"/>
        <v>283042290</v>
      </c>
      <c r="Y4471" s="23" t="s">
        <v>13840</v>
      </c>
      <c r="Z4471" s="43"/>
      <c r="AA4471" s="72">
        <v>45626</v>
      </c>
    </row>
    <row r="4472" spans="1:27" x14ac:dyDescent="0.35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2"/>
        <v>283042290</v>
      </c>
      <c r="Y4472" s="23" t="s">
        <v>13840</v>
      </c>
      <c r="Z4472" s="43"/>
      <c r="AA4472" s="72">
        <v>45626</v>
      </c>
    </row>
    <row r="4473" spans="1:27" x14ac:dyDescent="0.35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2"/>
        <v>283042290</v>
      </c>
      <c r="Y4473" s="23" t="s">
        <v>13840</v>
      </c>
      <c r="Z4473" s="43"/>
      <c r="AA4473" s="72">
        <v>45626</v>
      </c>
    </row>
    <row r="4474" spans="1:27" x14ac:dyDescent="0.35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2"/>
        <v>283042290</v>
      </c>
      <c r="Y4474" s="23" t="s">
        <v>13840</v>
      </c>
      <c r="Z4474" s="43"/>
      <c r="AA4474" s="72">
        <v>45626</v>
      </c>
    </row>
    <row r="4475" spans="1:27" x14ac:dyDescent="0.35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2"/>
        <v>283042290</v>
      </c>
      <c r="Y4475" s="23" t="s">
        <v>13840</v>
      </c>
      <c r="Z4475" s="43"/>
      <c r="AA4475" s="72">
        <v>45626</v>
      </c>
    </row>
    <row r="4476" spans="1:27" x14ac:dyDescent="0.35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2"/>
        <v>283042290</v>
      </c>
      <c r="Y4476" s="23" t="s">
        <v>13840</v>
      </c>
      <c r="Z4476" s="43"/>
      <c r="AA4476" s="72">
        <v>45626</v>
      </c>
    </row>
    <row r="4477" spans="1:27" x14ac:dyDescent="0.35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2"/>
        <v>283042290</v>
      </c>
      <c r="Y4477" s="23" t="s">
        <v>13840</v>
      </c>
      <c r="Z4477" s="43"/>
      <c r="AA4477" s="72">
        <v>45626</v>
      </c>
    </row>
    <row r="4478" spans="1:27" x14ac:dyDescent="0.35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2"/>
        <v>283042290</v>
      </c>
      <c r="Y4478" s="23" t="s">
        <v>13840</v>
      </c>
      <c r="Z4478" s="43"/>
      <c r="AA4478" s="72">
        <v>45626</v>
      </c>
    </row>
    <row r="4479" spans="1:27" x14ac:dyDescent="0.35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2"/>
        <v>283042290</v>
      </c>
      <c r="Y4479" s="23" t="s">
        <v>13840</v>
      </c>
      <c r="Z4479" s="43"/>
      <c r="AA4479" s="72">
        <v>45626</v>
      </c>
    </row>
    <row r="4480" spans="1:27" x14ac:dyDescent="0.35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2"/>
        <v>283042290</v>
      </c>
      <c r="Y4480" s="23" t="s">
        <v>13840</v>
      </c>
      <c r="Z4480" s="43"/>
      <c r="AA4480" s="72">
        <v>45626</v>
      </c>
    </row>
    <row r="4481" spans="1:27" x14ac:dyDescent="0.35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2"/>
        <v>283042290</v>
      </c>
      <c r="Y4481" s="23" t="s">
        <v>13960</v>
      </c>
      <c r="Z4481" s="43"/>
      <c r="AA4481" s="72">
        <v>45626</v>
      </c>
    </row>
    <row r="4482" spans="1:27" x14ac:dyDescent="0.35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ref="X4482:X4545" si="83">V4482+W4482</f>
        <v>283042290</v>
      </c>
      <c r="Y4482" s="23" t="s">
        <v>13960</v>
      </c>
      <c r="Z4482" s="43"/>
      <c r="AA4482" s="72">
        <v>45626</v>
      </c>
    </row>
    <row r="4483" spans="1:27" x14ac:dyDescent="0.35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3"/>
        <v>283042290</v>
      </c>
      <c r="Y4483" s="23" t="s">
        <v>13960</v>
      </c>
      <c r="Z4483" s="43"/>
      <c r="AA4483" s="72">
        <v>45626</v>
      </c>
    </row>
    <row r="4484" spans="1:27" x14ac:dyDescent="0.35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3"/>
        <v>283042290</v>
      </c>
      <c r="Y4484" s="23" t="s">
        <v>13960</v>
      </c>
      <c r="Z4484" s="43"/>
      <c r="AA4484" s="72">
        <v>45626</v>
      </c>
    </row>
    <row r="4485" spans="1:27" x14ac:dyDescent="0.35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3"/>
        <v>283042290</v>
      </c>
      <c r="Y4485" s="23" t="s">
        <v>13840</v>
      </c>
      <c r="Z4485" s="43"/>
      <c r="AA4485" s="72">
        <v>45626</v>
      </c>
    </row>
    <row r="4486" spans="1:27" x14ac:dyDescent="0.35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3"/>
        <v>283042290</v>
      </c>
      <c r="Y4486" s="23" t="s">
        <v>13960</v>
      </c>
      <c r="Z4486" s="43"/>
      <c r="AA4486" s="72">
        <v>45626</v>
      </c>
    </row>
    <row r="4487" spans="1:27" x14ac:dyDescent="0.35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3"/>
        <v>283042290</v>
      </c>
      <c r="Y4487" s="23" t="s">
        <v>13960</v>
      </c>
      <c r="Z4487" s="43"/>
      <c r="AA4487" s="72">
        <v>45626</v>
      </c>
    </row>
    <row r="4488" spans="1:27" x14ac:dyDescent="0.35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3"/>
        <v>283042290</v>
      </c>
      <c r="Y4488" s="23" t="s">
        <v>13960</v>
      </c>
      <c r="Z4488" s="43"/>
      <c r="AA4488" s="72">
        <v>45626</v>
      </c>
    </row>
    <row r="4489" spans="1:27" x14ac:dyDescent="0.35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3"/>
        <v>283042290</v>
      </c>
      <c r="Y4489" s="23" t="s">
        <v>13960</v>
      </c>
      <c r="Z4489" s="43"/>
      <c r="AA4489" s="72">
        <v>45626</v>
      </c>
    </row>
    <row r="4490" spans="1:27" x14ac:dyDescent="0.35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3"/>
        <v>283042290</v>
      </c>
      <c r="Y4490" s="23" t="s">
        <v>13960</v>
      </c>
      <c r="Z4490" s="43"/>
      <c r="AA4490" s="72">
        <v>45626</v>
      </c>
    </row>
    <row r="4491" spans="1:27" x14ac:dyDescent="0.35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3"/>
        <v>283042290</v>
      </c>
      <c r="Y4491" s="23" t="s">
        <v>13960</v>
      </c>
      <c r="Z4491" s="43"/>
      <c r="AA4491" s="72">
        <v>45626</v>
      </c>
    </row>
    <row r="4492" spans="1:27" x14ac:dyDescent="0.35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3"/>
        <v>303925190</v>
      </c>
      <c r="Y4492" s="23" t="s">
        <v>13960</v>
      </c>
      <c r="Z4492" s="43"/>
      <c r="AA4492" s="72">
        <v>45626</v>
      </c>
    </row>
    <row r="4493" spans="1:27" x14ac:dyDescent="0.35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3"/>
        <v>303925190</v>
      </c>
      <c r="Y4493" s="23" t="s">
        <v>13960</v>
      </c>
      <c r="Z4493" s="43"/>
      <c r="AA4493" s="72">
        <v>45626</v>
      </c>
    </row>
    <row r="4494" spans="1:27" x14ac:dyDescent="0.35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3"/>
        <v>303925190</v>
      </c>
      <c r="Y4494" s="23" t="s">
        <v>14151</v>
      </c>
      <c r="Z4494" s="43"/>
      <c r="AA4494" s="72">
        <v>45626</v>
      </c>
    </row>
    <row r="4495" spans="1:27" x14ac:dyDescent="0.35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3"/>
        <v>303925190</v>
      </c>
      <c r="Y4495" s="23" t="s">
        <v>14151</v>
      </c>
      <c r="Z4495" s="43"/>
      <c r="AA4495" s="72">
        <v>45626</v>
      </c>
    </row>
    <row r="4496" spans="1:27" x14ac:dyDescent="0.35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3"/>
        <v>336919591</v>
      </c>
      <c r="Y4496" s="23" t="s">
        <v>13840</v>
      </c>
      <c r="Z4496" s="43"/>
      <c r="AA4496" s="72">
        <v>45626</v>
      </c>
    </row>
    <row r="4497" spans="1:27" x14ac:dyDescent="0.35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3"/>
        <v>143921021</v>
      </c>
      <c r="Y4497" s="23" t="s">
        <v>14151</v>
      </c>
      <c r="Z4497" s="43"/>
      <c r="AA4497" s="72">
        <v>45626</v>
      </c>
    </row>
    <row r="4498" spans="1:27" x14ac:dyDescent="0.35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3"/>
        <v>143921021</v>
      </c>
      <c r="Y4498" s="23" t="s">
        <v>14151</v>
      </c>
      <c r="Z4498" s="43"/>
      <c r="AA4498" s="72">
        <v>45626</v>
      </c>
    </row>
    <row r="4499" spans="1:27" x14ac:dyDescent="0.35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3"/>
        <v>143921021</v>
      </c>
      <c r="Y4499" s="23" t="s">
        <v>14151</v>
      </c>
      <c r="Z4499" s="43"/>
      <c r="AA4499" s="72">
        <v>45626</v>
      </c>
    </row>
    <row r="4500" spans="1:27" x14ac:dyDescent="0.35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3"/>
        <v>143921021</v>
      </c>
      <c r="Y4500" s="23" t="s">
        <v>14151</v>
      </c>
      <c r="Z4500" s="43"/>
      <c r="AA4500" s="72">
        <v>45626</v>
      </c>
    </row>
    <row r="4501" spans="1:27" x14ac:dyDescent="0.35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3"/>
        <v>144858262</v>
      </c>
      <c r="Y4501" s="23" t="s">
        <v>14182</v>
      </c>
      <c r="Z4501" s="43"/>
      <c r="AA4501" s="72">
        <v>45626</v>
      </c>
    </row>
    <row r="4502" spans="1:27" x14ac:dyDescent="0.35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3"/>
        <v>143921021</v>
      </c>
      <c r="Y4502" s="23" t="s">
        <v>14151</v>
      </c>
      <c r="Z4502" s="43"/>
      <c r="AA4502" s="72">
        <v>45626</v>
      </c>
    </row>
    <row r="4503" spans="1:27" x14ac:dyDescent="0.35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3"/>
        <v>143921021</v>
      </c>
      <c r="Y4503" s="23" t="s">
        <v>14151</v>
      </c>
      <c r="Z4503" s="43"/>
      <c r="AA4503" s="72">
        <v>45626</v>
      </c>
    </row>
    <row r="4504" spans="1:27" x14ac:dyDescent="0.35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3"/>
        <v>321682652</v>
      </c>
      <c r="Y4504" s="23" t="s">
        <v>14197</v>
      </c>
      <c r="Z4504" s="43"/>
      <c r="AA4504" s="72">
        <v>45626</v>
      </c>
    </row>
    <row r="4505" spans="1:27" x14ac:dyDescent="0.35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3"/>
        <v>274353234</v>
      </c>
      <c r="Y4505" s="23" t="s">
        <v>88</v>
      </c>
      <c r="Z4505" s="43"/>
      <c r="AA4505" s="72">
        <v>45626</v>
      </c>
    </row>
    <row r="4506" spans="1:27" x14ac:dyDescent="0.35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si="83"/>
        <v>274353234</v>
      </c>
      <c r="Y4506" s="23" t="s">
        <v>88</v>
      </c>
      <c r="Z4506" s="43"/>
      <c r="AA4506" s="72">
        <v>45626</v>
      </c>
    </row>
    <row r="4507" spans="1:27" x14ac:dyDescent="0.35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3"/>
        <v>274353234</v>
      </c>
      <c r="Y4507" s="23" t="s">
        <v>88</v>
      </c>
      <c r="Z4507" s="43"/>
      <c r="AA4507" s="72">
        <v>45626</v>
      </c>
    </row>
    <row r="4508" spans="1:27" x14ac:dyDescent="0.35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3"/>
        <v>274353234</v>
      </c>
      <c r="Y4508" s="23" t="s">
        <v>88</v>
      </c>
      <c r="Z4508" s="43"/>
      <c r="AA4508" s="72">
        <v>45626</v>
      </c>
    </row>
    <row r="4509" spans="1:27" x14ac:dyDescent="0.35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3"/>
        <v>269434460</v>
      </c>
      <c r="Y4509" s="23" t="s">
        <v>14220</v>
      </c>
      <c r="Z4509" s="43"/>
      <c r="AA4509" s="72">
        <v>45626</v>
      </c>
    </row>
    <row r="4510" spans="1:27" x14ac:dyDescent="0.35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3"/>
        <v>269434460</v>
      </c>
      <c r="Y4510" s="23" t="s">
        <v>14220</v>
      </c>
      <c r="Z4510" s="43"/>
      <c r="AA4510" s="72">
        <v>45626</v>
      </c>
    </row>
    <row r="4511" spans="1:27" x14ac:dyDescent="0.35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3"/>
        <v>239475073</v>
      </c>
      <c r="Y4511" s="23" t="s">
        <v>14229</v>
      </c>
      <c r="Z4511" s="43"/>
      <c r="AA4511" s="72">
        <v>45626</v>
      </c>
    </row>
    <row r="4512" spans="1:27" x14ac:dyDescent="0.35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3"/>
        <v>239475073</v>
      </c>
      <c r="Y4512" s="23" t="s">
        <v>14229</v>
      </c>
      <c r="Z4512" s="43"/>
      <c r="AA4512" s="72">
        <v>45626</v>
      </c>
    </row>
    <row r="4513" spans="1:27" x14ac:dyDescent="0.35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3"/>
        <v>220234882</v>
      </c>
      <c r="Y4513" s="23" t="s">
        <v>14151</v>
      </c>
      <c r="Z4513" s="43"/>
      <c r="AA4513" s="72">
        <v>45626</v>
      </c>
    </row>
    <row r="4514" spans="1:27" x14ac:dyDescent="0.35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3"/>
        <v>220234882</v>
      </c>
      <c r="Y4514" s="23" t="s">
        <v>14151</v>
      </c>
      <c r="Z4514" s="43"/>
      <c r="AA4514" s="72">
        <v>45626</v>
      </c>
    </row>
    <row r="4515" spans="1:27" x14ac:dyDescent="0.35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3"/>
        <v>186533543</v>
      </c>
      <c r="Y4515" s="23" t="s">
        <v>13840</v>
      </c>
      <c r="Z4515" s="43"/>
      <c r="AA4515" s="72">
        <v>45626</v>
      </c>
    </row>
    <row r="4516" spans="1:27" x14ac:dyDescent="0.35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3"/>
        <v>186533543</v>
      </c>
      <c r="Y4516" s="23" t="s">
        <v>13840</v>
      </c>
      <c r="Z4516" s="43"/>
      <c r="AA4516" s="72">
        <v>45626</v>
      </c>
    </row>
    <row r="4517" spans="1:27" x14ac:dyDescent="0.35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3"/>
        <v>186533543</v>
      </c>
      <c r="Y4517" s="23" t="s">
        <v>13840</v>
      </c>
      <c r="Z4517" s="43"/>
      <c r="AA4517" s="72">
        <v>45626</v>
      </c>
    </row>
    <row r="4518" spans="1:27" x14ac:dyDescent="0.35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3"/>
        <v>209312620</v>
      </c>
      <c r="Y4518" s="23" t="s">
        <v>14229</v>
      </c>
      <c r="Z4518" s="43"/>
      <c r="AA4518" s="72">
        <v>45626</v>
      </c>
    </row>
    <row r="4519" spans="1:27" x14ac:dyDescent="0.35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3"/>
        <v>209312620</v>
      </c>
      <c r="Y4519" s="23" t="s">
        <v>14229</v>
      </c>
      <c r="Z4519" s="43"/>
      <c r="AA4519" s="72">
        <v>45626</v>
      </c>
    </row>
    <row r="4520" spans="1:27" x14ac:dyDescent="0.35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3"/>
        <v>209312620</v>
      </c>
      <c r="Y4520" s="23" t="s">
        <v>14229</v>
      </c>
      <c r="Z4520" s="43"/>
      <c r="AA4520" s="72">
        <v>45626</v>
      </c>
    </row>
    <row r="4521" spans="1:27" x14ac:dyDescent="0.35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3"/>
        <v>209312620</v>
      </c>
      <c r="Y4521" s="23" t="s">
        <v>14229</v>
      </c>
      <c r="Z4521" s="43"/>
      <c r="AA4521" s="72">
        <v>45626</v>
      </c>
    </row>
    <row r="4522" spans="1:27" x14ac:dyDescent="0.35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3"/>
        <v>209312620</v>
      </c>
      <c r="Y4522" s="23" t="s">
        <v>14229</v>
      </c>
      <c r="Z4522" s="43"/>
      <c r="AA4522" s="72">
        <v>45626</v>
      </c>
    </row>
    <row r="4523" spans="1:27" x14ac:dyDescent="0.35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3"/>
        <v>209312620</v>
      </c>
      <c r="Y4523" s="23" t="s">
        <v>14229</v>
      </c>
      <c r="Z4523" s="43"/>
      <c r="AA4523" s="72">
        <v>45626</v>
      </c>
    </row>
    <row r="4524" spans="1:27" x14ac:dyDescent="0.35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3"/>
        <v>209312620</v>
      </c>
      <c r="Y4524" s="23" t="s">
        <v>14220</v>
      </c>
      <c r="Z4524" s="43"/>
      <c r="AA4524" s="72">
        <v>45626</v>
      </c>
    </row>
    <row r="4525" spans="1:27" x14ac:dyDescent="0.35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3"/>
        <v>209312620</v>
      </c>
      <c r="Y4525" s="23" t="s">
        <v>14220</v>
      </c>
      <c r="Z4525" s="43"/>
      <c r="AA4525" s="72">
        <v>45626</v>
      </c>
    </row>
    <row r="4526" spans="1:27" x14ac:dyDescent="0.35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3"/>
        <v>209312620</v>
      </c>
      <c r="Y4526" s="23" t="s">
        <v>14220</v>
      </c>
      <c r="Z4526" s="43"/>
      <c r="AA4526" s="72">
        <v>45626</v>
      </c>
    </row>
    <row r="4527" spans="1:27" x14ac:dyDescent="0.35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3"/>
        <v>209312620</v>
      </c>
      <c r="Y4527" s="23" t="s">
        <v>14220</v>
      </c>
      <c r="Z4527" s="43"/>
      <c r="AA4527" s="72">
        <v>45626</v>
      </c>
    </row>
    <row r="4528" spans="1:27" x14ac:dyDescent="0.35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3"/>
        <v>143921020</v>
      </c>
      <c r="Y4528" s="23" t="s">
        <v>14151</v>
      </c>
      <c r="Z4528" s="43"/>
      <c r="AA4528" s="72">
        <v>45626</v>
      </c>
    </row>
    <row r="4529" spans="1:27" x14ac:dyDescent="0.35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3"/>
        <v>143921020</v>
      </c>
      <c r="Y4529" s="23" t="s">
        <v>14151</v>
      </c>
      <c r="Z4529" s="43"/>
      <c r="AA4529" s="72">
        <v>45626</v>
      </c>
    </row>
    <row r="4530" spans="1:27" x14ac:dyDescent="0.35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3"/>
        <v>143921020</v>
      </c>
      <c r="Y4530" s="23" t="s">
        <v>14151</v>
      </c>
      <c r="Z4530" s="43"/>
      <c r="AA4530" s="72">
        <v>45626</v>
      </c>
    </row>
    <row r="4531" spans="1:27" x14ac:dyDescent="0.35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3"/>
        <v>119252554</v>
      </c>
      <c r="Y4531" s="23" t="s">
        <v>13960</v>
      </c>
      <c r="Z4531" s="43"/>
      <c r="AA4531" s="72">
        <v>45626</v>
      </c>
    </row>
    <row r="4532" spans="1:27" x14ac:dyDescent="0.35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3"/>
        <v>397749247</v>
      </c>
      <c r="Y4532" s="23" t="s">
        <v>88</v>
      </c>
      <c r="Z4532" s="43"/>
      <c r="AA4532" s="72">
        <v>45626</v>
      </c>
    </row>
    <row r="4533" spans="1:27" x14ac:dyDescent="0.35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3"/>
        <v>397749247</v>
      </c>
      <c r="Y4533" s="23" t="s">
        <v>88</v>
      </c>
      <c r="Z4533" s="43"/>
      <c r="AA4533" s="72">
        <v>45626</v>
      </c>
    </row>
    <row r="4534" spans="1:27" x14ac:dyDescent="0.35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3"/>
        <v>397749247</v>
      </c>
      <c r="Y4534" s="23" t="s">
        <v>88</v>
      </c>
      <c r="Z4534" s="43"/>
      <c r="AA4534" s="72">
        <v>45626</v>
      </c>
    </row>
    <row r="4535" spans="1:27" x14ac:dyDescent="0.35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3"/>
        <v>397749247</v>
      </c>
      <c r="Y4535" s="23" t="s">
        <v>88</v>
      </c>
      <c r="Z4535" s="43"/>
      <c r="AA4535" s="72">
        <v>45626</v>
      </c>
    </row>
    <row r="4536" spans="1:27" x14ac:dyDescent="0.35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3"/>
        <v>397749247</v>
      </c>
      <c r="Y4536" s="23" t="s">
        <v>88</v>
      </c>
      <c r="Z4536" s="43"/>
      <c r="AA4536" s="72">
        <v>45626</v>
      </c>
    </row>
    <row r="4537" spans="1:27" x14ac:dyDescent="0.35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3"/>
        <v>397749246</v>
      </c>
      <c r="Y4537" s="23" t="s">
        <v>88</v>
      </c>
      <c r="Z4537" s="43"/>
      <c r="AA4537" s="72">
        <v>45626</v>
      </c>
    </row>
    <row r="4538" spans="1:27" x14ac:dyDescent="0.35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3"/>
        <v>221872933</v>
      </c>
      <c r="Y4538" s="23" t="s">
        <v>88</v>
      </c>
      <c r="Z4538" s="43"/>
      <c r="AA4538" s="72">
        <v>45626</v>
      </c>
    </row>
    <row r="4539" spans="1:27" x14ac:dyDescent="0.35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3"/>
        <v>221872933</v>
      </c>
      <c r="Y4539" s="23" t="s">
        <v>88</v>
      </c>
      <c r="Z4539" s="43"/>
      <c r="AA4539" s="72">
        <v>45626</v>
      </c>
    </row>
    <row r="4540" spans="1:27" x14ac:dyDescent="0.35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 x14ac:dyDescent="0.35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604" si="84">V4541+W4541</f>
        <v>221872933</v>
      </c>
      <c r="Y4541" s="43"/>
      <c r="Z4541" s="43"/>
      <c r="AA4541" s="72">
        <v>45626</v>
      </c>
    </row>
    <row r="4542" spans="1:27" x14ac:dyDescent="0.35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4"/>
        <v>221872933</v>
      </c>
      <c r="Y4542" s="43"/>
      <c r="Z4542" s="43"/>
      <c r="AA4542" s="72">
        <v>45626</v>
      </c>
    </row>
    <row r="4543" spans="1:27" x14ac:dyDescent="0.35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4"/>
        <v>221872933</v>
      </c>
      <c r="Y4543" s="43"/>
      <c r="Z4543" s="43"/>
      <c r="AA4543" s="72">
        <v>45626</v>
      </c>
    </row>
    <row r="4544" spans="1:27" x14ac:dyDescent="0.35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4"/>
        <v>221872933</v>
      </c>
      <c r="Y4544" s="43"/>
      <c r="Z4544" s="43"/>
      <c r="AA4544" s="72">
        <v>45626</v>
      </c>
    </row>
    <row r="4545" spans="1:27" x14ac:dyDescent="0.35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4"/>
        <v>221872933</v>
      </c>
      <c r="Y4545" s="43"/>
      <c r="Z4545" s="43"/>
      <c r="AA4545" s="72">
        <v>45626</v>
      </c>
    </row>
    <row r="4546" spans="1:27" x14ac:dyDescent="0.35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4"/>
        <v>221872933</v>
      </c>
      <c r="Y4546" s="43"/>
      <c r="Z4546" s="43"/>
      <c r="AA4546" s="72">
        <v>45626</v>
      </c>
    </row>
    <row r="4547" spans="1:27" x14ac:dyDescent="0.35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4"/>
        <v>221872933</v>
      </c>
      <c r="Y4547" s="43"/>
      <c r="Z4547" s="43"/>
      <c r="AA4547" s="72">
        <v>45626</v>
      </c>
    </row>
    <row r="4548" spans="1:27" x14ac:dyDescent="0.35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4"/>
        <v>221872933</v>
      </c>
      <c r="Y4548" s="43"/>
      <c r="Z4548" s="43"/>
      <c r="AA4548" s="72">
        <v>45626</v>
      </c>
    </row>
    <row r="4549" spans="1:27" x14ac:dyDescent="0.35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4"/>
        <v>221872933</v>
      </c>
      <c r="Y4549" s="43"/>
      <c r="Z4549" s="43"/>
      <c r="AA4549" s="72">
        <v>45626</v>
      </c>
    </row>
    <row r="4550" spans="1:27" x14ac:dyDescent="0.35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4"/>
        <v>221872933</v>
      </c>
      <c r="Y4550" s="43"/>
      <c r="Z4550" s="43"/>
      <c r="AA4550" s="72">
        <v>45626</v>
      </c>
    </row>
    <row r="4551" spans="1:27" x14ac:dyDescent="0.35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4"/>
        <v>221872934</v>
      </c>
      <c r="Y4551" s="43"/>
      <c r="Z4551" s="43"/>
      <c r="AA4551" s="72">
        <v>45626</v>
      </c>
    </row>
    <row r="4552" spans="1:27" x14ac:dyDescent="0.35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4"/>
        <v>221872934</v>
      </c>
      <c r="Y4552" s="43"/>
      <c r="Z4552" s="43"/>
      <c r="AA4552" s="72">
        <v>45626</v>
      </c>
    </row>
    <row r="4553" spans="1:27" x14ac:dyDescent="0.35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4"/>
        <v>221872934</v>
      </c>
      <c r="Y4553" s="43"/>
      <c r="Z4553" s="43"/>
      <c r="AA4553" s="72">
        <v>45626</v>
      </c>
    </row>
    <row r="4554" spans="1:27" x14ac:dyDescent="0.35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4"/>
        <v>221872934</v>
      </c>
      <c r="Y4554" s="43"/>
      <c r="Z4554" s="43"/>
      <c r="AA4554" s="72">
        <v>45626</v>
      </c>
    </row>
    <row r="4555" spans="1:27" x14ac:dyDescent="0.35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4"/>
        <v>141266853</v>
      </c>
      <c r="Y4555" s="43"/>
      <c r="Z4555" s="43"/>
      <c r="AA4555" s="72">
        <v>45626</v>
      </c>
    </row>
    <row r="4556" spans="1:27" x14ac:dyDescent="0.35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4"/>
        <v>141266853</v>
      </c>
      <c r="Y4556" s="43"/>
      <c r="Z4556" s="43"/>
      <c r="AA4556" s="72">
        <v>45626</v>
      </c>
    </row>
    <row r="4557" spans="1:27" x14ac:dyDescent="0.35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4"/>
        <v>141266853</v>
      </c>
      <c r="Y4557" s="43"/>
      <c r="Z4557" s="43"/>
      <c r="AA4557" s="72">
        <v>45626</v>
      </c>
    </row>
    <row r="4558" spans="1:27" x14ac:dyDescent="0.35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4"/>
        <v>243772494</v>
      </c>
      <c r="Y4558" s="43"/>
      <c r="Z4558" s="43"/>
      <c r="AA4558" s="72">
        <v>45626</v>
      </c>
    </row>
    <row r="4559" spans="1:27" x14ac:dyDescent="0.35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4"/>
        <v>243772494</v>
      </c>
      <c r="Y4559" s="43"/>
      <c r="Z4559" s="43"/>
      <c r="AA4559" s="72">
        <v>45626</v>
      </c>
    </row>
    <row r="4560" spans="1:27" x14ac:dyDescent="0.35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4"/>
        <v>243772494</v>
      </c>
      <c r="Y4560" s="43"/>
      <c r="Z4560" s="43"/>
      <c r="AA4560" s="72">
        <v>45626</v>
      </c>
    </row>
    <row r="4561" spans="1:27" x14ac:dyDescent="0.35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4"/>
        <v>243772494</v>
      </c>
      <c r="Y4561" s="43"/>
      <c r="Z4561" s="43"/>
      <c r="AA4561" s="72">
        <v>45626</v>
      </c>
    </row>
    <row r="4562" spans="1:27" x14ac:dyDescent="0.35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4"/>
        <v>243772494</v>
      </c>
      <c r="Y4562" s="43"/>
      <c r="Z4562" s="43"/>
      <c r="AA4562" s="72">
        <v>45626</v>
      </c>
    </row>
    <row r="4563" spans="1:27" x14ac:dyDescent="0.35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4"/>
        <v>274353234</v>
      </c>
      <c r="Y4563" s="43"/>
      <c r="Z4563" s="43"/>
      <c r="AA4563" s="72">
        <v>45626</v>
      </c>
    </row>
    <row r="4564" spans="1:27" x14ac:dyDescent="0.35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4"/>
        <v>274353234</v>
      </c>
      <c r="Y4564" s="43"/>
      <c r="Z4564" s="43"/>
      <c r="AA4564" s="72">
        <v>45626</v>
      </c>
    </row>
    <row r="4565" spans="1:27" x14ac:dyDescent="0.35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4"/>
        <v>274353234</v>
      </c>
      <c r="Y4565" s="43"/>
      <c r="Z4565" s="43"/>
      <c r="AA4565" s="72">
        <v>45626</v>
      </c>
    </row>
    <row r="4566" spans="1:27" x14ac:dyDescent="0.35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4"/>
        <v>274353234</v>
      </c>
      <c r="Y4566" s="43"/>
      <c r="Z4566" s="43"/>
      <c r="AA4566" s="72">
        <v>45626</v>
      </c>
    </row>
    <row r="4567" spans="1:27" x14ac:dyDescent="0.35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4"/>
        <v>274353234</v>
      </c>
      <c r="Y4567" s="43"/>
      <c r="Z4567" s="43"/>
      <c r="AA4567" s="72">
        <v>45626</v>
      </c>
    </row>
    <row r="4568" spans="1:27" x14ac:dyDescent="0.35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4"/>
        <v>274353234</v>
      </c>
      <c r="Y4568" s="43"/>
      <c r="Z4568" s="43"/>
      <c r="AA4568" s="72">
        <v>45626</v>
      </c>
    </row>
    <row r="4569" spans="1:27" x14ac:dyDescent="0.35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4"/>
        <v>274353234</v>
      </c>
      <c r="Y4569" s="43"/>
      <c r="Z4569" s="43"/>
      <c r="AA4569" s="72">
        <v>45626</v>
      </c>
    </row>
    <row r="4570" spans="1:27" x14ac:dyDescent="0.35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si="84"/>
        <v>274353234</v>
      </c>
      <c r="Y4570" s="43"/>
      <c r="Z4570" s="43"/>
      <c r="AA4570" s="72">
        <v>45626</v>
      </c>
    </row>
    <row r="4571" spans="1:27" x14ac:dyDescent="0.35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4"/>
        <v>274353234</v>
      </c>
      <c r="Y4571" s="43"/>
      <c r="Z4571" s="43"/>
      <c r="AA4571" s="72">
        <v>45626</v>
      </c>
    </row>
    <row r="4572" spans="1:27" x14ac:dyDescent="0.35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4"/>
        <v>274353234</v>
      </c>
      <c r="Y4572" s="43"/>
      <c r="Z4572" s="43"/>
      <c r="AA4572" s="72">
        <v>45626</v>
      </c>
    </row>
    <row r="4573" spans="1:27" x14ac:dyDescent="0.35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4"/>
        <v>324896333</v>
      </c>
      <c r="Y4573" s="43"/>
      <c r="Z4573" s="43"/>
      <c r="AA4573" s="72">
        <v>45626</v>
      </c>
    </row>
    <row r="4574" spans="1:27" x14ac:dyDescent="0.35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4"/>
        <v>397749247</v>
      </c>
      <c r="Y4574" s="43"/>
      <c r="Z4574" s="43"/>
      <c r="AA4574" s="72">
        <v>45626</v>
      </c>
    </row>
    <row r="4575" spans="1:27" x14ac:dyDescent="0.35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4"/>
        <v>397749247</v>
      </c>
      <c r="Y4575" s="43"/>
      <c r="Z4575" s="43"/>
      <c r="AA4575" s="72">
        <v>45626</v>
      </c>
    </row>
    <row r="4576" spans="1:27" x14ac:dyDescent="0.35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4"/>
        <v>397749247</v>
      </c>
      <c r="Y4576" s="43"/>
      <c r="Z4576" s="43"/>
      <c r="AA4576" s="72">
        <v>45626</v>
      </c>
    </row>
    <row r="4577" spans="1:27" x14ac:dyDescent="0.35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4"/>
        <v>397749247</v>
      </c>
      <c r="Y4577" s="43"/>
      <c r="Z4577" s="43"/>
      <c r="AA4577" s="72">
        <v>45626</v>
      </c>
    </row>
    <row r="4578" spans="1:27" x14ac:dyDescent="0.35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4"/>
        <v>397749247</v>
      </c>
      <c r="Y4578" s="43"/>
      <c r="Z4578" s="43"/>
      <c r="AA4578" s="72">
        <v>45626</v>
      </c>
    </row>
    <row r="4579" spans="1:27" x14ac:dyDescent="0.35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4"/>
        <v>397749247</v>
      </c>
      <c r="Y4579" s="43"/>
      <c r="Z4579" s="43"/>
      <c r="AA4579" s="72">
        <v>45626</v>
      </c>
    </row>
    <row r="4580" spans="1:27" x14ac:dyDescent="0.35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4"/>
        <v>397749247</v>
      </c>
      <c r="Y4580" s="43"/>
      <c r="Z4580" s="43"/>
      <c r="AA4580" s="72">
        <v>45626</v>
      </c>
    </row>
    <row r="4581" spans="1:27" x14ac:dyDescent="0.35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4"/>
        <v>397749247</v>
      </c>
      <c r="Y4581" s="43"/>
      <c r="Z4581" s="43"/>
      <c r="AA4581" s="72">
        <v>45626</v>
      </c>
    </row>
    <row r="4582" spans="1:27" x14ac:dyDescent="0.35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4"/>
        <v>397749247</v>
      </c>
      <c r="Y4582" s="43"/>
      <c r="Z4582" s="43"/>
      <c r="AA4582" s="72">
        <v>45626</v>
      </c>
    </row>
    <row r="4583" spans="1:27" x14ac:dyDescent="0.35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4"/>
        <v>397749247</v>
      </c>
      <c r="Y4583" s="43"/>
      <c r="Z4583" s="43"/>
      <c r="AA4583" s="72">
        <v>45626</v>
      </c>
    </row>
    <row r="4584" spans="1:27" x14ac:dyDescent="0.35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4"/>
        <v>184858263</v>
      </c>
      <c r="Y4584" s="43"/>
      <c r="Z4584" s="43"/>
      <c r="AA4584" s="72">
        <v>45626</v>
      </c>
    </row>
    <row r="4585" spans="1:27" x14ac:dyDescent="0.35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4"/>
        <v>184858263</v>
      </c>
      <c r="Y4585" s="43"/>
      <c r="Z4585" s="43"/>
      <c r="AA4585" s="72">
        <v>45626</v>
      </c>
    </row>
    <row r="4586" spans="1:27" x14ac:dyDescent="0.35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4"/>
        <v>184858263</v>
      </c>
      <c r="Y4586" s="43"/>
      <c r="Z4586" s="43"/>
      <c r="AA4586" s="72">
        <v>45626</v>
      </c>
    </row>
    <row r="4587" spans="1:27" x14ac:dyDescent="0.35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4"/>
        <v>184858263</v>
      </c>
      <c r="Y4587" s="43"/>
      <c r="Z4587" s="43"/>
      <c r="AA4587" s="72">
        <v>45626</v>
      </c>
    </row>
    <row r="4588" spans="1:27" x14ac:dyDescent="0.35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4"/>
        <v>141266853</v>
      </c>
      <c r="Y4588" s="43"/>
      <c r="Z4588" s="43"/>
      <c r="AA4588" s="72">
        <v>45626</v>
      </c>
    </row>
    <row r="4589" spans="1:27" x14ac:dyDescent="0.35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4"/>
        <v>141266853</v>
      </c>
      <c r="Y4589" s="43"/>
      <c r="Z4589" s="43"/>
      <c r="AA4589" s="72">
        <v>45626</v>
      </c>
    </row>
    <row r="4590" spans="1:27" x14ac:dyDescent="0.35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4"/>
        <v>141266853</v>
      </c>
      <c r="Y4590" s="43"/>
      <c r="Z4590" s="43"/>
      <c r="AA4590" s="72">
        <v>45626</v>
      </c>
    </row>
    <row r="4591" spans="1:27" x14ac:dyDescent="0.35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4"/>
        <v>141266853</v>
      </c>
      <c r="Y4591" s="43"/>
      <c r="Z4591" s="43"/>
      <c r="AA4591" s="72">
        <v>45626</v>
      </c>
    </row>
    <row r="4592" spans="1:27" x14ac:dyDescent="0.35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4"/>
        <v>141266853</v>
      </c>
      <c r="Y4592" s="43"/>
      <c r="Z4592" s="43"/>
      <c r="AA4592" s="72">
        <v>45626</v>
      </c>
    </row>
    <row r="4593" spans="1:27" x14ac:dyDescent="0.35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4"/>
        <v>141266853</v>
      </c>
      <c r="Y4593" s="43"/>
      <c r="Z4593" s="43"/>
      <c r="AA4593" s="72">
        <v>45626</v>
      </c>
    </row>
    <row r="4594" spans="1:27" x14ac:dyDescent="0.35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4"/>
        <v>141266853</v>
      </c>
      <c r="Y4594" s="43"/>
      <c r="Z4594" s="43"/>
      <c r="AA4594" s="72">
        <v>45626</v>
      </c>
    </row>
    <row r="4595" spans="1:27" x14ac:dyDescent="0.35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4"/>
        <v>141266853</v>
      </c>
      <c r="Y4595" s="43"/>
      <c r="Z4595" s="43"/>
      <c r="AA4595" s="72">
        <v>45626</v>
      </c>
    </row>
    <row r="4596" spans="1:27" x14ac:dyDescent="0.35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4"/>
        <v>141266853</v>
      </c>
      <c r="Y4596" s="43"/>
      <c r="Z4596" s="43"/>
      <c r="AA4596" s="72">
        <v>45626</v>
      </c>
    </row>
    <row r="4597" spans="1:27" x14ac:dyDescent="0.35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4"/>
        <v>141266853</v>
      </c>
      <c r="Y4597" s="43"/>
      <c r="Z4597" s="43"/>
      <c r="AA4597" s="72">
        <v>45626</v>
      </c>
    </row>
    <row r="4598" spans="1:27" x14ac:dyDescent="0.35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4"/>
        <v>141266853</v>
      </c>
      <c r="Y4598" s="43"/>
      <c r="Z4598" s="43"/>
      <c r="AA4598" s="72">
        <v>45626</v>
      </c>
    </row>
    <row r="4599" spans="1:27" x14ac:dyDescent="0.35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4"/>
        <v>141266853</v>
      </c>
      <c r="Y4599" s="43"/>
      <c r="Z4599" s="43"/>
      <c r="AA4599" s="72">
        <v>45626</v>
      </c>
    </row>
    <row r="4600" spans="1:27" x14ac:dyDescent="0.35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4"/>
        <v>141266853</v>
      </c>
      <c r="Y4600" s="43"/>
      <c r="Z4600" s="43"/>
      <c r="AA4600" s="72">
        <v>45626</v>
      </c>
    </row>
    <row r="4601" spans="1:27" x14ac:dyDescent="0.35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4"/>
        <v>141266853</v>
      </c>
      <c r="Y4601" s="43"/>
      <c r="Z4601" s="43"/>
      <c r="AA4601" s="72">
        <v>45626</v>
      </c>
    </row>
    <row r="4602" spans="1:27" x14ac:dyDescent="0.35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4"/>
        <v>141266853</v>
      </c>
      <c r="Y4602" s="43"/>
      <c r="Z4602" s="43"/>
      <c r="AA4602" s="72">
        <v>45626</v>
      </c>
    </row>
    <row r="4603" spans="1:27" x14ac:dyDescent="0.35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4"/>
        <v>141266853</v>
      </c>
      <c r="Y4603" s="43"/>
      <c r="Z4603" s="43"/>
      <c r="AA4603" s="72">
        <v>45626</v>
      </c>
    </row>
    <row r="4604" spans="1:27" x14ac:dyDescent="0.35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4"/>
        <v>141266853</v>
      </c>
      <c r="Y4604" s="43"/>
      <c r="Z4604" s="43"/>
      <c r="AA4604" s="72">
        <v>45626</v>
      </c>
    </row>
    <row r="4605" spans="1:27" x14ac:dyDescent="0.35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ref="X4605:X4668" si="85">V4605+W4605</f>
        <v>184858262</v>
      </c>
      <c r="Y4605" s="43"/>
      <c r="Z4605" s="43"/>
      <c r="AA4605" s="72">
        <v>45626</v>
      </c>
    </row>
    <row r="4606" spans="1:27" x14ac:dyDescent="0.35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5"/>
        <v>221872933</v>
      </c>
      <c r="Y4606" s="43"/>
      <c r="Z4606" s="43"/>
      <c r="AA4606" s="72">
        <v>45626</v>
      </c>
    </row>
    <row r="4607" spans="1:27" x14ac:dyDescent="0.35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5"/>
        <v>221872933</v>
      </c>
      <c r="Y4607" s="43"/>
      <c r="Z4607" s="43"/>
      <c r="AA4607" s="72">
        <v>45626</v>
      </c>
    </row>
    <row r="4608" spans="1:27" x14ac:dyDescent="0.35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N4608+[1]ALL!P4608+[1]ALL!O4608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5"/>
        <v>183784292.84999999</v>
      </c>
      <c r="Y4608" s="43"/>
      <c r="Z4608" s="43"/>
      <c r="AA4608" s="72">
        <v>45626</v>
      </c>
    </row>
    <row r="4609" spans="1:27" x14ac:dyDescent="0.35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6">162960552+406999</f>
        <v>163367551</v>
      </c>
      <c r="O4609" s="25">
        <v>-9270270</v>
      </c>
      <c r="P4609" s="25">
        <v>0</v>
      </c>
      <c r="Q4609" s="49">
        <f>N4609+[1]ALL!P4609+[1]ALL!O4609</f>
        <v>154097281</v>
      </c>
      <c r="R4609" s="25"/>
      <c r="S4609" s="49">
        <f t="shared" ref="S4609:S4672" si="87">Q4609*11%</f>
        <v>16950700.91</v>
      </c>
      <c r="T4609" s="25"/>
      <c r="U4609" s="24"/>
      <c r="V4609" s="25">
        <f t="shared" ref="V4609:V4672" si="88">Q4609+S4609</f>
        <v>171047981.91</v>
      </c>
      <c r="W4609" s="24"/>
      <c r="X4609" s="27">
        <f t="shared" si="85"/>
        <v>171047981.91</v>
      </c>
      <c r="Y4609" s="43"/>
      <c r="Z4609" s="43"/>
      <c r="AA4609" s="72">
        <v>45626</v>
      </c>
    </row>
    <row r="4610" spans="1:27" x14ac:dyDescent="0.35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6"/>
        <v>163367551</v>
      </c>
      <c r="O4610" s="25">
        <v>-9270270</v>
      </c>
      <c r="P4610" s="25">
        <v>0</v>
      </c>
      <c r="Q4610" s="49">
        <f>N4610+[1]ALL!P4610+[1]ALL!O4610</f>
        <v>154097281</v>
      </c>
      <c r="R4610" s="25"/>
      <c r="S4610" s="49">
        <f t="shared" si="87"/>
        <v>16950700.91</v>
      </c>
      <c r="T4610" s="25"/>
      <c r="U4610" s="24"/>
      <c r="V4610" s="25">
        <f t="shared" si="88"/>
        <v>171047981.91</v>
      </c>
      <c r="W4610" s="24"/>
      <c r="X4610" s="27">
        <f t="shared" si="85"/>
        <v>171047981.91</v>
      </c>
      <c r="Y4610" s="43"/>
      <c r="Z4610" s="43"/>
      <c r="AA4610" s="72">
        <v>45626</v>
      </c>
    </row>
    <row r="4611" spans="1:27" x14ac:dyDescent="0.35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si="87"/>
        <v>16830127.82</v>
      </c>
      <c r="T4611" s="25"/>
      <c r="U4611" s="24"/>
      <c r="V4611" s="25">
        <f t="shared" si="88"/>
        <v>169831289.81999999</v>
      </c>
      <c r="W4611" s="30"/>
      <c r="X4611" s="27">
        <f t="shared" si="85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 x14ac:dyDescent="0.35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87"/>
        <v>16830127.82</v>
      </c>
      <c r="T4612" s="25"/>
      <c r="U4612" s="24"/>
      <c r="V4612" s="25">
        <f t="shared" si="88"/>
        <v>169831289.81999999</v>
      </c>
      <c r="W4612" s="30"/>
      <c r="X4612" s="27">
        <f t="shared" si="85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 x14ac:dyDescent="0.35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87"/>
        <v>16830127.82</v>
      </c>
      <c r="T4613" s="25"/>
      <c r="U4613" s="24"/>
      <c r="V4613" s="25">
        <f t="shared" si="88"/>
        <v>169831289.81999999</v>
      </c>
      <c r="W4613" s="30"/>
      <c r="X4613" s="27">
        <f t="shared" si="85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 x14ac:dyDescent="0.35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87"/>
        <v>16830127.82</v>
      </c>
      <c r="T4614" s="25"/>
      <c r="U4614" s="24"/>
      <c r="V4614" s="25">
        <f t="shared" si="88"/>
        <v>169831289.81999999</v>
      </c>
      <c r="W4614" s="30"/>
      <c r="X4614" s="27">
        <f t="shared" si="85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 x14ac:dyDescent="0.35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87"/>
        <v>16830127.82</v>
      </c>
      <c r="T4615" s="25"/>
      <c r="U4615" s="24"/>
      <c r="V4615" s="25">
        <f t="shared" si="88"/>
        <v>169831289.81999999</v>
      </c>
      <c r="W4615" s="30"/>
      <c r="X4615" s="27">
        <f t="shared" si="85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 x14ac:dyDescent="0.35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87"/>
        <v>16830127.82</v>
      </c>
      <c r="T4616" s="25"/>
      <c r="U4616" s="24"/>
      <c r="V4616" s="25">
        <f t="shared" si="88"/>
        <v>169831289.81999999</v>
      </c>
      <c r="W4616" s="30"/>
      <c r="X4616" s="27">
        <f t="shared" si="85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 x14ac:dyDescent="0.35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87"/>
        <v>16830127.82</v>
      </c>
      <c r="T4617" s="25"/>
      <c r="U4617" s="24"/>
      <c r="V4617" s="25">
        <f t="shared" si="88"/>
        <v>169831289.81999999</v>
      </c>
      <c r="W4617" s="30"/>
      <c r="X4617" s="27">
        <f t="shared" si="85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 x14ac:dyDescent="0.35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87"/>
        <v>16830127.82</v>
      </c>
      <c r="T4618" s="25"/>
      <c r="U4618" s="24"/>
      <c r="V4618" s="25">
        <f t="shared" si="88"/>
        <v>169831289.81999999</v>
      </c>
      <c r="W4618" s="30"/>
      <c r="X4618" s="27">
        <f t="shared" si="85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 x14ac:dyDescent="0.35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87"/>
        <v>16830127.82</v>
      </c>
      <c r="T4619" s="25"/>
      <c r="U4619" s="24"/>
      <c r="V4619" s="25">
        <f t="shared" si="88"/>
        <v>169831289.81999999</v>
      </c>
      <c r="W4619" s="30"/>
      <c r="X4619" s="27">
        <f t="shared" si="85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 x14ac:dyDescent="0.35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87"/>
        <v>16830127.82</v>
      </c>
      <c r="T4620" s="25"/>
      <c r="U4620" s="24"/>
      <c r="V4620" s="25">
        <f t="shared" si="88"/>
        <v>169831289.81999999</v>
      </c>
      <c r="W4620" s="30"/>
      <c r="X4620" s="27">
        <f t="shared" si="85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 x14ac:dyDescent="0.35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87"/>
        <v>16830127.82</v>
      </c>
      <c r="T4621" s="25"/>
      <c r="U4621" s="24"/>
      <c r="V4621" s="25">
        <f t="shared" si="88"/>
        <v>169831289.81999999</v>
      </c>
      <c r="W4621" s="30"/>
      <c r="X4621" s="27">
        <f t="shared" si="85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 x14ac:dyDescent="0.35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87"/>
        <v>16830127.82</v>
      </c>
      <c r="T4622" s="25"/>
      <c r="U4622" s="24"/>
      <c r="V4622" s="25">
        <f t="shared" si="88"/>
        <v>169831289.81999999</v>
      </c>
      <c r="W4622" s="30"/>
      <c r="X4622" s="27">
        <f t="shared" si="85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 x14ac:dyDescent="0.35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87"/>
        <v>16830127.82</v>
      </c>
      <c r="T4623" s="25"/>
      <c r="U4623" s="24"/>
      <c r="V4623" s="25">
        <f t="shared" si="88"/>
        <v>169831289.81999999</v>
      </c>
      <c r="W4623" s="30"/>
      <c r="X4623" s="27">
        <f t="shared" si="85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 x14ac:dyDescent="0.35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87"/>
        <v>16830127.82</v>
      </c>
      <c r="T4624" s="25"/>
      <c r="U4624" s="24"/>
      <c r="V4624" s="25">
        <f t="shared" si="88"/>
        <v>169831289.81999999</v>
      </c>
      <c r="W4624" s="30"/>
      <c r="X4624" s="27">
        <f t="shared" si="85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 x14ac:dyDescent="0.35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87"/>
        <v>16830127.82</v>
      </c>
      <c r="T4625" s="25"/>
      <c r="U4625" s="24"/>
      <c r="V4625" s="25">
        <f t="shared" si="88"/>
        <v>169831289.81999999</v>
      </c>
      <c r="W4625" s="30"/>
      <c r="X4625" s="27">
        <f t="shared" si="85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 x14ac:dyDescent="0.35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87"/>
        <v>16830127.82</v>
      </c>
      <c r="T4626" s="25"/>
      <c r="U4626" s="24"/>
      <c r="V4626" s="25">
        <f t="shared" si="88"/>
        <v>169831289.81999999</v>
      </c>
      <c r="W4626" s="30"/>
      <c r="X4626" s="27">
        <f t="shared" si="85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 x14ac:dyDescent="0.35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87"/>
        <v>16830127.82</v>
      </c>
      <c r="T4627" s="25"/>
      <c r="U4627" s="24"/>
      <c r="V4627" s="25">
        <f t="shared" si="88"/>
        <v>169831289.81999999</v>
      </c>
      <c r="W4627" s="30"/>
      <c r="X4627" s="27">
        <f t="shared" si="85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 x14ac:dyDescent="0.35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87"/>
        <v>16830127.82</v>
      </c>
      <c r="T4628" s="25"/>
      <c r="U4628" s="24"/>
      <c r="V4628" s="25">
        <f t="shared" si="88"/>
        <v>169831289.81999999</v>
      </c>
      <c r="W4628" s="30"/>
      <c r="X4628" s="27">
        <f t="shared" si="85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 x14ac:dyDescent="0.35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87"/>
        <v>16830127.82</v>
      </c>
      <c r="T4629" s="25"/>
      <c r="U4629" s="24"/>
      <c r="V4629" s="25">
        <f t="shared" si="88"/>
        <v>169831289.81999999</v>
      </c>
      <c r="W4629" s="30"/>
      <c r="X4629" s="27">
        <f t="shared" si="85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 x14ac:dyDescent="0.35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87"/>
        <v>16830127.82</v>
      </c>
      <c r="T4630" s="25"/>
      <c r="U4630" s="24"/>
      <c r="V4630" s="25">
        <f t="shared" si="88"/>
        <v>169831289.81999999</v>
      </c>
      <c r="W4630" s="30"/>
      <c r="X4630" s="27">
        <f t="shared" si="85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 x14ac:dyDescent="0.35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87"/>
        <v>16830127.82</v>
      </c>
      <c r="T4631" s="25"/>
      <c r="U4631" s="24"/>
      <c r="V4631" s="25">
        <f t="shared" si="88"/>
        <v>169831289.81999999</v>
      </c>
      <c r="W4631" s="30"/>
      <c r="X4631" s="27">
        <f t="shared" si="85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 x14ac:dyDescent="0.35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87"/>
        <v>16830127.82</v>
      </c>
      <c r="T4632" s="25"/>
      <c r="U4632" s="24"/>
      <c r="V4632" s="25">
        <f t="shared" si="88"/>
        <v>169831289.81999999</v>
      </c>
      <c r="W4632" s="30"/>
      <c r="X4632" s="27">
        <f t="shared" si="85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 x14ac:dyDescent="0.35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87"/>
        <v>16830127.82</v>
      </c>
      <c r="T4633" s="25"/>
      <c r="U4633" s="24"/>
      <c r="V4633" s="25">
        <f t="shared" si="88"/>
        <v>169831289.81999999</v>
      </c>
      <c r="W4633" s="30"/>
      <c r="X4633" s="27">
        <f t="shared" si="85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 x14ac:dyDescent="0.35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87"/>
        <v>16830127.82</v>
      </c>
      <c r="T4634" s="25"/>
      <c r="U4634" s="24"/>
      <c r="V4634" s="25">
        <f t="shared" si="88"/>
        <v>169831289.81999999</v>
      </c>
      <c r="W4634" s="30"/>
      <c r="X4634" s="27">
        <f t="shared" si="85"/>
        <v>169831289.81999999</v>
      </c>
      <c r="Y4634" s="23" t="s">
        <v>14559</v>
      </c>
      <c r="Z4634" s="23" t="s">
        <v>14560</v>
      </c>
      <c r="AA4634" s="72">
        <v>45642</v>
      </c>
    </row>
    <row r="4635" spans="1:27" x14ac:dyDescent="0.35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87"/>
        <v>30118712.359999999</v>
      </c>
      <c r="T4635" s="25"/>
      <c r="U4635" s="24"/>
      <c r="V4635" s="25">
        <f t="shared" si="88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si="87"/>
        <v>30118712.359999999</v>
      </c>
      <c r="T4636" s="25"/>
      <c r="U4636" s="24"/>
      <c r="V4636" s="25">
        <f t="shared" si="88"/>
        <v>303925188.36000001</v>
      </c>
      <c r="W4636" s="30"/>
      <c r="X4636" s="27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87"/>
        <v>30118712.359999999</v>
      </c>
      <c r="T4637" s="25"/>
      <c r="U4637" s="24"/>
      <c r="V4637" s="25">
        <f t="shared" si="88"/>
        <v>303925188.36000001</v>
      </c>
      <c r="W4637" s="30"/>
      <c r="X4637" s="27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87"/>
        <v>28049235.940000001</v>
      </c>
      <c r="T4638" s="25"/>
      <c r="U4638" s="24"/>
      <c r="V4638" s="25">
        <f t="shared" si="88"/>
        <v>283042289.94</v>
      </c>
      <c r="W4638" s="30"/>
      <c r="X4638" s="27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87"/>
        <v>16830127.82</v>
      </c>
      <c r="T4639" s="25"/>
      <c r="U4639" s="24"/>
      <c r="V4639" s="25">
        <f t="shared" si="88"/>
        <v>169831289.81999999</v>
      </c>
      <c r="W4639" s="30"/>
      <c r="X4639" s="27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87"/>
        <v>16830127.82</v>
      </c>
      <c r="T4640" s="25"/>
      <c r="U4640" s="24"/>
      <c r="V4640" s="25">
        <f t="shared" si="88"/>
        <v>169831289.81999999</v>
      </c>
      <c r="W4640" s="30"/>
      <c r="X4640" s="27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87"/>
        <v>16830127.82</v>
      </c>
      <c r="T4641" s="25"/>
      <c r="U4641" s="24"/>
      <c r="V4641" s="25">
        <f t="shared" si="88"/>
        <v>169831289.81999999</v>
      </c>
      <c r="W4641" s="30"/>
      <c r="X4641" s="27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87"/>
        <v>16830127.82</v>
      </c>
      <c r="T4642" s="25"/>
      <c r="U4642" s="24"/>
      <c r="V4642" s="25">
        <f t="shared" si="88"/>
        <v>169831289.81999999</v>
      </c>
      <c r="W4642" s="30"/>
      <c r="X4642" s="27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87"/>
        <v>16830127.82</v>
      </c>
      <c r="T4643" s="25"/>
      <c r="U4643" s="24"/>
      <c r="V4643" s="25">
        <f t="shared" si="88"/>
        <v>169831289.81999999</v>
      </c>
      <c r="W4643" s="30"/>
      <c r="X4643" s="27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87"/>
        <v>16830127.82</v>
      </c>
      <c r="T4644" s="25"/>
      <c r="U4644" s="24"/>
      <c r="V4644" s="25">
        <f t="shared" si="88"/>
        <v>169831289.81999999</v>
      </c>
      <c r="W4644" s="30"/>
      <c r="X4644" s="27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87"/>
        <v>16830127.82</v>
      </c>
      <c r="T4645" s="25"/>
      <c r="U4645" s="24"/>
      <c r="V4645" s="25">
        <f t="shared" si="88"/>
        <v>169831289.81999999</v>
      </c>
      <c r="W4645" s="30"/>
      <c r="X4645" s="27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87"/>
        <v>16830127.82</v>
      </c>
      <c r="T4646" s="25"/>
      <c r="U4646" s="24"/>
      <c r="V4646" s="25">
        <f t="shared" si="88"/>
        <v>169831289.81999999</v>
      </c>
      <c r="W4646" s="30"/>
      <c r="X4646" s="27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87"/>
        <v>16830127.82</v>
      </c>
      <c r="T4647" s="25"/>
      <c r="U4647" s="24"/>
      <c r="V4647" s="25">
        <f t="shared" si="88"/>
        <v>169831289.81999999</v>
      </c>
      <c r="W4647" s="30"/>
      <c r="X4647" s="27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87"/>
        <v>16830127.82</v>
      </c>
      <c r="T4648" s="25"/>
      <c r="U4648" s="24"/>
      <c r="V4648" s="25">
        <f t="shared" si="88"/>
        <v>169831289.81999999</v>
      </c>
      <c r="W4648" s="30"/>
      <c r="X4648" s="27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87"/>
        <v>16830127.82</v>
      </c>
      <c r="T4649" s="25"/>
      <c r="U4649" s="24"/>
      <c r="V4649" s="25">
        <f t="shared" si="88"/>
        <v>169831289.81999999</v>
      </c>
      <c r="W4649" s="30"/>
      <c r="X4649" s="27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87"/>
        <v>16830127.82</v>
      </c>
      <c r="T4650" s="25"/>
      <c r="U4650" s="24"/>
      <c r="V4650" s="25">
        <f t="shared" si="88"/>
        <v>169831289.81999999</v>
      </c>
      <c r="W4650" s="30"/>
      <c r="X4650" s="27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87"/>
        <v>16830127.82</v>
      </c>
      <c r="T4651" s="25"/>
      <c r="U4651" s="24"/>
      <c r="V4651" s="25">
        <f t="shared" si="88"/>
        <v>169831289.81999999</v>
      </c>
      <c r="W4651" s="30"/>
      <c r="X4651" s="27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87"/>
        <v>16830127.82</v>
      </c>
      <c r="T4652" s="25"/>
      <c r="U4652" s="24"/>
      <c r="V4652" s="25">
        <f t="shared" si="88"/>
        <v>169831289.81999999</v>
      </c>
      <c r="W4652" s="30"/>
      <c r="X4652" s="27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87"/>
        <v>16830127.82</v>
      </c>
      <c r="T4653" s="25"/>
      <c r="U4653" s="24"/>
      <c r="V4653" s="25">
        <f t="shared" si="88"/>
        <v>169831289.81999999</v>
      </c>
      <c r="W4653" s="30"/>
      <c r="X4653" s="27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87"/>
        <v>16830127.82</v>
      </c>
      <c r="T4654" s="25"/>
      <c r="U4654" s="24"/>
      <c r="V4654" s="25">
        <f t="shared" si="88"/>
        <v>169831289.81999999</v>
      </c>
      <c r="W4654" s="30"/>
      <c r="X4654" s="27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87"/>
        <v>16830127.82</v>
      </c>
      <c r="T4655" s="25"/>
      <c r="U4655" s="24"/>
      <c r="V4655" s="25">
        <f t="shared" si="88"/>
        <v>169831289.81999999</v>
      </c>
      <c r="W4655" s="30"/>
      <c r="X4655" s="27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87"/>
        <v>16830127.82</v>
      </c>
      <c r="T4656" s="25"/>
      <c r="U4656" s="24"/>
      <c r="V4656" s="25">
        <f t="shared" si="88"/>
        <v>169831289.81999999</v>
      </c>
      <c r="W4656" s="30"/>
      <c r="X4656" s="27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si="87"/>
        <v>30118712.469999999</v>
      </c>
      <c r="T4657" s="25"/>
      <c r="U4657" s="24"/>
      <c r="V4657" s="25">
        <f t="shared" si="88"/>
        <v>303925189.47000003</v>
      </c>
      <c r="W4657" s="30"/>
      <c r="X4657" s="27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87"/>
        <v>30118712.469999999</v>
      </c>
      <c r="T4658" s="25"/>
      <c r="U4658" s="24"/>
      <c r="V4658" s="25">
        <f t="shared" si="88"/>
        <v>303925189.47000003</v>
      </c>
      <c r="W4658" s="30"/>
      <c r="X4658" s="27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87"/>
        <v>20742692.080000002</v>
      </c>
      <c r="T4659" s="25"/>
      <c r="U4659" s="24"/>
      <c r="V4659" s="25">
        <f t="shared" si="88"/>
        <v>209312620.08000001</v>
      </c>
      <c r="W4659" s="30"/>
      <c r="X4659" s="27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87"/>
        <v>20742692.080000002</v>
      </c>
      <c r="T4660" s="25"/>
      <c r="U4660" s="24"/>
      <c r="V4660" s="25">
        <f t="shared" si="88"/>
        <v>209312620.08000001</v>
      </c>
      <c r="W4660" s="30"/>
      <c r="X4660" s="27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87"/>
        <v>20742692.080000002</v>
      </c>
      <c r="T4661" s="25"/>
      <c r="U4661" s="24"/>
      <c r="V4661" s="25">
        <f t="shared" si="88"/>
        <v>209312620.08000001</v>
      </c>
      <c r="W4661" s="30"/>
      <c r="X4661" s="27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87"/>
        <v>20742692.080000002</v>
      </c>
      <c r="T4662" s="25"/>
      <c r="U4662" s="24"/>
      <c r="V4662" s="25">
        <f t="shared" si="88"/>
        <v>209312620.08000001</v>
      </c>
      <c r="W4662" s="30"/>
      <c r="X4662" s="27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87"/>
        <v>20742691.969999999</v>
      </c>
      <c r="T4663" s="25"/>
      <c r="U4663" s="24"/>
      <c r="V4663" s="25">
        <f t="shared" si="88"/>
        <v>209312618.97</v>
      </c>
      <c r="W4663" s="30"/>
      <c r="X4663" s="27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87"/>
        <v>16830127.82</v>
      </c>
      <c r="T4664" s="25"/>
      <c r="U4664" s="24"/>
      <c r="V4664" s="25">
        <f t="shared" si="88"/>
        <v>169831289.81999999</v>
      </c>
      <c r="W4664" s="30"/>
      <c r="X4664" s="27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87"/>
        <v>16830127.82</v>
      </c>
      <c r="T4665" s="25"/>
      <c r="U4665" s="24"/>
      <c r="V4665" s="25">
        <f t="shared" si="88"/>
        <v>169831289.81999999</v>
      </c>
      <c r="W4665" s="30"/>
      <c r="X4665" s="27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87"/>
        <v>16830127.82</v>
      </c>
      <c r="T4666" s="25"/>
      <c r="U4666" s="24"/>
      <c r="V4666" s="25">
        <f t="shared" si="88"/>
        <v>169831289.81999999</v>
      </c>
      <c r="W4666" s="30"/>
      <c r="X4666" s="27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87"/>
        <v>16830127.82</v>
      </c>
      <c r="T4667" s="25"/>
      <c r="U4667" s="24"/>
      <c r="V4667" s="25">
        <f t="shared" si="88"/>
        <v>169831289.81999999</v>
      </c>
      <c r="W4667" s="30"/>
      <c r="X4667" s="27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87"/>
        <v>16830127.82</v>
      </c>
      <c r="T4668" s="25"/>
      <c r="U4668" s="24"/>
      <c r="V4668" s="25">
        <f t="shared" si="88"/>
        <v>169831289.81999999</v>
      </c>
      <c r="W4668" s="30"/>
      <c r="X4668" s="27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87"/>
        <v>16830127.82</v>
      </c>
      <c r="T4669" s="25"/>
      <c r="U4669" s="24"/>
      <c r="V4669" s="25">
        <f t="shared" si="88"/>
        <v>169831289.81999999</v>
      </c>
      <c r="W4669" s="30"/>
      <c r="X4669" s="27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87"/>
        <v>16830127.82</v>
      </c>
      <c r="T4670" s="25"/>
      <c r="U4670" s="24"/>
      <c r="V4670" s="25">
        <f t="shared" si="88"/>
        <v>169831289.81999999</v>
      </c>
      <c r="W4670" s="30"/>
      <c r="X4670" s="27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87"/>
        <v>16830127.82</v>
      </c>
      <c r="T4671" s="25"/>
      <c r="U4671" s="24"/>
      <c r="V4671" s="25">
        <f t="shared" si="88"/>
        <v>169831289.81999999</v>
      </c>
      <c r="W4671" s="30"/>
      <c r="X4671" s="27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si="87"/>
        <v>16830127.82</v>
      </c>
      <c r="T4672" s="25"/>
      <c r="U4672" s="24"/>
      <c r="V4672" s="25">
        <f t="shared" si="88"/>
        <v>169831289.81999999</v>
      </c>
      <c r="W4672" s="30"/>
      <c r="X4672" s="27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ref="S4673:S4736" si="90">Q4673*11%</f>
        <v>16830127.82</v>
      </c>
      <c r="T4673" s="25"/>
      <c r="U4673" s="24"/>
      <c r="V4673" s="25">
        <f t="shared" ref="V4673:V4736" si="91">Q4673+S4673</f>
        <v>169831289.81999999</v>
      </c>
      <c r="W4673" s="30"/>
      <c r="X4673" s="27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90"/>
        <v>16830127.82</v>
      </c>
      <c r="T4674" s="25"/>
      <c r="U4674" s="24"/>
      <c r="V4674" s="25">
        <f t="shared" si="91"/>
        <v>169831289.81999999</v>
      </c>
      <c r="W4674" s="30"/>
      <c r="X4674" s="27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90"/>
        <v>16830127.82</v>
      </c>
      <c r="T4675" s="25"/>
      <c r="U4675" s="24"/>
      <c r="V4675" s="25">
        <f t="shared" si="91"/>
        <v>169831289.81999999</v>
      </c>
      <c r="W4675" s="30"/>
      <c r="X4675" s="27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90"/>
        <v>20742692.080000002</v>
      </c>
      <c r="T4676" s="25"/>
      <c r="U4676" s="24"/>
      <c r="V4676" s="25">
        <f t="shared" si="91"/>
        <v>209312620.08000001</v>
      </c>
      <c r="W4676" s="30"/>
      <c r="X4676" s="27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90"/>
        <v>20742692.080000002</v>
      </c>
      <c r="T4677" s="25"/>
      <c r="U4677" s="24"/>
      <c r="V4677" s="25">
        <f t="shared" si="91"/>
        <v>209312620.08000001</v>
      </c>
      <c r="W4677" s="30"/>
      <c r="X4677" s="27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90"/>
        <v>20742692.080000002</v>
      </c>
      <c r="T4678" s="25"/>
      <c r="U4678" s="24"/>
      <c r="V4678" s="25">
        <f t="shared" si="91"/>
        <v>209312620.08000001</v>
      </c>
      <c r="W4678" s="30"/>
      <c r="X4678" s="27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90"/>
        <v>20742692.080000002</v>
      </c>
      <c r="T4679" s="25"/>
      <c r="U4679" s="24"/>
      <c r="V4679" s="25">
        <f t="shared" si="91"/>
        <v>209312620.08000001</v>
      </c>
      <c r="W4679" s="30"/>
      <c r="X4679" s="27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90"/>
        <v>20742691.969999999</v>
      </c>
      <c r="T4680" s="25"/>
      <c r="U4680" s="24"/>
      <c r="V4680" s="25">
        <f t="shared" si="91"/>
        <v>209312618.97</v>
      </c>
      <c r="W4680" s="30"/>
      <c r="X4680" s="27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90"/>
        <v>16830127.82</v>
      </c>
      <c r="T4681" s="25"/>
      <c r="U4681" s="24"/>
      <c r="V4681" s="25">
        <f t="shared" si="91"/>
        <v>169831289.81999999</v>
      </c>
      <c r="W4681" s="30"/>
      <c r="X4681" s="27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90"/>
        <v>16830127.82</v>
      </c>
      <c r="T4682" s="25"/>
      <c r="U4682" s="24"/>
      <c r="V4682" s="25">
        <f t="shared" si="91"/>
        <v>169831289.81999999</v>
      </c>
      <c r="W4682" s="30"/>
      <c r="X4682" s="27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90"/>
        <v>16830127.82</v>
      </c>
      <c r="T4683" s="25"/>
      <c r="U4683" s="24"/>
      <c r="V4683" s="25">
        <f t="shared" si="91"/>
        <v>169831289.81999999</v>
      </c>
      <c r="W4683" s="30"/>
      <c r="X4683" s="27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90"/>
        <v>16830127.82</v>
      </c>
      <c r="T4684" s="25"/>
      <c r="U4684" s="24"/>
      <c r="V4684" s="25">
        <f t="shared" si="91"/>
        <v>169831289.81999999</v>
      </c>
      <c r="W4684" s="30"/>
      <c r="X4684" s="27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90"/>
        <v>16830127.82</v>
      </c>
      <c r="T4685" s="25"/>
      <c r="U4685" s="24"/>
      <c r="V4685" s="25">
        <f t="shared" si="91"/>
        <v>169831289.81999999</v>
      </c>
      <c r="W4685" s="30"/>
      <c r="X4685" s="27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90"/>
        <v>16830127.82</v>
      </c>
      <c r="T4686" s="25"/>
      <c r="U4686" s="24"/>
      <c r="V4686" s="25">
        <f t="shared" si="91"/>
        <v>169831289.81999999</v>
      </c>
      <c r="W4686" s="30"/>
      <c r="X4686" s="27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si="90"/>
        <v>11228093.470000001</v>
      </c>
      <c r="T4687" s="25"/>
      <c r="U4687" s="24"/>
      <c r="V4687" s="25">
        <f t="shared" si="91"/>
        <v>113301670.47</v>
      </c>
      <c r="W4687" s="30"/>
      <c r="X4687" s="27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90"/>
        <v>11228093.470000001</v>
      </c>
      <c r="T4688" s="25"/>
      <c r="U4688" s="24"/>
      <c r="V4688" s="25">
        <f t="shared" si="91"/>
        <v>113301670.47</v>
      </c>
      <c r="W4688" s="30"/>
      <c r="X4688" s="27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90"/>
        <v>28049235.940000001</v>
      </c>
      <c r="T4689" s="25"/>
      <c r="U4689" s="24"/>
      <c r="V4689" s="25">
        <f t="shared" si="91"/>
        <v>283042289.94</v>
      </c>
      <c r="W4689" s="30"/>
      <c r="X4689" s="27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90"/>
        <v>28049235.940000001</v>
      </c>
      <c r="T4690" s="25"/>
      <c r="U4690" s="24"/>
      <c r="V4690" s="25">
        <f t="shared" si="91"/>
        <v>283042289.94</v>
      </c>
      <c r="W4690" s="30"/>
      <c r="X4690" s="27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90"/>
        <v>11228093.470000001</v>
      </c>
      <c r="T4691" s="25"/>
      <c r="U4691" s="24"/>
      <c r="V4691" s="25">
        <f t="shared" si="91"/>
        <v>113301670.47</v>
      </c>
      <c r="W4691" s="30"/>
      <c r="X4691" s="27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90"/>
        <v>11228093.470000001</v>
      </c>
      <c r="T4692" s="25"/>
      <c r="U4692" s="24"/>
      <c r="V4692" s="25">
        <f t="shared" si="91"/>
        <v>113301670.47</v>
      </c>
      <c r="W4692" s="30"/>
      <c r="X4692" s="27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90"/>
        <v>11228093.470000001</v>
      </c>
      <c r="T4693" s="25"/>
      <c r="U4693" s="24"/>
      <c r="V4693" s="25">
        <f t="shared" si="91"/>
        <v>113301670.47</v>
      </c>
      <c r="W4693" s="30"/>
      <c r="X4693" s="27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90"/>
        <v>11228093.470000001</v>
      </c>
      <c r="T4694" s="25"/>
      <c r="U4694" s="24"/>
      <c r="V4694" s="25">
        <f t="shared" si="91"/>
        <v>113301670.47</v>
      </c>
      <c r="W4694" s="30"/>
      <c r="X4694" s="27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90"/>
        <v>20742692.080000002</v>
      </c>
      <c r="T4695" s="25"/>
      <c r="U4695" s="24"/>
      <c r="V4695" s="25">
        <f t="shared" si="91"/>
        <v>209312620.08000001</v>
      </c>
      <c r="W4695" s="30"/>
      <c r="X4695" s="27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90"/>
        <v>20742692.080000002</v>
      </c>
      <c r="T4696" s="25"/>
      <c r="U4696" s="24"/>
      <c r="V4696" s="25">
        <f t="shared" si="91"/>
        <v>209312620.08000001</v>
      </c>
      <c r="W4696" s="30"/>
      <c r="X4696" s="27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90"/>
        <v>30118712.469999999</v>
      </c>
      <c r="T4697" s="25"/>
      <c r="U4697" s="24"/>
      <c r="V4697" s="25">
        <f t="shared" si="91"/>
        <v>303925189.47000003</v>
      </c>
      <c r="W4697" s="30"/>
      <c r="X4697" s="27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90"/>
        <v>30118712.469999999</v>
      </c>
      <c r="T4698" s="25"/>
      <c r="U4698" s="24"/>
      <c r="V4698" s="25">
        <f t="shared" si="91"/>
        <v>303925189.47000003</v>
      </c>
      <c r="W4698" s="30"/>
      <c r="X4698" s="27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90"/>
        <v>39004386.299999997</v>
      </c>
      <c r="T4699" s="25"/>
      <c r="U4699" s="24"/>
      <c r="V4699" s="25">
        <f t="shared" si="91"/>
        <v>393589716.30000001</v>
      </c>
      <c r="W4699" s="30"/>
      <c r="X4699" s="27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90"/>
        <v>20742692.080000002</v>
      </c>
      <c r="T4700" s="25"/>
      <c r="U4700" s="24"/>
      <c r="V4700" s="25">
        <f t="shared" si="91"/>
        <v>209312620.08000001</v>
      </c>
      <c r="W4700" s="30"/>
      <c r="X4700" s="27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90"/>
        <v>20742692.080000002</v>
      </c>
      <c r="T4701" s="25"/>
      <c r="U4701" s="24"/>
      <c r="V4701" s="25">
        <f t="shared" si="91"/>
        <v>209312620.08000001</v>
      </c>
      <c r="W4701" s="30"/>
      <c r="X4701" s="27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90"/>
        <v>20742692.080000002</v>
      </c>
      <c r="T4702" s="25"/>
      <c r="U4702" s="24"/>
      <c r="V4702" s="25">
        <f t="shared" si="91"/>
        <v>209312620.08000001</v>
      </c>
      <c r="W4702" s="30"/>
      <c r="X4702" s="27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90"/>
        <v>20742692.080000002</v>
      </c>
      <c r="T4703" s="25"/>
      <c r="U4703" s="24"/>
      <c r="V4703" s="25">
        <f t="shared" si="91"/>
        <v>209312620.08000001</v>
      </c>
      <c r="W4703" s="30"/>
      <c r="X4703" s="27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90"/>
        <v>21186599.719999999</v>
      </c>
      <c r="T4704" s="25"/>
      <c r="U4704" s="24"/>
      <c r="V4704" s="25">
        <f t="shared" si="91"/>
        <v>213792051.72</v>
      </c>
      <c r="W4704" s="30"/>
      <c r="X4704" s="27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90"/>
        <v>11228093.470000001</v>
      </c>
      <c r="T4705" s="25"/>
      <c r="U4705" s="24"/>
      <c r="V4705" s="25">
        <f t="shared" si="91"/>
        <v>113301670.47</v>
      </c>
      <c r="W4705" s="30"/>
      <c r="X4705" s="27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90"/>
        <v>11228093.470000001</v>
      </c>
      <c r="T4706" s="25"/>
      <c r="U4706" s="24"/>
      <c r="V4706" s="25">
        <f t="shared" si="91"/>
        <v>113301670.47</v>
      </c>
      <c r="W4706" s="30"/>
      <c r="X4706" s="27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90"/>
        <v>11228093.359999999</v>
      </c>
      <c r="T4707" s="25"/>
      <c r="U4707" s="24"/>
      <c r="V4707" s="25">
        <f t="shared" si="91"/>
        <v>113301669.36</v>
      </c>
      <c r="W4707" s="30"/>
      <c r="X4707" s="27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 x14ac:dyDescent="0.35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si="90"/>
        <v>11228093.470000001</v>
      </c>
      <c r="T4708" s="25"/>
      <c r="U4708" s="24"/>
      <c r="V4708" s="25">
        <f t="shared" si="91"/>
        <v>113301670.47</v>
      </c>
      <c r="W4708" s="30"/>
      <c r="X4708" s="27">
        <f t="shared" si="92"/>
        <v>113301670.47</v>
      </c>
      <c r="Y4708" s="102" t="s">
        <v>14833</v>
      </c>
      <c r="Z4708" s="102" t="s">
        <v>14834</v>
      </c>
      <c r="AA4708" s="101">
        <v>45654</v>
      </c>
    </row>
    <row r="4709" spans="1:27" x14ac:dyDescent="0.35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90"/>
        <v>11228093.470000001</v>
      </c>
      <c r="T4709" s="25"/>
      <c r="U4709" s="24"/>
      <c r="V4709" s="25">
        <f t="shared" si="91"/>
        <v>113301670.47</v>
      </c>
      <c r="W4709" s="30"/>
      <c r="X4709" s="27">
        <f t="shared" si="92"/>
        <v>113301670.47</v>
      </c>
      <c r="Y4709" s="102" t="s">
        <v>14833</v>
      </c>
      <c r="Z4709" s="102" t="s">
        <v>14834</v>
      </c>
      <c r="AA4709" s="101">
        <v>45654</v>
      </c>
    </row>
    <row r="4710" spans="1:27" x14ac:dyDescent="0.35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90"/>
        <v>11228093.470000001</v>
      </c>
      <c r="T4710" s="25"/>
      <c r="U4710" s="24"/>
      <c r="V4710" s="25">
        <f t="shared" si="91"/>
        <v>113301670.47</v>
      </c>
      <c r="W4710" s="30"/>
      <c r="X4710" s="27">
        <f t="shared" si="92"/>
        <v>113301670.47</v>
      </c>
      <c r="Y4710" s="102" t="s">
        <v>14833</v>
      </c>
      <c r="Z4710" s="102" t="s">
        <v>14834</v>
      </c>
      <c r="AA4710" s="101">
        <v>45654</v>
      </c>
    </row>
    <row r="4711" spans="1:27" x14ac:dyDescent="0.35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90"/>
        <v>11228093.470000001</v>
      </c>
      <c r="T4711" s="25"/>
      <c r="U4711" s="24"/>
      <c r="V4711" s="25">
        <f t="shared" si="91"/>
        <v>113301670.47</v>
      </c>
      <c r="W4711" s="30"/>
      <c r="X4711" s="27">
        <f t="shared" si="92"/>
        <v>113301670.47</v>
      </c>
      <c r="Y4711" s="102" t="s">
        <v>14833</v>
      </c>
      <c r="Z4711" s="102" t="s">
        <v>14834</v>
      </c>
      <c r="AA4711" s="101">
        <v>45654</v>
      </c>
    </row>
    <row r="4712" spans="1:27" x14ac:dyDescent="0.35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90"/>
        <v>11228093.470000001</v>
      </c>
      <c r="T4712" s="25"/>
      <c r="U4712" s="24"/>
      <c r="V4712" s="25">
        <f t="shared" si="91"/>
        <v>113301670.47</v>
      </c>
      <c r="W4712" s="30"/>
      <c r="X4712" s="27">
        <f t="shared" si="92"/>
        <v>113301670.47</v>
      </c>
      <c r="Y4712" s="102" t="s">
        <v>14833</v>
      </c>
      <c r="Z4712" s="102" t="s">
        <v>14834</v>
      </c>
      <c r="AA4712" s="101">
        <v>45654</v>
      </c>
    </row>
    <row r="4713" spans="1:27" x14ac:dyDescent="0.35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90"/>
        <v>11228093.470000001</v>
      </c>
      <c r="T4713" s="25"/>
      <c r="U4713" s="24"/>
      <c r="V4713" s="25">
        <f t="shared" si="91"/>
        <v>113301670.47</v>
      </c>
      <c r="W4713" s="30"/>
      <c r="X4713" s="27">
        <f t="shared" si="92"/>
        <v>113301670.47</v>
      </c>
      <c r="Y4713" s="102" t="s">
        <v>14833</v>
      </c>
      <c r="Z4713" s="102" t="s">
        <v>14834</v>
      </c>
      <c r="AA4713" s="101">
        <v>45654</v>
      </c>
    </row>
    <row r="4714" spans="1:27" x14ac:dyDescent="0.35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90"/>
        <v>11228093.470000001</v>
      </c>
      <c r="T4714" s="25"/>
      <c r="U4714" s="24"/>
      <c r="V4714" s="25">
        <f t="shared" si="91"/>
        <v>113301670.47</v>
      </c>
      <c r="W4714" s="30"/>
      <c r="X4714" s="27">
        <f t="shared" si="92"/>
        <v>113301670.47</v>
      </c>
      <c r="Y4714" s="102" t="s">
        <v>14865</v>
      </c>
      <c r="Z4714" s="102" t="s">
        <v>14560</v>
      </c>
      <c r="AA4714" s="101">
        <v>45654</v>
      </c>
    </row>
    <row r="4715" spans="1:27" x14ac:dyDescent="0.35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90"/>
        <v>11228093.470000001</v>
      </c>
      <c r="T4715" s="25"/>
      <c r="U4715" s="24"/>
      <c r="V4715" s="25">
        <f t="shared" si="91"/>
        <v>113301670.47</v>
      </c>
      <c r="W4715" s="30"/>
      <c r="X4715" s="27">
        <f t="shared" si="92"/>
        <v>113301670.47</v>
      </c>
      <c r="Y4715" s="102" t="s">
        <v>14865</v>
      </c>
      <c r="Z4715" s="102" t="s">
        <v>14560</v>
      </c>
      <c r="AA4715" s="101">
        <v>45654</v>
      </c>
    </row>
    <row r="4716" spans="1:27" x14ac:dyDescent="0.35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90"/>
        <v>11228093.470000001</v>
      </c>
      <c r="T4716" s="25"/>
      <c r="U4716" s="24"/>
      <c r="V4716" s="25">
        <f t="shared" si="91"/>
        <v>113301670.47</v>
      </c>
      <c r="W4716" s="30"/>
      <c r="X4716" s="27">
        <f t="shared" si="92"/>
        <v>113301670.47</v>
      </c>
      <c r="Y4716" s="102" t="s">
        <v>14865</v>
      </c>
      <c r="Z4716" s="102" t="s">
        <v>14560</v>
      </c>
      <c r="AA4716" s="101">
        <v>45654</v>
      </c>
    </row>
    <row r="4717" spans="1:27" x14ac:dyDescent="0.35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90"/>
        <v>11228093.470000001</v>
      </c>
      <c r="T4717" s="25"/>
      <c r="U4717" s="24"/>
      <c r="V4717" s="25">
        <f t="shared" si="91"/>
        <v>113301670.47</v>
      </c>
      <c r="W4717" s="30"/>
      <c r="X4717" s="27">
        <f t="shared" si="92"/>
        <v>113301670.47</v>
      </c>
      <c r="Y4717" s="102" t="s">
        <v>14865</v>
      </c>
      <c r="Z4717" s="102" t="s">
        <v>14560</v>
      </c>
      <c r="AA4717" s="101">
        <v>45654</v>
      </c>
    </row>
    <row r="4718" spans="1:27" x14ac:dyDescent="0.35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90"/>
        <v>11228093.470000001</v>
      </c>
      <c r="T4718" s="25"/>
      <c r="U4718" s="24"/>
      <c r="V4718" s="25">
        <f t="shared" si="91"/>
        <v>113301670.47</v>
      </c>
      <c r="W4718" s="30"/>
      <c r="X4718" s="27">
        <f t="shared" si="92"/>
        <v>113301670.47</v>
      </c>
      <c r="Y4718" s="102" t="s">
        <v>14865</v>
      </c>
      <c r="Z4718" s="102" t="s">
        <v>14560</v>
      </c>
      <c r="AA4718" s="101">
        <v>45654</v>
      </c>
    </row>
    <row r="4719" spans="1:27" x14ac:dyDescent="0.35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90"/>
        <v>11228093.470000001</v>
      </c>
      <c r="T4719" s="25"/>
      <c r="U4719" s="24"/>
      <c r="V4719" s="25">
        <f t="shared" si="91"/>
        <v>113301670.47</v>
      </c>
      <c r="W4719" s="30"/>
      <c r="X4719" s="27">
        <f t="shared" si="92"/>
        <v>113301670.47</v>
      </c>
      <c r="Y4719" s="102" t="s">
        <v>14865</v>
      </c>
      <c r="Z4719" s="102" t="s">
        <v>14560</v>
      </c>
      <c r="AA4719" s="101">
        <v>45654</v>
      </c>
    </row>
    <row r="4720" spans="1:27" x14ac:dyDescent="0.35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90"/>
        <v>11228093.359999999</v>
      </c>
      <c r="T4720" s="25"/>
      <c r="U4720" s="24"/>
      <c r="V4720" s="25">
        <f t="shared" si="91"/>
        <v>113301669.36</v>
      </c>
      <c r="W4720" s="30"/>
      <c r="X4720" s="27">
        <f t="shared" si="92"/>
        <v>113301669.36</v>
      </c>
      <c r="Y4720" s="102" t="s">
        <v>14833</v>
      </c>
      <c r="Z4720" s="102" t="s">
        <v>14834</v>
      </c>
      <c r="AA4720" s="101">
        <v>45654</v>
      </c>
    </row>
    <row r="4721" spans="1:27" x14ac:dyDescent="0.35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90"/>
        <v>20742692.080000002</v>
      </c>
      <c r="T4721" s="25"/>
      <c r="U4721" s="24"/>
      <c r="V4721" s="25">
        <f t="shared" si="91"/>
        <v>209312620.08000001</v>
      </c>
      <c r="W4721" s="30"/>
      <c r="X4721" s="27">
        <f t="shared" si="92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 x14ac:dyDescent="0.35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90"/>
        <v>20742692.080000002</v>
      </c>
      <c r="T4722" s="25"/>
      <c r="U4722" s="24"/>
      <c r="V4722" s="25">
        <f t="shared" si="91"/>
        <v>209312620.08000001</v>
      </c>
      <c r="W4722" s="30"/>
      <c r="X4722" s="27">
        <f t="shared" si="92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 x14ac:dyDescent="0.35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90"/>
        <v>20742692.080000002</v>
      </c>
      <c r="T4723" s="25"/>
      <c r="U4723" s="24"/>
      <c r="V4723" s="25">
        <f t="shared" si="91"/>
        <v>209312620.08000001</v>
      </c>
      <c r="W4723" s="30"/>
      <c r="X4723" s="27">
        <f t="shared" si="92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 x14ac:dyDescent="0.35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90"/>
        <v>20742692.080000002</v>
      </c>
      <c r="T4724" s="25"/>
      <c r="U4724" s="24"/>
      <c r="V4724" s="25">
        <f t="shared" si="91"/>
        <v>209312620.08000001</v>
      </c>
      <c r="W4724" s="30"/>
      <c r="X4724" s="27">
        <f t="shared" si="92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 x14ac:dyDescent="0.35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90"/>
        <v>20742692.080000002</v>
      </c>
      <c r="T4725" s="25"/>
      <c r="U4725" s="24"/>
      <c r="V4725" s="25">
        <f t="shared" si="91"/>
        <v>209312620.08000001</v>
      </c>
      <c r="W4725" s="30"/>
      <c r="X4725" s="27">
        <f t="shared" si="92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 x14ac:dyDescent="0.35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90"/>
        <v>20742692.080000002</v>
      </c>
      <c r="T4726" s="25"/>
      <c r="U4726" s="24"/>
      <c r="V4726" s="25">
        <f t="shared" si="91"/>
        <v>209312620.08000001</v>
      </c>
      <c r="W4726" s="30"/>
      <c r="X4726" s="27">
        <f t="shared" si="92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 x14ac:dyDescent="0.35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90"/>
        <v>20742692.080000002</v>
      </c>
      <c r="T4727" s="25"/>
      <c r="U4727" s="24"/>
      <c r="V4727" s="25">
        <f t="shared" si="91"/>
        <v>209312620.08000001</v>
      </c>
      <c r="W4727" s="30"/>
      <c r="X4727" s="27">
        <f t="shared" si="92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 x14ac:dyDescent="0.35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90"/>
        <v>20742692.080000002</v>
      </c>
      <c r="T4728" s="25"/>
      <c r="U4728" s="24"/>
      <c r="V4728" s="25">
        <f t="shared" si="91"/>
        <v>209312620.08000001</v>
      </c>
      <c r="W4728" s="30"/>
      <c r="X4728" s="27">
        <f t="shared" si="92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 x14ac:dyDescent="0.35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90"/>
        <v>20742692.080000002</v>
      </c>
      <c r="T4729" s="25"/>
      <c r="U4729" s="24"/>
      <c r="V4729" s="25">
        <f t="shared" si="91"/>
        <v>209312620.08000001</v>
      </c>
      <c r="W4729" s="30"/>
      <c r="X4729" s="27">
        <f t="shared" si="92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 x14ac:dyDescent="0.35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90"/>
        <v>20742692.080000002</v>
      </c>
      <c r="T4730" s="25"/>
      <c r="U4730" s="24"/>
      <c r="V4730" s="25">
        <f t="shared" si="91"/>
        <v>209312620.08000001</v>
      </c>
      <c r="W4730" s="30"/>
      <c r="X4730" s="27">
        <f t="shared" si="92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 x14ac:dyDescent="0.35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90"/>
        <v>11228093.470000001</v>
      </c>
      <c r="T4731" s="25"/>
      <c r="U4731" s="24"/>
      <c r="V4731" s="25">
        <f t="shared" si="91"/>
        <v>113301670.47</v>
      </c>
      <c r="W4731" s="30"/>
      <c r="X4731" s="27">
        <f t="shared" si="92"/>
        <v>113301670.47</v>
      </c>
      <c r="Y4731" s="102" t="s">
        <v>14865</v>
      </c>
      <c r="Z4731" s="102" t="s">
        <v>14560</v>
      </c>
      <c r="AA4731" s="101">
        <v>45654</v>
      </c>
    </row>
    <row r="4732" spans="1:27" x14ac:dyDescent="0.35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90"/>
        <v>11228093.470000001</v>
      </c>
      <c r="T4732" s="25"/>
      <c r="U4732" s="24"/>
      <c r="V4732" s="25">
        <f t="shared" si="91"/>
        <v>113301670.47</v>
      </c>
      <c r="W4732" s="30"/>
      <c r="X4732" s="27">
        <f t="shared" si="92"/>
        <v>113301670.47</v>
      </c>
      <c r="Y4732" s="102" t="s">
        <v>14865</v>
      </c>
      <c r="Z4732" s="102" t="s">
        <v>14560</v>
      </c>
      <c r="AA4732" s="101">
        <v>45654</v>
      </c>
    </row>
    <row r="4733" spans="1:27" x14ac:dyDescent="0.35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90"/>
        <v>11228093.470000001</v>
      </c>
      <c r="T4733" s="25"/>
      <c r="U4733" s="24"/>
      <c r="V4733" s="25">
        <f t="shared" si="91"/>
        <v>113301670.47</v>
      </c>
      <c r="W4733" s="30"/>
      <c r="X4733" s="27">
        <f t="shared" si="92"/>
        <v>113301670.47</v>
      </c>
      <c r="Y4733" s="102" t="s">
        <v>14865</v>
      </c>
      <c r="Z4733" s="102" t="s">
        <v>14560</v>
      </c>
      <c r="AA4733" s="101">
        <v>45654</v>
      </c>
    </row>
    <row r="4734" spans="1:27" x14ac:dyDescent="0.35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90"/>
        <v>11228093.470000001</v>
      </c>
      <c r="T4734" s="25"/>
      <c r="U4734" s="24"/>
      <c r="V4734" s="25">
        <f t="shared" si="91"/>
        <v>113301670.47</v>
      </c>
      <c r="W4734" s="30"/>
      <c r="X4734" s="27">
        <f t="shared" si="92"/>
        <v>113301670.47</v>
      </c>
      <c r="Y4734" s="102" t="s">
        <v>14865</v>
      </c>
      <c r="Z4734" s="102" t="s">
        <v>14560</v>
      </c>
      <c r="AA4734" s="101">
        <v>45654</v>
      </c>
    </row>
    <row r="4735" spans="1:27" x14ac:dyDescent="0.35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90"/>
        <v>11228093.470000001</v>
      </c>
      <c r="T4735" s="25"/>
      <c r="U4735" s="24"/>
      <c r="V4735" s="25">
        <f t="shared" si="91"/>
        <v>113301670.47</v>
      </c>
      <c r="W4735" s="30"/>
      <c r="X4735" s="27">
        <f t="shared" si="92"/>
        <v>113301670.47</v>
      </c>
      <c r="Y4735" s="102" t="s">
        <v>14865</v>
      </c>
      <c r="Z4735" s="102" t="s">
        <v>14560</v>
      </c>
      <c r="AA4735" s="101">
        <v>45654</v>
      </c>
    </row>
    <row r="4736" spans="1:27" x14ac:dyDescent="0.35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90"/>
        <v>11228093.470000001</v>
      </c>
      <c r="T4736" s="25"/>
      <c r="U4736" s="24"/>
      <c r="V4736" s="25">
        <f t="shared" si="91"/>
        <v>113301670.47</v>
      </c>
      <c r="W4736" s="30"/>
      <c r="X4736" s="27">
        <f t="shared" si="92"/>
        <v>113301670.47</v>
      </c>
      <c r="Y4736" s="102" t="s">
        <v>14865</v>
      </c>
      <c r="Z4736" s="102" t="s">
        <v>14560</v>
      </c>
      <c r="AA4736" s="101">
        <v>45654</v>
      </c>
    </row>
    <row r="4737" spans="1:27" x14ac:dyDescent="0.35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ref="S4737:S4800" si="93">Q4737*11%</f>
        <v>11228093.470000001</v>
      </c>
      <c r="T4737" s="25"/>
      <c r="U4737" s="24"/>
      <c r="V4737" s="25">
        <f t="shared" ref="V4737:V4800" si="94">Q4737+S4737</f>
        <v>113301670.47</v>
      </c>
      <c r="W4737" s="30"/>
      <c r="X4737" s="27">
        <f t="shared" si="92"/>
        <v>113301670.47</v>
      </c>
      <c r="Y4737" s="102" t="s">
        <v>14865</v>
      </c>
      <c r="Z4737" s="102" t="s">
        <v>14560</v>
      </c>
      <c r="AA4737" s="101">
        <v>45654</v>
      </c>
    </row>
    <row r="4738" spans="1:27" x14ac:dyDescent="0.35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93"/>
        <v>11228093.470000001</v>
      </c>
      <c r="T4738" s="25"/>
      <c r="U4738" s="24"/>
      <c r="V4738" s="25">
        <f t="shared" si="94"/>
        <v>113301670.47</v>
      </c>
      <c r="W4738" s="30"/>
      <c r="X4738" s="27">
        <f t="shared" si="92"/>
        <v>113301670.47</v>
      </c>
      <c r="Y4738" s="102" t="s">
        <v>14865</v>
      </c>
      <c r="Z4738" s="102" t="s">
        <v>14560</v>
      </c>
      <c r="AA4738" s="101">
        <v>45654</v>
      </c>
    </row>
    <row r="4739" spans="1:27" x14ac:dyDescent="0.35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93"/>
        <v>11228093.470000001</v>
      </c>
      <c r="T4739" s="25"/>
      <c r="U4739" s="24"/>
      <c r="V4739" s="25">
        <f t="shared" si="94"/>
        <v>113301670.47</v>
      </c>
      <c r="W4739" s="30"/>
      <c r="X4739" s="27">
        <f t="shared" si="92"/>
        <v>113301670.47</v>
      </c>
      <c r="Y4739" s="102" t="s">
        <v>14865</v>
      </c>
      <c r="Z4739" s="102" t="s">
        <v>14560</v>
      </c>
      <c r="AA4739" s="101">
        <v>45654</v>
      </c>
    </row>
    <row r="4740" spans="1:27" x14ac:dyDescent="0.35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93"/>
        <v>11228093.470000001</v>
      </c>
      <c r="T4740" s="25"/>
      <c r="U4740" s="24"/>
      <c r="V4740" s="25">
        <f t="shared" si="94"/>
        <v>113301670.47</v>
      </c>
      <c r="W4740" s="30"/>
      <c r="X4740" s="27">
        <f t="shared" si="92"/>
        <v>113301670.47</v>
      </c>
      <c r="Y4740" s="102" t="s">
        <v>14865</v>
      </c>
      <c r="Z4740" s="102" t="s">
        <v>14560</v>
      </c>
      <c r="AA4740" s="101">
        <v>45654</v>
      </c>
    </row>
    <row r="4741" spans="1:27" x14ac:dyDescent="0.35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93"/>
        <v>11228093.470000001</v>
      </c>
      <c r="T4741" s="25"/>
      <c r="U4741" s="24"/>
      <c r="V4741" s="25">
        <f t="shared" si="94"/>
        <v>113301670.47</v>
      </c>
      <c r="W4741" s="30"/>
      <c r="X4741" s="27">
        <f t="shared" si="92"/>
        <v>113301670.47</v>
      </c>
      <c r="Y4741" s="102" t="s">
        <v>14865</v>
      </c>
      <c r="Z4741" s="102" t="s">
        <v>14560</v>
      </c>
      <c r="AA4741" s="101">
        <v>45654</v>
      </c>
    </row>
    <row r="4742" spans="1:27" x14ac:dyDescent="0.35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93"/>
        <v>11228093.470000001</v>
      </c>
      <c r="T4742" s="25"/>
      <c r="U4742" s="24"/>
      <c r="V4742" s="25">
        <f t="shared" si="94"/>
        <v>113301670.47</v>
      </c>
      <c r="W4742" s="30"/>
      <c r="X4742" s="27">
        <f t="shared" si="92"/>
        <v>113301670.47</v>
      </c>
      <c r="Y4742" s="102" t="s">
        <v>14865</v>
      </c>
      <c r="Z4742" s="102" t="s">
        <v>14560</v>
      </c>
      <c r="AA4742" s="101">
        <v>45654</v>
      </c>
    </row>
    <row r="4743" spans="1:27" x14ac:dyDescent="0.35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93"/>
        <v>11228093.470000001</v>
      </c>
      <c r="T4743" s="25"/>
      <c r="U4743" s="24"/>
      <c r="V4743" s="25">
        <f t="shared" si="94"/>
        <v>113301670.47</v>
      </c>
      <c r="W4743" s="30"/>
      <c r="X4743" s="27">
        <f t="shared" si="92"/>
        <v>113301670.47</v>
      </c>
      <c r="Y4743" s="102" t="s">
        <v>14865</v>
      </c>
      <c r="Z4743" s="102" t="s">
        <v>14560</v>
      </c>
      <c r="AA4743" s="101">
        <v>45654</v>
      </c>
    </row>
    <row r="4744" spans="1:27" x14ac:dyDescent="0.35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93"/>
        <v>11228093.470000001</v>
      </c>
      <c r="T4744" s="25"/>
      <c r="U4744" s="24"/>
      <c r="V4744" s="25">
        <f t="shared" si="94"/>
        <v>113301670.47</v>
      </c>
      <c r="W4744" s="30"/>
      <c r="X4744" s="27">
        <f t="shared" si="92"/>
        <v>113301670.47</v>
      </c>
      <c r="Y4744" s="102" t="s">
        <v>14865</v>
      </c>
      <c r="Z4744" s="102" t="s">
        <v>14560</v>
      </c>
      <c r="AA4744" s="101">
        <v>45654</v>
      </c>
    </row>
    <row r="4745" spans="1:27" x14ac:dyDescent="0.35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93"/>
        <v>11228093.470000001</v>
      </c>
      <c r="T4745" s="25"/>
      <c r="U4745" s="24"/>
      <c r="V4745" s="25">
        <f t="shared" si="94"/>
        <v>113301670.47</v>
      </c>
      <c r="W4745" s="30"/>
      <c r="X4745" s="27">
        <f t="shared" si="92"/>
        <v>113301670.47</v>
      </c>
      <c r="Y4745" s="102" t="s">
        <v>14865</v>
      </c>
      <c r="Z4745" s="102" t="s">
        <v>14560</v>
      </c>
      <c r="AA4745" s="101">
        <v>45654</v>
      </c>
    </row>
    <row r="4746" spans="1:27" x14ac:dyDescent="0.35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93"/>
        <v>11228093.470000001</v>
      </c>
      <c r="T4746" s="25"/>
      <c r="U4746" s="24"/>
      <c r="V4746" s="25">
        <f t="shared" si="94"/>
        <v>113301670.47</v>
      </c>
      <c r="W4746" s="30"/>
      <c r="X4746" s="27">
        <f t="shared" si="92"/>
        <v>113301670.47</v>
      </c>
      <c r="Y4746" s="102" t="s">
        <v>14865</v>
      </c>
      <c r="Z4746" s="102" t="s">
        <v>14560</v>
      </c>
      <c r="AA4746" s="101">
        <v>45654</v>
      </c>
    </row>
    <row r="4747" spans="1:27" x14ac:dyDescent="0.35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93"/>
        <v>11228093.470000001</v>
      </c>
      <c r="T4747" s="25"/>
      <c r="U4747" s="24"/>
      <c r="V4747" s="25">
        <f t="shared" si="94"/>
        <v>113301670.47</v>
      </c>
      <c r="W4747" s="30"/>
      <c r="X4747" s="27">
        <f t="shared" si="92"/>
        <v>113301670.47</v>
      </c>
      <c r="Y4747" s="102" t="s">
        <v>14865</v>
      </c>
      <c r="Z4747" s="102" t="s">
        <v>14560</v>
      </c>
      <c r="AA4747" s="101">
        <v>45654</v>
      </c>
    </row>
    <row r="4748" spans="1:27" x14ac:dyDescent="0.35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93"/>
        <v>11228093.470000001</v>
      </c>
      <c r="T4748" s="25"/>
      <c r="U4748" s="24"/>
      <c r="V4748" s="25">
        <f t="shared" si="94"/>
        <v>113301670.47</v>
      </c>
      <c r="W4748" s="30"/>
      <c r="X4748" s="27">
        <f t="shared" si="92"/>
        <v>113301670.47</v>
      </c>
      <c r="Y4748" s="102" t="s">
        <v>14865</v>
      </c>
      <c r="Z4748" s="102" t="s">
        <v>14560</v>
      </c>
      <c r="AA4748" s="101">
        <v>45654</v>
      </c>
    </row>
    <row r="4749" spans="1:27" x14ac:dyDescent="0.35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93"/>
        <v>11228093.470000001</v>
      </c>
      <c r="T4749" s="25"/>
      <c r="U4749" s="24"/>
      <c r="V4749" s="25">
        <f t="shared" si="94"/>
        <v>113301670.47</v>
      </c>
      <c r="W4749" s="30"/>
      <c r="X4749" s="27">
        <f t="shared" si="92"/>
        <v>113301670.47</v>
      </c>
      <c r="Y4749" s="102" t="s">
        <v>14865</v>
      </c>
      <c r="Z4749" s="102" t="s">
        <v>14560</v>
      </c>
      <c r="AA4749" s="101">
        <v>45654</v>
      </c>
    </row>
    <row r="4750" spans="1:27" x14ac:dyDescent="0.35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93"/>
        <v>11228093.470000001</v>
      </c>
      <c r="T4750" s="25"/>
      <c r="U4750" s="24"/>
      <c r="V4750" s="25">
        <f t="shared" si="94"/>
        <v>113301670.47</v>
      </c>
      <c r="W4750" s="30"/>
      <c r="X4750" s="27">
        <f t="shared" si="92"/>
        <v>113301670.47</v>
      </c>
      <c r="Y4750" s="102" t="s">
        <v>14865</v>
      </c>
      <c r="Z4750" s="102" t="s">
        <v>14560</v>
      </c>
      <c r="AA4750" s="101">
        <v>45654</v>
      </c>
    </row>
    <row r="4751" spans="1:27" x14ac:dyDescent="0.35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93"/>
        <v>20742692.080000002</v>
      </c>
      <c r="T4751" s="25"/>
      <c r="U4751" s="24"/>
      <c r="V4751" s="25">
        <f t="shared" si="94"/>
        <v>209312620.08000001</v>
      </c>
      <c r="W4751" s="30"/>
      <c r="X4751" s="27">
        <f t="shared" si="92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 x14ac:dyDescent="0.35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93"/>
        <v>20742692.080000002</v>
      </c>
      <c r="T4752" s="25"/>
      <c r="U4752" s="24"/>
      <c r="V4752" s="25">
        <f t="shared" si="94"/>
        <v>209312620.08000001</v>
      </c>
      <c r="W4752" s="30"/>
      <c r="X4752" s="27">
        <f t="shared" si="92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 x14ac:dyDescent="0.35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93"/>
        <v>20742692.080000002</v>
      </c>
      <c r="T4753" s="25"/>
      <c r="U4753" s="24"/>
      <c r="V4753" s="25">
        <f t="shared" si="94"/>
        <v>209312620.08000001</v>
      </c>
      <c r="W4753" s="30"/>
      <c r="X4753" s="27">
        <f t="shared" si="92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 x14ac:dyDescent="0.35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93"/>
        <v>20742692.080000002</v>
      </c>
      <c r="T4754" s="25"/>
      <c r="U4754" s="24"/>
      <c r="V4754" s="25">
        <f t="shared" si="94"/>
        <v>209312620.08000001</v>
      </c>
      <c r="W4754" s="30"/>
      <c r="X4754" s="27">
        <f t="shared" si="92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 x14ac:dyDescent="0.35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93"/>
        <v>26129342.91</v>
      </c>
      <c r="T4755" s="25"/>
      <c r="U4755" s="24"/>
      <c r="V4755" s="25">
        <f t="shared" si="94"/>
        <v>263668823.91</v>
      </c>
      <c r="W4755" s="30"/>
      <c r="X4755" s="27">
        <f t="shared" si="92"/>
        <v>263668823.91</v>
      </c>
      <c r="Y4755" s="102" t="s">
        <v>14833</v>
      </c>
      <c r="Z4755" s="102" t="s">
        <v>14834</v>
      </c>
      <c r="AA4755" s="101">
        <v>45654</v>
      </c>
    </row>
    <row r="4756" spans="1:27" x14ac:dyDescent="0.35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93"/>
        <v>20742692.080000002</v>
      </c>
      <c r="T4756" s="25"/>
      <c r="U4756" s="24"/>
      <c r="V4756" s="25">
        <f t="shared" si="94"/>
        <v>209312620.08000001</v>
      </c>
      <c r="W4756" s="30"/>
      <c r="X4756" s="27">
        <f t="shared" si="92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 x14ac:dyDescent="0.35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93"/>
        <v>20742692.080000002</v>
      </c>
      <c r="T4757" s="25"/>
      <c r="U4757" s="24"/>
      <c r="V4757" s="25">
        <f t="shared" si="94"/>
        <v>209312620.08000001</v>
      </c>
      <c r="W4757" s="30"/>
      <c r="X4757" s="27">
        <f t="shared" si="92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 x14ac:dyDescent="0.35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93"/>
        <v>20742692.080000002</v>
      </c>
      <c r="T4758" s="25"/>
      <c r="U4758" s="24"/>
      <c r="V4758" s="25">
        <f t="shared" si="94"/>
        <v>209312620.08000001</v>
      </c>
      <c r="W4758" s="30"/>
      <c r="X4758" s="27">
        <f t="shared" si="92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 x14ac:dyDescent="0.35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93"/>
        <v>20742692.080000002</v>
      </c>
      <c r="T4759" s="25"/>
      <c r="U4759" s="24"/>
      <c r="V4759" s="25">
        <f t="shared" si="94"/>
        <v>209312620.08000001</v>
      </c>
      <c r="W4759" s="30"/>
      <c r="X4759" s="27">
        <f t="shared" si="92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 x14ac:dyDescent="0.35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93"/>
        <v>20742692.080000002</v>
      </c>
      <c r="T4760" s="25"/>
      <c r="U4760" s="24"/>
      <c r="V4760" s="25">
        <f t="shared" si="94"/>
        <v>209312620.08000001</v>
      </c>
      <c r="W4760" s="30"/>
      <c r="X4760" s="27">
        <f t="shared" si="92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 x14ac:dyDescent="0.35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93"/>
        <v>20742692.080000002</v>
      </c>
      <c r="T4761" s="25"/>
      <c r="U4761" s="24"/>
      <c r="V4761" s="25">
        <f t="shared" si="94"/>
        <v>209312620.08000001</v>
      </c>
      <c r="W4761" s="30"/>
      <c r="X4761" s="27">
        <f t="shared" si="92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 x14ac:dyDescent="0.35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93"/>
        <v>20742692.080000002</v>
      </c>
      <c r="T4762" s="25"/>
      <c r="U4762" s="24"/>
      <c r="V4762" s="25">
        <f t="shared" si="94"/>
        <v>209312620.08000001</v>
      </c>
      <c r="W4762" s="30"/>
      <c r="X4762" s="27">
        <f t="shared" si="92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 x14ac:dyDescent="0.35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93"/>
        <v>20742692.080000002</v>
      </c>
      <c r="T4763" s="25"/>
      <c r="U4763" s="24"/>
      <c r="V4763" s="25">
        <f t="shared" si="94"/>
        <v>209312620.08000001</v>
      </c>
      <c r="W4763" s="30"/>
      <c r="X4763" s="27">
        <f t="shared" si="92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 x14ac:dyDescent="0.35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93"/>
        <v>20742692.080000002</v>
      </c>
      <c r="T4764" s="25"/>
      <c r="U4764" s="24"/>
      <c r="V4764" s="25">
        <f t="shared" si="94"/>
        <v>209312620.08000001</v>
      </c>
      <c r="W4764" s="30"/>
      <c r="X4764" s="27">
        <f t="shared" ref="X4764:X4827" si="95">V4764+W4764</f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 x14ac:dyDescent="0.35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93"/>
        <v>20742692.080000002</v>
      </c>
      <c r="T4765" s="25"/>
      <c r="U4765" s="24"/>
      <c r="V4765" s="25">
        <f t="shared" si="94"/>
        <v>209312620.08000001</v>
      </c>
      <c r="W4765" s="30"/>
      <c r="X4765" s="27">
        <f t="shared" si="95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 x14ac:dyDescent="0.35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93"/>
        <v>28049235.940000001</v>
      </c>
      <c r="T4766" s="25"/>
      <c r="U4766" s="24"/>
      <c r="V4766" s="25">
        <f t="shared" si="94"/>
        <v>283042289.94</v>
      </c>
      <c r="W4766" s="30"/>
      <c r="X4766" s="27">
        <f t="shared" si="95"/>
        <v>283042289.94</v>
      </c>
      <c r="Y4766" s="102" t="s">
        <v>15078</v>
      </c>
      <c r="Z4766" s="102" t="s">
        <v>15079</v>
      </c>
      <c r="AA4766" s="101">
        <v>45656</v>
      </c>
    </row>
    <row r="4767" spans="1:27" x14ac:dyDescent="0.35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93"/>
        <v>28049235.940000001</v>
      </c>
      <c r="T4767" s="25"/>
      <c r="U4767" s="24"/>
      <c r="V4767" s="25">
        <f t="shared" si="94"/>
        <v>283042289.94</v>
      </c>
      <c r="W4767" s="30"/>
      <c r="X4767" s="27">
        <f t="shared" si="95"/>
        <v>283042289.94</v>
      </c>
      <c r="Y4767" s="102" t="s">
        <v>15078</v>
      </c>
      <c r="Z4767" s="102" t="s">
        <v>15079</v>
      </c>
      <c r="AA4767" s="101">
        <v>45656</v>
      </c>
    </row>
    <row r="4768" spans="1:27" x14ac:dyDescent="0.35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93"/>
        <v>28049235.940000001</v>
      </c>
      <c r="T4768" s="25"/>
      <c r="U4768" s="24"/>
      <c r="V4768" s="25">
        <f t="shared" si="94"/>
        <v>283042289.94</v>
      </c>
      <c r="W4768" s="30"/>
      <c r="X4768" s="27">
        <f t="shared" si="95"/>
        <v>283042289.94</v>
      </c>
      <c r="Y4768" s="102" t="s">
        <v>15078</v>
      </c>
      <c r="Z4768" s="102" t="s">
        <v>15079</v>
      </c>
      <c r="AA4768" s="101">
        <v>45656</v>
      </c>
    </row>
    <row r="4769" spans="1:27" x14ac:dyDescent="0.35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93"/>
        <v>28049235.940000001</v>
      </c>
      <c r="T4769" s="25"/>
      <c r="U4769" s="24"/>
      <c r="V4769" s="25">
        <f t="shared" si="94"/>
        <v>283042289.94</v>
      </c>
      <c r="W4769" s="30"/>
      <c r="X4769" s="27">
        <f t="shared" si="95"/>
        <v>283042289.94</v>
      </c>
      <c r="Y4769" s="102" t="s">
        <v>15078</v>
      </c>
      <c r="Z4769" s="102" t="s">
        <v>15079</v>
      </c>
      <c r="AA4769" s="101">
        <v>45656</v>
      </c>
    </row>
    <row r="4770" spans="1:27" x14ac:dyDescent="0.35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93"/>
        <v>28049235.940000001</v>
      </c>
      <c r="T4770" s="25"/>
      <c r="U4770" s="24"/>
      <c r="V4770" s="25">
        <f t="shared" si="94"/>
        <v>283042289.94</v>
      </c>
      <c r="W4770" s="30"/>
      <c r="X4770" s="27">
        <f t="shared" si="95"/>
        <v>283042289.94</v>
      </c>
      <c r="Y4770" s="102" t="s">
        <v>15078</v>
      </c>
      <c r="Z4770" s="102" t="s">
        <v>15079</v>
      </c>
      <c r="AA4770" s="101">
        <v>45656</v>
      </c>
    </row>
    <row r="4771" spans="1:27" x14ac:dyDescent="0.35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93"/>
        <v>28049235.940000001</v>
      </c>
      <c r="T4771" s="25"/>
      <c r="U4771" s="24"/>
      <c r="V4771" s="25">
        <f t="shared" si="94"/>
        <v>283042289.94</v>
      </c>
      <c r="W4771" s="30"/>
      <c r="X4771" s="27">
        <f t="shared" si="95"/>
        <v>283042289.94</v>
      </c>
      <c r="Y4771" s="102" t="s">
        <v>15078</v>
      </c>
      <c r="Z4771" s="102" t="s">
        <v>15079</v>
      </c>
      <c r="AA4771" s="101">
        <v>45656</v>
      </c>
    </row>
    <row r="4772" spans="1:27" x14ac:dyDescent="0.35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si="93"/>
        <v>28049235.940000001</v>
      </c>
      <c r="T4772" s="25"/>
      <c r="U4772" s="24"/>
      <c r="V4772" s="25">
        <f t="shared" si="94"/>
        <v>283042289.94</v>
      </c>
      <c r="W4772" s="30"/>
      <c r="X4772" s="27">
        <f t="shared" si="95"/>
        <v>283042289.94</v>
      </c>
      <c r="Y4772" s="102" t="s">
        <v>15078</v>
      </c>
      <c r="Z4772" s="102" t="s">
        <v>15079</v>
      </c>
      <c r="AA4772" s="101">
        <v>45656</v>
      </c>
    </row>
    <row r="4773" spans="1:27" x14ac:dyDescent="0.35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93"/>
        <v>28049235.940000001</v>
      </c>
      <c r="T4773" s="25"/>
      <c r="U4773" s="24"/>
      <c r="V4773" s="25">
        <f t="shared" si="94"/>
        <v>283042289.94</v>
      </c>
      <c r="W4773" s="30"/>
      <c r="X4773" s="27">
        <f t="shared" si="95"/>
        <v>283042289.94</v>
      </c>
      <c r="Y4773" s="102" t="s">
        <v>15078</v>
      </c>
      <c r="Z4773" s="102" t="s">
        <v>15079</v>
      </c>
      <c r="AA4773" s="101">
        <v>45656</v>
      </c>
    </row>
    <row r="4774" spans="1:27" x14ac:dyDescent="0.35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93"/>
        <v>28049235.940000001</v>
      </c>
      <c r="T4774" s="25"/>
      <c r="U4774" s="24"/>
      <c r="V4774" s="25">
        <f t="shared" si="94"/>
        <v>283042289.94</v>
      </c>
      <c r="W4774" s="30"/>
      <c r="X4774" s="27">
        <f t="shared" si="95"/>
        <v>283042289.94</v>
      </c>
      <c r="Y4774" s="102" t="s">
        <v>15078</v>
      </c>
      <c r="Z4774" s="102" t="s">
        <v>15079</v>
      </c>
      <c r="AA4774" s="101">
        <v>45656</v>
      </c>
    </row>
    <row r="4775" spans="1:27" x14ac:dyDescent="0.35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93"/>
        <v>28049235.940000001</v>
      </c>
      <c r="T4775" s="25"/>
      <c r="U4775" s="24"/>
      <c r="V4775" s="25">
        <f t="shared" si="94"/>
        <v>283042289.94</v>
      </c>
      <c r="W4775" s="30"/>
      <c r="X4775" s="27">
        <f t="shared" si="95"/>
        <v>283042289.94</v>
      </c>
      <c r="Y4775" s="102" t="s">
        <v>15078</v>
      </c>
      <c r="Z4775" s="102" t="s">
        <v>15079</v>
      </c>
      <c r="AA4775" s="101">
        <v>45656</v>
      </c>
    </row>
    <row r="4776" spans="1:27" x14ac:dyDescent="0.35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93"/>
        <v>28049235.940000001</v>
      </c>
      <c r="T4776" s="25"/>
      <c r="U4776" s="24"/>
      <c r="V4776" s="25">
        <f t="shared" si="94"/>
        <v>283042289.94</v>
      </c>
      <c r="W4776" s="30"/>
      <c r="X4776" s="27">
        <f t="shared" si="95"/>
        <v>283042289.94</v>
      </c>
      <c r="Y4776" s="102" t="s">
        <v>15120</v>
      </c>
      <c r="Z4776" s="102" t="s">
        <v>15121</v>
      </c>
      <c r="AA4776" s="101">
        <v>45656</v>
      </c>
    </row>
    <row r="4777" spans="1:27" x14ac:dyDescent="0.35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93"/>
        <v>28049235.940000001</v>
      </c>
      <c r="T4777" s="25"/>
      <c r="U4777" s="24"/>
      <c r="V4777" s="25">
        <f t="shared" si="94"/>
        <v>283042289.94</v>
      </c>
      <c r="W4777" s="30"/>
      <c r="X4777" s="27">
        <f t="shared" si="95"/>
        <v>283042289.94</v>
      </c>
      <c r="Y4777" s="102" t="s">
        <v>15120</v>
      </c>
      <c r="Z4777" s="102" t="s">
        <v>15121</v>
      </c>
      <c r="AA4777" s="101">
        <v>45656</v>
      </c>
    </row>
    <row r="4778" spans="1:27" x14ac:dyDescent="0.35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93"/>
        <v>28049235.940000001</v>
      </c>
      <c r="T4778" s="25"/>
      <c r="U4778" s="24"/>
      <c r="V4778" s="25">
        <f t="shared" si="94"/>
        <v>283042289.94</v>
      </c>
      <c r="W4778" s="30"/>
      <c r="X4778" s="27">
        <f t="shared" si="95"/>
        <v>283042289.94</v>
      </c>
      <c r="Y4778" s="102" t="s">
        <v>15120</v>
      </c>
      <c r="Z4778" s="102" t="s">
        <v>15121</v>
      </c>
      <c r="AA4778" s="101">
        <v>45656</v>
      </c>
    </row>
    <row r="4779" spans="1:27" x14ac:dyDescent="0.35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93"/>
        <v>28049235.940000001</v>
      </c>
      <c r="T4779" s="25"/>
      <c r="U4779" s="24"/>
      <c r="V4779" s="25">
        <f t="shared" si="94"/>
        <v>283042289.94</v>
      </c>
      <c r="W4779" s="30"/>
      <c r="X4779" s="27">
        <f t="shared" si="95"/>
        <v>283042289.94</v>
      </c>
      <c r="Y4779" s="102" t="s">
        <v>15120</v>
      </c>
      <c r="Z4779" s="102" t="s">
        <v>15121</v>
      </c>
      <c r="AA4779" s="101">
        <v>45656</v>
      </c>
    </row>
    <row r="4780" spans="1:27" x14ac:dyDescent="0.35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93"/>
        <v>28049235.940000001</v>
      </c>
      <c r="T4780" s="25"/>
      <c r="U4780" s="24"/>
      <c r="V4780" s="25">
        <f t="shared" si="94"/>
        <v>283042289.94</v>
      </c>
      <c r="W4780" s="30"/>
      <c r="X4780" s="27">
        <f t="shared" si="95"/>
        <v>283042289.94</v>
      </c>
      <c r="Y4780" s="102" t="s">
        <v>15120</v>
      </c>
      <c r="Z4780" s="102" t="s">
        <v>15121</v>
      </c>
      <c r="AA4780" s="101">
        <v>45656</v>
      </c>
    </row>
    <row r="4781" spans="1:27" x14ac:dyDescent="0.35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93"/>
        <v>28049235.940000001</v>
      </c>
      <c r="T4781" s="25"/>
      <c r="U4781" s="24"/>
      <c r="V4781" s="25">
        <f t="shared" si="94"/>
        <v>283042289.94</v>
      </c>
      <c r="W4781" s="30"/>
      <c r="X4781" s="27">
        <f t="shared" si="95"/>
        <v>283042289.94</v>
      </c>
      <c r="Y4781" s="102" t="s">
        <v>15120</v>
      </c>
      <c r="Z4781" s="102" t="s">
        <v>15121</v>
      </c>
      <c r="AA4781" s="101">
        <v>45656</v>
      </c>
    </row>
    <row r="4782" spans="1:27" x14ac:dyDescent="0.35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93"/>
        <v>28049235.940000001</v>
      </c>
      <c r="T4782" s="25"/>
      <c r="U4782" s="24"/>
      <c r="V4782" s="25">
        <f t="shared" si="94"/>
        <v>283042289.94</v>
      </c>
      <c r="W4782" s="30"/>
      <c r="X4782" s="27">
        <f t="shared" si="95"/>
        <v>283042289.94</v>
      </c>
      <c r="Y4782" s="102" t="s">
        <v>15120</v>
      </c>
      <c r="Z4782" s="102" t="s">
        <v>15121</v>
      </c>
      <c r="AA4782" s="101">
        <v>45656</v>
      </c>
    </row>
    <row r="4783" spans="1:27" x14ac:dyDescent="0.35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93"/>
        <v>28049235.940000001</v>
      </c>
      <c r="T4783" s="25"/>
      <c r="U4783" s="24"/>
      <c r="V4783" s="25">
        <f t="shared" si="94"/>
        <v>283042289.94</v>
      </c>
      <c r="W4783" s="30"/>
      <c r="X4783" s="27">
        <f t="shared" si="95"/>
        <v>283042289.94</v>
      </c>
      <c r="Y4783" s="102" t="s">
        <v>15120</v>
      </c>
      <c r="Z4783" s="102" t="s">
        <v>15121</v>
      </c>
      <c r="AA4783" s="101">
        <v>45656</v>
      </c>
    </row>
    <row r="4784" spans="1:27" x14ac:dyDescent="0.35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93"/>
        <v>28049235.940000001</v>
      </c>
      <c r="T4784" s="25"/>
      <c r="U4784" s="24"/>
      <c r="V4784" s="25">
        <f t="shared" si="94"/>
        <v>283042289.94</v>
      </c>
      <c r="W4784" s="30"/>
      <c r="X4784" s="27">
        <f t="shared" si="95"/>
        <v>283042289.94</v>
      </c>
      <c r="Y4784" s="102" t="s">
        <v>15120</v>
      </c>
      <c r="Z4784" s="102" t="s">
        <v>15121</v>
      </c>
      <c r="AA4784" s="101">
        <v>45656</v>
      </c>
    </row>
    <row r="4785" spans="1:27" x14ac:dyDescent="0.35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93"/>
        <v>28049235.940000001</v>
      </c>
      <c r="T4785" s="25"/>
      <c r="U4785" s="24"/>
      <c r="V4785" s="25">
        <f t="shared" si="94"/>
        <v>283042289.94</v>
      </c>
      <c r="W4785" s="30"/>
      <c r="X4785" s="27">
        <f t="shared" si="95"/>
        <v>283042289.94</v>
      </c>
      <c r="Y4785" s="102" t="s">
        <v>15120</v>
      </c>
      <c r="Z4785" s="102" t="s">
        <v>15121</v>
      </c>
      <c r="AA4785" s="101">
        <v>45656</v>
      </c>
    </row>
    <row r="4786" spans="1:27" x14ac:dyDescent="0.35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93"/>
        <v>28049235.940000001</v>
      </c>
      <c r="T4786" s="25"/>
      <c r="U4786" s="24"/>
      <c r="V4786" s="25">
        <f t="shared" si="94"/>
        <v>283042289.94</v>
      </c>
      <c r="W4786" s="30"/>
      <c r="X4786" s="27">
        <f t="shared" si="95"/>
        <v>283042289.94</v>
      </c>
      <c r="Y4786" s="102" t="s">
        <v>15120</v>
      </c>
      <c r="Z4786" s="102" t="s">
        <v>15121</v>
      </c>
      <c r="AA4786" s="101">
        <v>45656</v>
      </c>
    </row>
    <row r="4787" spans="1:27" x14ac:dyDescent="0.35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93"/>
        <v>28049235.940000001</v>
      </c>
      <c r="T4787" s="25"/>
      <c r="U4787" s="24"/>
      <c r="V4787" s="25">
        <f t="shared" si="94"/>
        <v>283042289.94</v>
      </c>
      <c r="W4787" s="30"/>
      <c r="X4787" s="27">
        <f t="shared" si="95"/>
        <v>283042289.94</v>
      </c>
      <c r="Y4787" s="102" t="s">
        <v>15120</v>
      </c>
      <c r="Z4787" s="102" t="s">
        <v>15121</v>
      </c>
      <c r="AA4787" s="101">
        <v>45656</v>
      </c>
    </row>
    <row r="4788" spans="1:27" x14ac:dyDescent="0.35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93"/>
        <v>28049235.940000001</v>
      </c>
      <c r="T4788" s="25"/>
      <c r="U4788" s="24"/>
      <c r="V4788" s="25">
        <f t="shared" si="94"/>
        <v>283042289.94</v>
      </c>
      <c r="W4788" s="30"/>
      <c r="X4788" s="27">
        <f t="shared" si="95"/>
        <v>283042289.94</v>
      </c>
      <c r="Y4788" s="102" t="s">
        <v>14865</v>
      </c>
      <c r="Z4788" s="102" t="s">
        <v>14560</v>
      </c>
      <c r="AA4788" s="101">
        <v>45656</v>
      </c>
    </row>
    <row r="4789" spans="1:27" x14ac:dyDescent="0.35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93"/>
        <v>28049235.940000001</v>
      </c>
      <c r="T4789" s="25"/>
      <c r="U4789" s="24"/>
      <c r="V4789" s="25">
        <f t="shared" si="94"/>
        <v>283042289.94</v>
      </c>
      <c r="W4789" s="30"/>
      <c r="X4789" s="27">
        <f t="shared" si="95"/>
        <v>283042289.94</v>
      </c>
      <c r="Y4789" s="102" t="s">
        <v>15173</v>
      </c>
      <c r="Z4789" s="102" t="s">
        <v>15174</v>
      </c>
      <c r="AA4789" s="101">
        <v>45656</v>
      </c>
    </row>
    <row r="4790" spans="1:27" x14ac:dyDescent="0.35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93"/>
        <v>28049235.940000001</v>
      </c>
      <c r="T4790" s="25"/>
      <c r="U4790" s="24"/>
      <c r="V4790" s="25">
        <f t="shared" si="94"/>
        <v>283042289.94</v>
      </c>
      <c r="W4790" s="30"/>
      <c r="X4790" s="27">
        <f t="shared" si="95"/>
        <v>283042289.94</v>
      </c>
      <c r="Y4790" s="102" t="s">
        <v>15173</v>
      </c>
      <c r="Z4790" s="102" t="s">
        <v>15174</v>
      </c>
      <c r="AA4790" s="101">
        <v>45656</v>
      </c>
    </row>
    <row r="4791" spans="1:27" x14ac:dyDescent="0.35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93"/>
        <v>28049235.940000001</v>
      </c>
      <c r="T4791" s="25"/>
      <c r="U4791" s="24"/>
      <c r="V4791" s="25">
        <f t="shared" si="94"/>
        <v>283042289.94</v>
      </c>
      <c r="W4791" s="30"/>
      <c r="X4791" s="27">
        <f t="shared" si="95"/>
        <v>283042289.94</v>
      </c>
      <c r="Y4791" s="102" t="s">
        <v>15173</v>
      </c>
      <c r="Z4791" s="102" t="s">
        <v>15174</v>
      </c>
      <c r="AA4791" s="101">
        <v>45656</v>
      </c>
    </row>
    <row r="4792" spans="1:27" x14ac:dyDescent="0.35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93"/>
        <v>28049235.940000001</v>
      </c>
      <c r="T4792" s="25"/>
      <c r="U4792" s="24"/>
      <c r="V4792" s="25">
        <f t="shared" si="94"/>
        <v>283042289.94</v>
      </c>
      <c r="W4792" s="30"/>
      <c r="X4792" s="27">
        <f t="shared" si="95"/>
        <v>283042289.94</v>
      </c>
      <c r="Y4792" s="102" t="s">
        <v>15173</v>
      </c>
      <c r="Z4792" s="102" t="s">
        <v>15174</v>
      </c>
      <c r="AA4792" s="101">
        <v>45656</v>
      </c>
    </row>
    <row r="4793" spans="1:27" x14ac:dyDescent="0.35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93"/>
        <v>28049235.940000001</v>
      </c>
      <c r="T4793" s="25"/>
      <c r="U4793" s="24"/>
      <c r="V4793" s="25">
        <f t="shared" si="94"/>
        <v>283042289.94</v>
      </c>
      <c r="W4793" s="30"/>
      <c r="X4793" s="27">
        <f t="shared" si="95"/>
        <v>283042289.94</v>
      </c>
      <c r="Y4793" s="102" t="s">
        <v>15173</v>
      </c>
      <c r="Z4793" s="102" t="s">
        <v>15174</v>
      </c>
      <c r="AA4793" s="101">
        <v>45656</v>
      </c>
    </row>
    <row r="4794" spans="1:27" x14ac:dyDescent="0.35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93"/>
        <v>28049235.940000001</v>
      </c>
      <c r="T4794" s="25"/>
      <c r="U4794" s="24"/>
      <c r="V4794" s="25">
        <f t="shared" si="94"/>
        <v>283042289.94</v>
      </c>
      <c r="W4794" s="30"/>
      <c r="X4794" s="27">
        <f t="shared" si="95"/>
        <v>283042289.94</v>
      </c>
      <c r="Y4794" s="102" t="s">
        <v>15173</v>
      </c>
      <c r="Z4794" s="102" t="s">
        <v>15174</v>
      </c>
      <c r="AA4794" s="101">
        <v>45656</v>
      </c>
    </row>
    <row r="4795" spans="1:27" x14ac:dyDescent="0.35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93"/>
        <v>31781905.649999999</v>
      </c>
      <c r="T4795" s="25"/>
      <c r="U4795" s="24"/>
      <c r="V4795" s="25">
        <f t="shared" si="94"/>
        <v>320708320.64999998</v>
      </c>
      <c r="W4795" s="30"/>
      <c r="X4795" s="27">
        <f t="shared" si="95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 x14ac:dyDescent="0.35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93"/>
        <v>11228093.359999999</v>
      </c>
      <c r="T4796" s="25"/>
      <c r="U4796" s="24"/>
      <c r="V4796" s="25">
        <f t="shared" si="94"/>
        <v>113301669.36</v>
      </c>
      <c r="W4796" s="30"/>
      <c r="X4796" s="27">
        <f t="shared" si="95"/>
        <v>113301669.36</v>
      </c>
      <c r="Y4796" s="102" t="s">
        <v>15205</v>
      </c>
      <c r="Z4796" s="102" t="s">
        <v>15206</v>
      </c>
      <c r="AA4796" s="101">
        <v>45656</v>
      </c>
    </row>
    <row r="4797" spans="1:27" x14ac:dyDescent="0.35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93"/>
        <v>13398756.689999999</v>
      </c>
      <c r="T4797" s="25"/>
      <c r="U4797" s="24"/>
      <c r="V4797" s="25">
        <f t="shared" si="94"/>
        <v>135205635.69</v>
      </c>
      <c r="W4797" s="30"/>
      <c r="X4797" s="27">
        <f t="shared" si="95"/>
        <v>135205635.69</v>
      </c>
      <c r="Y4797" s="102" t="s">
        <v>15205</v>
      </c>
      <c r="Z4797" s="102" t="s">
        <v>15206</v>
      </c>
      <c r="AA4797" s="101">
        <v>45656</v>
      </c>
    </row>
    <row r="4798" spans="1:27" x14ac:dyDescent="0.35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93"/>
        <v>20742691.969999999</v>
      </c>
      <c r="T4798" s="25"/>
      <c r="U4798" s="24"/>
      <c r="V4798" s="25">
        <f t="shared" si="94"/>
        <v>209312618.97</v>
      </c>
      <c r="W4798" s="30"/>
      <c r="X4798" s="27">
        <f t="shared" si="95"/>
        <v>209312618.97</v>
      </c>
      <c r="Y4798" s="102" t="s">
        <v>15219</v>
      </c>
      <c r="Z4798" s="102" t="s">
        <v>15220</v>
      </c>
      <c r="AA4798" s="101">
        <v>45656</v>
      </c>
    </row>
    <row r="4799" spans="1:27" x14ac:dyDescent="0.35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93"/>
        <v>28049235.940000001</v>
      </c>
      <c r="T4799" s="25"/>
      <c r="U4799" s="24"/>
      <c r="V4799" s="25">
        <f t="shared" si="94"/>
        <v>283042289.94</v>
      </c>
      <c r="W4799" s="30"/>
      <c r="X4799" s="27">
        <f t="shared" si="95"/>
        <v>283042289.94</v>
      </c>
      <c r="Y4799" s="102" t="s">
        <v>14865</v>
      </c>
      <c r="Z4799" s="102" t="s">
        <v>14560</v>
      </c>
      <c r="AA4799" s="101">
        <v>45656</v>
      </c>
    </row>
    <row r="4800" spans="1:27" x14ac:dyDescent="0.35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93"/>
        <v>28049235.940000001</v>
      </c>
      <c r="T4800" s="25"/>
      <c r="U4800" s="24"/>
      <c r="V4800" s="25">
        <f t="shared" si="94"/>
        <v>283042289.94</v>
      </c>
      <c r="W4800" s="30"/>
      <c r="X4800" s="27">
        <f t="shared" si="95"/>
        <v>283042289.94</v>
      </c>
      <c r="Y4800" s="102" t="s">
        <v>14865</v>
      </c>
      <c r="Z4800" s="102" t="s">
        <v>14560</v>
      </c>
      <c r="AA4800" s="101">
        <v>45656</v>
      </c>
    </row>
    <row r="4801" spans="1:27" x14ac:dyDescent="0.35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ref="S4801:S4864" si="96">Q4801*11%</f>
        <v>28049235.940000001</v>
      </c>
      <c r="T4801" s="25"/>
      <c r="U4801" s="24"/>
      <c r="V4801" s="25">
        <f t="shared" ref="V4801:V4864" si="97">Q4801+S4801</f>
        <v>283042289.94</v>
      </c>
      <c r="W4801" s="30"/>
      <c r="X4801" s="27">
        <f t="shared" si="95"/>
        <v>283042289.94</v>
      </c>
      <c r="Y4801" s="102" t="s">
        <v>14865</v>
      </c>
      <c r="Z4801" s="102" t="s">
        <v>14560</v>
      </c>
      <c r="AA4801" s="101">
        <v>45656</v>
      </c>
    </row>
    <row r="4802" spans="1:27" x14ac:dyDescent="0.35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96"/>
        <v>28049235.940000001</v>
      </c>
      <c r="T4802" s="25"/>
      <c r="U4802" s="24"/>
      <c r="V4802" s="25">
        <f t="shared" si="97"/>
        <v>283042289.94</v>
      </c>
      <c r="W4802" s="30"/>
      <c r="X4802" s="27">
        <f t="shared" si="95"/>
        <v>283042289.94</v>
      </c>
      <c r="Y4802" s="102" t="s">
        <v>14865</v>
      </c>
      <c r="Z4802" s="102" t="s">
        <v>14560</v>
      </c>
      <c r="AA4802" s="101">
        <v>45656</v>
      </c>
    </row>
    <row r="4803" spans="1:27" x14ac:dyDescent="0.35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96"/>
        <v>28049235.940000001</v>
      </c>
      <c r="T4803" s="25"/>
      <c r="U4803" s="24"/>
      <c r="V4803" s="25">
        <f t="shared" si="97"/>
        <v>283042289.94</v>
      </c>
      <c r="W4803" s="30"/>
      <c r="X4803" s="27">
        <f t="shared" si="95"/>
        <v>283042289.94</v>
      </c>
      <c r="Y4803" s="102" t="s">
        <v>14865</v>
      </c>
      <c r="Z4803" s="102" t="s">
        <v>14560</v>
      </c>
      <c r="AA4803" s="101">
        <v>45656</v>
      </c>
    </row>
    <row r="4804" spans="1:27" x14ac:dyDescent="0.35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96"/>
        <v>28049235.940000001</v>
      </c>
      <c r="T4804" s="25"/>
      <c r="U4804" s="24"/>
      <c r="V4804" s="25">
        <f t="shared" si="97"/>
        <v>283042289.94</v>
      </c>
      <c r="W4804" s="30"/>
      <c r="X4804" s="27">
        <f t="shared" si="95"/>
        <v>283042289.94</v>
      </c>
      <c r="Y4804" s="102" t="s">
        <v>14865</v>
      </c>
      <c r="Z4804" s="102" t="s">
        <v>14560</v>
      </c>
      <c r="AA4804" s="101">
        <v>45656</v>
      </c>
    </row>
    <row r="4805" spans="1:27" x14ac:dyDescent="0.35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96"/>
        <v>28049235.940000001</v>
      </c>
      <c r="T4805" s="25"/>
      <c r="U4805" s="24"/>
      <c r="V4805" s="25">
        <f t="shared" si="97"/>
        <v>283042289.94</v>
      </c>
      <c r="W4805" s="30"/>
      <c r="X4805" s="27">
        <f t="shared" si="95"/>
        <v>283042289.94</v>
      </c>
      <c r="Y4805" s="102" t="s">
        <v>14865</v>
      </c>
      <c r="Z4805" s="102" t="s">
        <v>14560</v>
      </c>
      <c r="AA4805" s="101">
        <v>45656</v>
      </c>
    </row>
    <row r="4806" spans="1:27" x14ac:dyDescent="0.35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96"/>
        <v>28049235.940000001</v>
      </c>
      <c r="T4806" s="25"/>
      <c r="U4806" s="24"/>
      <c r="V4806" s="25">
        <f t="shared" si="97"/>
        <v>283042289.94</v>
      </c>
      <c r="W4806" s="30"/>
      <c r="X4806" s="27">
        <f t="shared" si="95"/>
        <v>283042289.94</v>
      </c>
      <c r="Y4806" s="102" t="s">
        <v>14865</v>
      </c>
      <c r="Z4806" s="102" t="s">
        <v>14560</v>
      </c>
      <c r="AA4806" s="101">
        <v>45656</v>
      </c>
    </row>
    <row r="4807" spans="1:27" x14ac:dyDescent="0.35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96"/>
        <v>28049235.940000001</v>
      </c>
      <c r="T4807" s="25"/>
      <c r="U4807" s="24"/>
      <c r="V4807" s="25">
        <f t="shared" si="97"/>
        <v>283042289.94</v>
      </c>
      <c r="W4807" s="30"/>
      <c r="X4807" s="27">
        <f t="shared" si="95"/>
        <v>283042289.94</v>
      </c>
      <c r="Y4807" s="102" t="s">
        <v>14865</v>
      </c>
      <c r="Z4807" s="102" t="s">
        <v>14560</v>
      </c>
      <c r="AA4807" s="101">
        <v>45656</v>
      </c>
    </row>
    <row r="4808" spans="1:27" x14ac:dyDescent="0.35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96"/>
        <v>28049235.940000001</v>
      </c>
      <c r="T4808" s="25"/>
      <c r="U4808" s="24"/>
      <c r="V4808" s="25">
        <f t="shared" si="97"/>
        <v>283042289.94</v>
      </c>
      <c r="W4808" s="30"/>
      <c r="X4808" s="27">
        <f t="shared" si="95"/>
        <v>283042289.94</v>
      </c>
      <c r="Y4808" s="102" t="s">
        <v>14865</v>
      </c>
      <c r="Z4808" s="102" t="s">
        <v>14560</v>
      </c>
      <c r="AA4808" s="101">
        <v>45656</v>
      </c>
    </row>
    <row r="4809" spans="1:27" x14ac:dyDescent="0.35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96"/>
        <v>28049235.940000001</v>
      </c>
      <c r="T4809" s="25"/>
      <c r="U4809" s="24"/>
      <c r="V4809" s="25">
        <f t="shared" si="97"/>
        <v>283042289.94</v>
      </c>
      <c r="W4809" s="30"/>
      <c r="X4809" s="27">
        <f t="shared" si="95"/>
        <v>283042289.94</v>
      </c>
      <c r="Y4809" s="102" t="s">
        <v>14865</v>
      </c>
      <c r="Z4809" s="102" t="s">
        <v>14560</v>
      </c>
      <c r="AA4809" s="101">
        <v>45656</v>
      </c>
    </row>
    <row r="4810" spans="1:27" x14ac:dyDescent="0.35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96"/>
        <v>28049235.940000001</v>
      </c>
      <c r="T4810" s="25"/>
      <c r="U4810" s="24"/>
      <c r="V4810" s="25">
        <f t="shared" si="97"/>
        <v>283042289.94</v>
      </c>
      <c r="W4810" s="30"/>
      <c r="X4810" s="27">
        <f t="shared" si="95"/>
        <v>283042289.94</v>
      </c>
      <c r="Y4810" s="102" t="s">
        <v>14865</v>
      </c>
      <c r="Z4810" s="102" t="s">
        <v>14560</v>
      </c>
      <c r="AA4810" s="101">
        <v>45656</v>
      </c>
    </row>
    <row r="4811" spans="1:27" x14ac:dyDescent="0.35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96"/>
        <v>28049235.940000001</v>
      </c>
      <c r="T4811" s="25"/>
      <c r="U4811" s="24"/>
      <c r="V4811" s="25">
        <f t="shared" si="97"/>
        <v>283042289.94</v>
      </c>
      <c r="W4811" s="30"/>
      <c r="X4811" s="27">
        <f t="shared" si="95"/>
        <v>283042289.94</v>
      </c>
      <c r="Y4811" s="102" t="s">
        <v>14865</v>
      </c>
      <c r="Z4811" s="102" t="s">
        <v>14560</v>
      </c>
      <c r="AA4811" s="101">
        <v>45656</v>
      </c>
    </row>
    <row r="4812" spans="1:27" x14ac:dyDescent="0.35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96"/>
        <v>28049235.940000001</v>
      </c>
      <c r="T4812" s="25"/>
      <c r="U4812" s="24"/>
      <c r="V4812" s="25">
        <f t="shared" si="97"/>
        <v>283042289.94</v>
      </c>
      <c r="W4812" s="30"/>
      <c r="X4812" s="27">
        <f t="shared" si="95"/>
        <v>283042289.94</v>
      </c>
      <c r="Y4812" s="102" t="s">
        <v>14865</v>
      </c>
      <c r="Z4812" s="102" t="s">
        <v>14560</v>
      </c>
      <c r="AA4812" s="101">
        <v>45656</v>
      </c>
    </row>
    <row r="4813" spans="1:27" x14ac:dyDescent="0.35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96"/>
        <v>28049235.940000001</v>
      </c>
      <c r="T4813" s="25"/>
      <c r="U4813" s="24"/>
      <c r="V4813" s="25">
        <f t="shared" si="97"/>
        <v>283042289.94</v>
      </c>
      <c r="W4813" s="30"/>
      <c r="X4813" s="27">
        <f t="shared" si="95"/>
        <v>283042289.94</v>
      </c>
      <c r="Y4813" s="102" t="s">
        <v>14865</v>
      </c>
      <c r="Z4813" s="102" t="s">
        <v>14560</v>
      </c>
      <c r="AA4813" s="101">
        <v>45656</v>
      </c>
    </row>
    <row r="4814" spans="1:27" x14ac:dyDescent="0.35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96"/>
        <v>28049235.940000001</v>
      </c>
      <c r="T4814" s="25"/>
      <c r="U4814" s="24"/>
      <c r="V4814" s="25">
        <f t="shared" si="97"/>
        <v>283042289.94</v>
      </c>
      <c r="W4814" s="30"/>
      <c r="X4814" s="27">
        <f t="shared" si="95"/>
        <v>283042289.94</v>
      </c>
      <c r="Y4814" s="102" t="s">
        <v>14865</v>
      </c>
      <c r="Z4814" s="102" t="s">
        <v>14560</v>
      </c>
      <c r="AA4814" s="101">
        <v>45656</v>
      </c>
    </row>
    <row r="4815" spans="1:27" x14ac:dyDescent="0.35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96"/>
        <v>28049235.940000001</v>
      </c>
      <c r="T4815" s="25"/>
      <c r="U4815" s="24"/>
      <c r="V4815" s="25">
        <f t="shared" si="97"/>
        <v>283042289.94</v>
      </c>
      <c r="W4815" s="30"/>
      <c r="X4815" s="27">
        <f t="shared" si="95"/>
        <v>283042289.94</v>
      </c>
      <c r="Y4815" s="102" t="s">
        <v>14865</v>
      </c>
      <c r="Z4815" s="102" t="s">
        <v>14560</v>
      </c>
      <c r="AA4815" s="101">
        <v>45656</v>
      </c>
    </row>
    <row r="4816" spans="1:27" x14ac:dyDescent="0.35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96"/>
        <v>28049235.940000001</v>
      </c>
      <c r="T4816" s="25"/>
      <c r="U4816" s="24"/>
      <c r="V4816" s="25">
        <f t="shared" si="97"/>
        <v>283042289.94</v>
      </c>
      <c r="W4816" s="30"/>
      <c r="X4816" s="27">
        <f t="shared" si="95"/>
        <v>283042289.94</v>
      </c>
      <c r="Y4816" s="102" t="s">
        <v>14865</v>
      </c>
      <c r="Z4816" s="102" t="s">
        <v>14560</v>
      </c>
      <c r="AA4816" s="101">
        <v>45656</v>
      </c>
    </row>
    <row r="4817" spans="1:27" x14ac:dyDescent="0.35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96"/>
        <v>28049235.940000001</v>
      </c>
      <c r="T4817" s="25"/>
      <c r="U4817" s="24"/>
      <c r="V4817" s="25">
        <f t="shared" si="97"/>
        <v>283042289.94</v>
      </c>
      <c r="W4817" s="30"/>
      <c r="X4817" s="27">
        <f t="shared" si="95"/>
        <v>283042289.94</v>
      </c>
      <c r="Y4817" s="102" t="s">
        <v>14865</v>
      </c>
      <c r="Z4817" s="102" t="s">
        <v>14560</v>
      </c>
      <c r="AA4817" s="101">
        <v>45656</v>
      </c>
    </row>
    <row r="4818" spans="1:27" x14ac:dyDescent="0.35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96"/>
        <v>28049235.940000001</v>
      </c>
      <c r="T4818" s="25"/>
      <c r="U4818" s="24"/>
      <c r="V4818" s="25">
        <f t="shared" si="97"/>
        <v>283042289.94</v>
      </c>
      <c r="W4818" s="30"/>
      <c r="X4818" s="27">
        <f t="shared" si="95"/>
        <v>283042289.94</v>
      </c>
      <c r="Y4818" s="102" t="s">
        <v>14865</v>
      </c>
      <c r="Z4818" s="102" t="s">
        <v>14560</v>
      </c>
      <c r="AA4818" s="101">
        <v>45656</v>
      </c>
    </row>
    <row r="4819" spans="1:27" x14ac:dyDescent="0.35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96"/>
        <v>28049235.940000001</v>
      </c>
      <c r="T4819" s="25"/>
      <c r="U4819" s="24"/>
      <c r="V4819" s="25">
        <f t="shared" si="97"/>
        <v>283042289.94</v>
      </c>
      <c r="W4819" s="30"/>
      <c r="X4819" s="27">
        <f t="shared" si="95"/>
        <v>283042289.94</v>
      </c>
      <c r="Y4819" s="102" t="s">
        <v>15301</v>
      </c>
      <c r="Z4819" s="102" t="s">
        <v>15302</v>
      </c>
      <c r="AA4819" s="101">
        <v>45656</v>
      </c>
    </row>
    <row r="4820" spans="1:27" x14ac:dyDescent="0.35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96"/>
        <v>28049235.940000001</v>
      </c>
      <c r="T4820" s="25"/>
      <c r="U4820" s="24"/>
      <c r="V4820" s="25">
        <f t="shared" si="97"/>
        <v>283042289.94</v>
      </c>
      <c r="W4820" s="30"/>
      <c r="X4820" s="27">
        <f t="shared" si="95"/>
        <v>283042289.94</v>
      </c>
      <c r="Y4820" s="102" t="s">
        <v>15301</v>
      </c>
      <c r="Z4820" s="102" t="s">
        <v>15302</v>
      </c>
      <c r="AA4820" s="101">
        <v>45656</v>
      </c>
    </row>
    <row r="4821" spans="1:27" x14ac:dyDescent="0.35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96"/>
        <v>28049235.940000001</v>
      </c>
      <c r="T4821" s="25"/>
      <c r="U4821" s="24"/>
      <c r="V4821" s="25">
        <f t="shared" si="97"/>
        <v>283042289.94</v>
      </c>
      <c r="W4821" s="30"/>
      <c r="X4821" s="27">
        <f t="shared" si="95"/>
        <v>283042289.94</v>
      </c>
      <c r="Y4821" s="102" t="s">
        <v>15310</v>
      </c>
      <c r="Z4821" s="102" t="s">
        <v>15311</v>
      </c>
      <c r="AA4821" s="101">
        <v>45656</v>
      </c>
    </row>
    <row r="4822" spans="1:27" x14ac:dyDescent="0.35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96"/>
        <v>28049235.940000001</v>
      </c>
      <c r="T4822" s="25"/>
      <c r="U4822" s="24"/>
      <c r="V4822" s="25">
        <f t="shared" si="97"/>
        <v>283042289.94</v>
      </c>
      <c r="W4822" s="30"/>
      <c r="X4822" s="27">
        <f t="shared" si="95"/>
        <v>283042289.94</v>
      </c>
      <c r="Y4822" s="102" t="s">
        <v>15310</v>
      </c>
      <c r="Z4822" s="102" t="s">
        <v>15311</v>
      </c>
      <c r="AA4822" s="101">
        <v>45656</v>
      </c>
    </row>
    <row r="4823" spans="1:27" x14ac:dyDescent="0.35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96"/>
        <v>28049235.940000001</v>
      </c>
      <c r="T4823" s="25"/>
      <c r="U4823" s="24"/>
      <c r="V4823" s="25">
        <f t="shared" si="97"/>
        <v>283042289.94</v>
      </c>
      <c r="W4823" s="30"/>
      <c r="X4823" s="27">
        <f t="shared" si="95"/>
        <v>283042289.94</v>
      </c>
      <c r="Y4823" s="102" t="s">
        <v>15319</v>
      </c>
      <c r="Z4823" s="102" t="s">
        <v>15320</v>
      </c>
      <c r="AA4823" s="101">
        <v>45656</v>
      </c>
    </row>
    <row r="4824" spans="1:27" x14ac:dyDescent="0.35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96"/>
        <v>28049235.940000001</v>
      </c>
      <c r="T4824" s="25"/>
      <c r="U4824" s="24"/>
      <c r="V4824" s="25">
        <f t="shared" si="97"/>
        <v>283042289.94</v>
      </c>
      <c r="W4824" s="30"/>
      <c r="X4824" s="27">
        <f t="shared" si="95"/>
        <v>283042289.94</v>
      </c>
      <c r="Y4824" s="102" t="s">
        <v>15319</v>
      </c>
      <c r="Z4824" s="102" t="s">
        <v>15320</v>
      </c>
      <c r="AA4824" s="101">
        <v>45656</v>
      </c>
    </row>
    <row r="4825" spans="1:27" x14ac:dyDescent="0.35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96"/>
        <v>28049235.940000001</v>
      </c>
      <c r="T4825" s="25"/>
      <c r="U4825" s="24"/>
      <c r="V4825" s="25">
        <f t="shared" si="97"/>
        <v>283042289.94</v>
      </c>
      <c r="W4825" s="30"/>
      <c r="X4825" s="27">
        <f t="shared" si="95"/>
        <v>283042289.94</v>
      </c>
      <c r="Y4825" s="102" t="s">
        <v>15319</v>
      </c>
      <c r="Z4825" s="102" t="s">
        <v>15320</v>
      </c>
      <c r="AA4825" s="101">
        <v>45656</v>
      </c>
    </row>
    <row r="4826" spans="1:27" x14ac:dyDescent="0.35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96"/>
        <v>28049235.940000001</v>
      </c>
      <c r="T4826" s="25"/>
      <c r="U4826" s="24"/>
      <c r="V4826" s="25">
        <f t="shared" si="97"/>
        <v>283042289.94</v>
      </c>
      <c r="W4826" s="30"/>
      <c r="X4826" s="27">
        <f t="shared" si="95"/>
        <v>283042289.94</v>
      </c>
      <c r="Y4826" s="102" t="s">
        <v>15319</v>
      </c>
      <c r="Z4826" s="102" t="s">
        <v>15320</v>
      </c>
      <c r="AA4826" s="101">
        <v>45656</v>
      </c>
    </row>
    <row r="4827" spans="1:27" x14ac:dyDescent="0.35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96"/>
        <v>28049235.940000001</v>
      </c>
      <c r="T4827" s="25"/>
      <c r="U4827" s="24"/>
      <c r="V4827" s="25">
        <f t="shared" si="97"/>
        <v>283042289.94</v>
      </c>
      <c r="W4827" s="30"/>
      <c r="X4827" s="27">
        <f t="shared" si="95"/>
        <v>283042289.94</v>
      </c>
      <c r="Y4827" s="102" t="s">
        <v>15319</v>
      </c>
      <c r="Z4827" s="102" t="s">
        <v>15320</v>
      </c>
      <c r="AA4827" s="101">
        <v>45656</v>
      </c>
    </row>
    <row r="4828" spans="1:27" x14ac:dyDescent="0.35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96"/>
        <v>28049235.940000001</v>
      </c>
      <c r="T4828" s="25"/>
      <c r="U4828" s="24"/>
      <c r="V4828" s="25">
        <f t="shared" si="97"/>
        <v>283042289.94</v>
      </c>
      <c r="W4828" s="30"/>
      <c r="X4828" s="27">
        <f t="shared" ref="X4828:X4891" si="98">V4828+W4828</f>
        <v>283042289.94</v>
      </c>
      <c r="Y4828" s="102" t="s">
        <v>15319</v>
      </c>
      <c r="Z4828" s="102" t="s">
        <v>15320</v>
      </c>
      <c r="AA4828" s="101">
        <v>45656</v>
      </c>
    </row>
    <row r="4829" spans="1:27" x14ac:dyDescent="0.35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96"/>
        <v>30118712.469999999</v>
      </c>
      <c r="T4829" s="25"/>
      <c r="U4829" s="24"/>
      <c r="V4829" s="25">
        <f t="shared" si="97"/>
        <v>303925189.47000003</v>
      </c>
      <c r="W4829" s="30"/>
      <c r="X4829" s="27">
        <f t="shared" si="98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 x14ac:dyDescent="0.35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96"/>
        <v>30118712.469999999</v>
      </c>
      <c r="T4830" s="25"/>
      <c r="U4830" s="24"/>
      <c r="V4830" s="25">
        <f t="shared" si="97"/>
        <v>303925189.47000003</v>
      </c>
      <c r="W4830" s="30"/>
      <c r="X4830" s="27">
        <f t="shared" si="98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 x14ac:dyDescent="0.35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96"/>
        <v>30118712.469999999</v>
      </c>
      <c r="T4831" s="25"/>
      <c r="U4831" s="24"/>
      <c r="V4831" s="25">
        <f t="shared" si="97"/>
        <v>303925189.47000003</v>
      </c>
      <c r="W4831" s="30"/>
      <c r="X4831" s="27">
        <f t="shared" si="98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 x14ac:dyDescent="0.35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96"/>
        <v>30118712.469999999</v>
      </c>
      <c r="T4832" s="25"/>
      <c r="U4832" s="24"/>
      <c r="V4832" s="25">
        <f t="shared" si="97"/>
        <v>303925189.47000003</v>
      </c>
      <c r="W4832" s="30"/>
      <c r="X4832" s="27">
        <f t="shared" si="98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 x14ac:dyDescent="0.35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96"/>
        <v>30118712.469999999</v>
      </c>
      <c r="T4833" s="25"/>
      <c r="U4833" s="24"/>
      <c r="V4833" s="25">
        <f t="shared" si="97"/>
        <v>303925189.47000003</v>
      </c>
      <c r="W4833" s="30"/>
      <c r="X4833" s="27">
        <f t="shared" si="98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 x14ac:dyDescent="0.35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96"/>
        <v>30118712.469999999</v>
      </c>
      <c r="T4834" s="25"/>
      <c r="U4834" s="24"/>
      <c r="V4834" s="25">
        <f t="shared" si="97"/>
        <v>303925189.47000003</v>
      </c>
      <c r="W4834" s="30"/>
      <c r="X4834" s="27">
        <f t="shared" si="98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 x14ac:dyDescent="0.35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96"/>
        <v>33474670.68</v>
      </c>
      <c r="T4835" s="25"/>
      <c r="U4835" s="24"/>
      <c r="V4835" s="25">
        <f t="shared" si="97"/>
        <v>337789858.68000001</v>
      </c>
      <c r="W4835" s="30"/>
      <c r="X4835" s="27">
        <f t="shared" si="98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 x14ac:dyDescent="0.35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si="96"/>
        <v>30118712.469999999</v>
      </c>
      <c r="T4836" s="25"/>
      <c r="U4836" s="24"/>
      <c r="V4836" s="25">
        <f t="shared" si="97"/>
        <v>303925189.47000003</v>
      </c>
      <c r="W4836" s="30"/>
      <c r="X4836" s="27">
        <f t="shared" si="98"/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 x14ac:dyDescent="0.35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96"/>
        <v>30118712.469999999</v>
      </c>
      <c r="T4837" s="25"/>
      <c r="U4837" s="24"/>
      <c r="V4837" s="25">
        <f t="shared" si="97"/>
        <v>303925189.47000003</v>
      </c>
      <c r="W4837" s="30"/>
      <c r="X4837" s="27">
        <f t="shared" si="98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 x14ac:dyDescent="0.35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96"/>
        <v>30118712.469999999</v>
      </c>
      <c r="T4838" s="25"/>
      <c r="U4838" s="24"/>
      <c r="V4838" s="25">
        <f t="shared" si="97"/>
        <v>303925189.47000003</v>
      </c>
      <c r="W4838" s="30"/>
      <c r="X4838" s="27">
        <f t="shared" si="98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 x14ac:dyDescent="0.35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96"/>
        <v>30118712.469999999</v>
      </c>
      <c r="T4839" s="25"/>
      <c r="U4839" s="24"/>
      <c r="V4839" s="25">
        <f t="shared" si="97"/>
        <v>303925189.47000003</v>
      </c>
      <c r="W4839" s="30"/>
      <c r="X4839" s="27">
        <f t="shared" si="98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 x14ac:dyDescent="0.35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96"/>
        <v>30118712.469999999</v>
      </c>
      <c r="T4840" s="25"/>
      <c r="U4840" s="24"/>
      <c r="V4840" s="25">
        <f t="shared" si="97"/>
        <v>303925189.47000003</v>
      </c>
      <c r="W4840" s="30"/>
      <c r="X4840" s="27">
        <f t="shared" si="98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 x14ac:dyDescent="0.35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96"/>
        <v>30118712.469999999</v>
      </c>
      <c r="T4841" s="25"/>
      <c r="U4841" s="24"/>
      <c r="V4841" s="25">
        <f t="shared" si="97"/>
        <v>303925189.47000003</v>
      </c>
      <c r="W4841" s="30"/>
      <c r="X4841" s="27">
        <f t="shared" si="98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 x14ac:dyDescent="0.35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96"/>
        <v>30118712.469999999</v>
      </c>
      <c r="T4842" s="25"/>
      <c r="U4842" s="24"/>
      <c r="V4842" s="25">
        <f t="shared" si="97"/>
        <v>303925189.47000003</v>
      </c>
      <c r="W4842" s="30"/>
      <c r="X4842" s="27">
        <f t="shared" si="98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 x14ac:dyDescent="0.35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96"/>
        <v>30118712.469999999</v>
      </c>
      <c r="T4843" s="25"/>
      <c r="U4843" s="24"/>
      <c r="V4843" s="25">
        <f t="shared" si="97"/>
        <v>303925189.47000003</v>
      </c>
      <c r="W4843" s="30"/>
      <c r="X4843" s="27">
        <f t="shared" si="98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 x14ac:dyDescent="0.35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96"/>
        <v>31820648.969999999</v>
      </c>
      <c r="T4844" s="25"/>
      <c r="U4844" s="24"/>
      <c r="V4844" s="25">
        <f t="shared" si="97"/>
        <v>321099275.97000003</v>
      </c>
      <c r="W4844" s="30"/>
      <c r="X4844" s="27">
        <f t="shared" si="98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 x14ac:dyDescent="0.35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96"/>
        <v>31820648.969999999</v>
      </c>
      <c r="T4845" s="25"/>
      <c r="U4845" s="24"/>
      <c r="V4845" s="25">
        <f t="shared" si="97"/>
        <v>321099275.97000003</v>
      </c>
      <c r="W4845" s="30"/>
      <c r="X4845" s="27">
        <f t="shared" si="98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 x14ac:dyDescent="0.35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96"/>
        <v>30538234.32</v>
      </c>
      <c r="T4846" s="25"/>
      <c r="U4846" s="24"/>
      <c r="V4846" s="25">
        <f t="shared" si="97"/>
        <v>308158546.31999999</v>
      </c>
      <c r="W4846" s="30"/>
      <c r="X4846" s="27">
        <f t="shared" si="98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 x14ac:dyDescent="0.35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96"/>
        <v>32510915.25</v>
      </c>
      <c r="T4847" s="25"/>
      <c r="U4847" s="24"/>
      <c r="V4847" s="25">
        <f t="shared" si="97"/>
        <v>328064690.25</v>
      </c>
      <c r="W4847" s="30"/>
      <c r="X4847" s="27">
        <f t="shared" si="98"/>
        <v>328064690.25</v>
      </c>
      <c r="Y4847" s="102" t="s">
        <v>15310</v>
      </c>
      <c r="Z4847" s="102" t="s">
        <v>15311</v>
      </c>
      <c r="AA4847" s="101">
        <v>45656</v>
      </c>
    </row>
    <row r="4848" spans="1:27" x14ac:dyDescent="0.35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96"/>
        <v>32510915.25</v>
      </c>
      <c r="T4848" s="25"/>
      <c r="U4848" s="24"/>
      <c r="V4848" s="25">
        <f t="shared" si="97"/>
        <v>328064690.25</v>
      </c>
      <c r="W4848" s="30"/>
      <c r="X4848" s="27">
        <f t="shared" si="98"/>
        <v>328064690.25</v>
      </c>
      <c r="Y4848" s="102" t="s">
        <v>15310</v>
      </c>
      <c r="Z4848" s="102" t="s">
        <v>15311</v>
      </c>
      <c r="AA4848" s="101">
        <v>45656</v>
      </c>
    </row>
    <row r="4849" spans="1:27" x14ac:dyDescent="0.35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96"/>
        <v>34495201.289999999</v>
      </c>
      <c r="T4849" s="25"/>
      <c r="U4849" s="24"/>
      <c r="V4849" s="25">
        <f t="shared" si="97"/>
        <v>348087940.29000002</v>
      </c>
      <c r="W4849" s="30"/>
      <c r="X4849" s="27">
        <f t="shared" si="98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 x14ac:dyDescent="0.35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96"/>
        <v>34495201.289999999</v>
      </c>
      <c r="T4850" s="25"/>
      <c r="U4850" s="24"/>
      <c r="V4850" s="25">
        <f t="shared" si="97"/>
        <v>348087940.29000002</v>
      </c>
      <c r="W4850" s="30"/>
      <c r="X4850" s="27">
        <f t="shared" si="98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 x14ac:dyDescent="0.35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96"/>
        <v>37974336.509999998</v>
      </c>
      <c r="T4851" s="25"/>
      <c r="U4851" s="24"/>
      <c r="V4851" s="25">
        <f t="shared" si="97"/>
        <v>383195577.50999999</v>
      </c>
      <c r="W4851" s="30"/>
      <c r="X4851" s="27">
        <f t="shared" si="98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 x14ac:dyDescent="0.35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96"/>
        <v>37974336.509999998</v>
      </c>
      <c r="T4852" s="25"/>
      <c r="U4852" s="24"/>
      <c r="V4852" s="25">
        <f t="shared" si="97"/>
        <v>383195577.50999999</v>
      </c>
      <c r="W4852" s="30"/>
      <c r="X4852" s="27">
        <f t="shared" si="98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 x14ac:dyDescent="0.35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96"/>
        <v>38843277.329999998</v>
      </c>
      <c r="T4853" s="25"/>
      <c r="U4853" s="24"/>
      <c r="V4853" s="25">
        <f t="shared" si="97"/>
        <v>391963980.32999998</v>
      </c>
      <c r="W4853" s="30"/>
      <c r="X4853" s="27">
        <f t="shared" si="98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 x14ac:dyDescent="0.35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96"/>
        <v>38843277.329999998</v>
      </c>
      <c r="T4854" s="25"/>
      <c r="U4854" s="24"/>
      <c r="V4854" s="25">
        <f t="shared" si="97"/>
        <v>391963980.32999998</v>
      </c>
      <c r="W4854" s="30"/>
      <c r="X4854" s="27">
        <f t="shared" si="98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 x14ac:dyDescent="0.35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96"/>
        <v>38609332.630000003</v>
      </c>
      <c r="T4855" s="25"/>
      <c r="U4855" s="24"/>
      <c r="V4855" s="25">
        <f t="shared" si="97"/>
        <v>389603265.63</v>
      </c>
      <c r="W4855" s="30"/>
      <c r="X4855" s="27">
        <f t="shared" si="98"/>
        <v>389603265.63</v>
      </c>
      <c r="Y4855" s="102" t="s">
        <v>15120</v>
      </c>
      <c r="Z4855" s="102" t="s">
        <v>15121</v>
      </c>
      <c r="AA4855" s="101">
        <v>45656</v>
      </c>
    </row>
    <row r="4856" spans="1:27" x14ac:dyDescent="0.35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96"/>
        <v>13605867.550000001</v>
      </c>
      <c r="T4856" s="25"/>
      <c r="U4856" s="24"/>
      <c r="V4856" s="25">
        <f t="shared" si="97"/>
        <v>137295572.55000001</v>
      </c>
      <c r="W4856" s="30"/>
      <c r="X4856" s="27">
        <f t="shared" si="98"/>
        <v>137295572.55000001</v>
      </c>
      <c r="Y4856" s="102" t="s">
        <v>88</v>
      </c>
      <c r="Z4856" s="102" t="s">
        <v>88</v>
      </c>
      <c r="AA4856" s="101">
        <v>45656</v>
      </c>
    </row>
    <row r="4857" spans="1:27" x14ac:dyDescent="0.35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96"/>
        <v>13605867.550000001</v>
      </c>
      <c r="T4857" s="25"/>
      <c r="U4857" s="24"/>
      <c r="V4857" s="25">
        <f t="shared" si="97"/>
        <v>137295572.55000001</v>
      </c>
      <c r="W4857" s="30"/>
      <c r="X4857" s="27">
        <f t="shared" si="98"/>
        <v>137295572.55000001</v>
      </c>
      <c r="Y4857" s="102" t="s">
        <v>88</v>
      </c>
      <c r="Z4857" s="102" t="s">
        <v>88</v>
      </c>
      <c r="AA4857" s="101">
        <v>45656</v>
      </c>
    </row>
    <row r="4858" spans="1:27" x14ac:dyDescent="0.35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96"/>
        <v>13605867.550000001</v>
      </c>
      <c r="T4858" s="25"/>
      <c r="U4858" s="24"/>
      <c r="V4858" s="25">
        <f t="shared" si="97"/>
        <v>137295572.55000001</v>
      </c>
      <c r="W4858" s="30"/>
      <c r="X4858" s="27">
        <f t="shared" si="98"/>
        <v>137295572.55000001</v>
      </c>
      <c r="Y4858" s="102" t="s">
        <v>88</v>
      </c>
      <c r="Z4858" s="102" t="s">
        <v>88</v>
      </c>
      <c r="AA4858" s="101">
        <v>45656</v>
      </c>
    </row>
    <row r="4859" spans="1:27" x14ac:dyDescent="0.35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96"/>
        <v>13605867.550000001</v>
      </c>
      <c r="T4859" s="25"/>
      <c r="U4859" s="24"/>
      <c r="V4859" s="25">
        <f t="shared" si="97"/>
        <v>137295572.55000001</v>
      </c>
      <c r="W4859" s="30"/>
      <c r="X4859" s="27">
        <f t="shared" si="98"/>
        <v>137295572.55000001</v>
      </c>
      <c r="Y4859" s="102" t="s">
        <v>88</v>
      </c>
      <c r="Z4859" s="102" t="s">
        <v>88</v>
      </c>
      <c r="AA4859" s="101">
        <v>45656</v>
      </c>
    </row>
    <row r="4860" spans="1:27" x14ac:dyDescent="0.35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96"/>
        <v>13605867.550000001</v>
      </c>
      <c r="T4860" s="25"/>
      <c r="U4860" s="24"/>
      <c r="V4860" s="25">
        <f t="shared" si="97"/>
        <v>137295572.55000001</v>
      </c>
      <c r="W4860" s="30"/>
      <c r="X4860" s="27">
        <f t="shared" si="98"/>
        <v>137295572.55000001</v>
      </c>
      <c r="Y4860" s="102" t="s">
        <v>88</v>
      </c>
      <c r="Z4860" s="102" t="s">
        <v>88</v>
      </c>
      <c r="AA4860" s="101">
        <v>45656</v>
      </c>
    </row>
    <row r="4861" spans="1:27" x14ac:dyDescent="0.35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96"/>
        <v>18319287.359999999</v>
      </c>
      <c r="T4861" s="25"/>
      <c r="U4861" s="24"/>
      <c r="V4861" s="25">
        <f t="shared" si="97"/>
        <v>184858263.36000001</v>
      </c>
      <c r="W4861" s="30"/>
      <c r="X4861" s="27">
        <f t="shared" si="98"/>
        <v>184858263.36000001</v>
      </c>
      <c r="Y4861" s="102" t="s">
        <v>88</v>
      </c>
      <c r="Z4861" s="102" t="s">
        <v>88</v>
      </c>
      <c r="AA4861" s="101">
        <v>45656</v>
      </c>
    </row>
    <row r="4862" spans="1:27" x14ac:dyDescent="0.35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96"/>
        <v>18319287.359999999</v>
      </c>
      <c r="T4862" s="25"/>
      <c r="U4862" s="24"/>
      <c r="V4862" s="25">
        <f t="shared" si="97"/>
        <v>184858263.36000001</v>
      </c>
      <c r="W4862" s="30"/>
      <c r="X4862" s="27">
        <f t="shared" si="98"/>
        <v>184858263.36000001</v>
      </c>
      <c r="Y4862" s="102" t="s">
        <v>88</v>
      </c>
      <c r="Z4862" s="102" t="s">
        <v>88</v>
      </c>
      <c r="AA4862" s="101">
        <v>45656</v>
      </c>
    </row>
    <row r="4863" spans="1:27" x14ac:dyDescent="0.35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96"/>
        <v>18319287.359999999</v>
      </c>
      <c r="T4863" s="25"/>
      <c r="U4863" s="24"/>
      <c r="V4863" s="25">
        <f t="shared" si="97"/>
        <v>184858263.36000001</v>
      </c>
      <c r="W4863" s="30"/>
      <c r="X4863" s="27">
        <f t="shared" si="98"/>
        <v>184858263.36000001</v>
      </c>
      <c r="Y4863" s="102" t="s">
        <v>88</v>
      </c>
      <c r="Z4863" s="102" t="s">
        <v>88</v>
      </c>
      <c r="AA4863" s="101">
        <v>45656</v>
      </c>
    </row>
    <row r="4864" spans="1:27" x14ac:dyDescent="0.35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96"/>
        <v>18319287.359999999</v>
      </c>
      <c r="T4864" s="25"/>
      <c r="U4864" s="24"/>
      <c r="V4864" s="25">
        <f t="shared" si="97"/>
        <v>184858263.36000001</v>
      </c>
      <c r="W4864" s="30"/>
      <c r="X4864" s="27">
        <f t="shared" si="98"/>
        <v>184858263.36000001</v>
      </c>
      <c r="Y4864" s="102" t="s">
        <v>88</v>
      </c>
      <c r="Z4864" s="102" t="s">
        <v>88</v>
      </c>
      <c r="AA4864" s="101">
        <v>45656</v>
      </c>
    </row>
    <row r="4865" spans="1:27" x14ac:dyDescent="0.35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ref="S4865:S4928" si="99">Q4865*11%</f>
        <v>18319287.359999999</v>
      </c>
      <c r="T4865" s="25"/>
      <c r="U4865" s="24"/>
      <c r="V4865" s="25">
        <f t="shared" ref="V4865:V4928" si="100">Q4865+S4865</f>
        <v>184858263.36000001</v>
      </c>
      <c r="W4865" s="30"/>
      <c r="X4865" s="27">
        <f t="shared" si="98"/>
        <v>184858263.36000001</v>
      </c>
      <c r="Y4865" s="102" t="s">
        <v>88</v>
      </c>
      <c r="Z4865" s="102" t="s">
        <v>88</v>
      </c>
      <c r="AA4865" s="101">
        <v>45656</v>
      </c>
    </row>
    <row r="4866" spans="1:27" x14ac:dyDescent="0.35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99"/>
        <v>18319287.359999999</v>
      </c>
      <c r="T4866" s="25"/>
      <c r="U4866" s="24"/>
      <c r="V4866" s="25">
        <f t="shared" si="100"/>
        <v>184858263.36000001</v>
      </c>
      <c r="W4866" s="30"/>
      <c r="X4866" s="27">
        <f t="shared" si="98"/>
        <v>184858263.36000001</v>
      </c>
      <c r="Y4866" s="102" t="s">
        <v>88</v>
      </c>
      <c r="Z4866" s="102" t="s">
        <v>88</v>
      </c>
      <c r="AA4866" s="101">
        <v>45656</v>
      </c>
    </row>
    <row r="4867" spans="1:27" x14ac:dyDescent="0.35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99"/>
        <v>18319287.359999999</v>
      </c>
      <c r="T4867" s="25"/>
      <c r="U4867" s="24"/>
      <c r="V4867" s="25">
        <f t="shared" si="100"/>
        <v>184858263.36000001</v>
      </c>
      <c r="W4867" s="30"/>
      <c r="X4867" s="27">
        <f t="shared" si="98"/>
        <v>184858263.36000001</v>
      </c>
      <c r="Y4867" s="102" t="s">
        <v>88</v>
      </c>
      <c r="Z4867" s="102" t="s">
        <v>88</v>
      </c>
      <c r="AA4867" s="101">
        <v>45656</v>
      </c>
    </row>
    <row r="4868" spans="1:27" x14ac:dyDescent="0.35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99"/>
        <v>18319287.359999999</v>
      </c>
      <c r="T4868" s="25"/>
      <c r="U4868" s="24"/>
      <c r="V4868" s="25">
        <f t="shared" si="100"/>
        <v>184858263.36000001</v>
      </c>
      <c r="W4868" s="30"/>
      <c r="X4868" s="27">
        <f t="shared" si="98"/>
        <v>184858263.36000001</v>
      </c>
      <c r="Y4868" s="102" t="s">
        <v>88</v>
      </c>
      <c r="Z4868" s="102" t="s">
        <v>88</v>
      </c>
      <c r="AA4868" s="101">
        <v>45656</v>
      </c>
    </row>
    <row r="4869" spans="1:27" x14ac:dyDescent="0.35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99"/>
        <v>18319287.359999999</v>
      </c>
      <c r="T4869" s="25"/>
      <c r="U4869" s="24"/>
      <c r="V4869" s="25">
        <f t="shared" si="100"/>
        <v>184858263.36000001</v>
      </c>
      <c r="W4869" s="30"/>
      <c r="X4869" s="27">
        <f t="shared" si="98"/>
        <v>184858263.36000001</v>
      </c>
      <c r="Y4869" s="102" t="s">
        <v>88</v>
      </c>
      <c r="Z4869" s="102" t="s">
        <v>88</v>
      </c>
      <c r="AA4869" s="101">
        <v>45656</v>
      </c>
    </row>
    <row r="4870" spans="1:27" x14ac:dyDescent="0.35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99"/>
        <v>18319287.359999999</v>
      </c>
      <c r="T4870" s="25"/>
      <c r="U4870" s="24"/>
      <c r="V4870" s="25">
        <f t="shared" si="100"/>
        <v>184858263.36000001</v>
      </c>
      <c r="W4870" s="30"/>
      <c r="X4870" s="27">
        <f t="shared" si="98"/>
        <v>184858263.36000001</v>
      </c>
      <c r="Y4870" s="102" t="s">
        <v>88</v>
      </c>
      <c r="Z4870" s="102" t="s">
        <v>88</v>
      </c>
      <c r="AA4870" s="101">
        <v>45656</v>
      </c>
    </row>
    <row r="4871" spans="1:27" x14ac:dyDescent="0.35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99"/>
        <v>18319287.359999999</v>
      </c>
      <c r="T4871" s="25"/>
      <c r="U4871" s="24"/>
      <c r="V4871" s="25">
        <f t="shared" si="100"/>
        <v>184858263.36000001</v>
      </c>
      <c r="W4871" s="30"/>
      <c r="X4871" s="27">
        <f t="shared" si="98"/>
        <v>184858263.36000001</v>
      </c>
      <c r="Y4871" s="102" t="s">
        <v>88</v>
      </c>
      <c r="Z4871" s="102" t="s">
        <v>88</v>
      </c>
      <c r="AA4871" s="101">
        <v>45656</v>
      </c>
    </row>
    <row r="4872" spans="1:27" x14ac:dyDescent="0.35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99"/>
        <v>18319287.359999999</v>
      </c>
      <c r="T4872" s="25"/>
      <c r="U4872" s="24"/>
      <c r="V4872" s="25">
        <f t="shared" si="100"/>
        <v>184858263.36000001</v>
      </c>
      <c r="W4872" s="30"/>
      <c r="X4872" s="27">
        <f t="shared" si="98"/>
        <v>184858263.36000001</v>
      </c>
      <c r="Y4872" s="102" t="s">
        <v>88</v>
      </c>
      <c r="Z4872" s="102" t="s">
        <v>88</v>
      </c>
      <c r="AA4872" s="101">
        <v>45656</v>
      </c>
    </row>
    <row r="4873" spans="1:27" x14ac:dyDescent="0.35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99"/>
        <v>18319287.359999999</v>
      </c>
      <c r="T4873" s="25"/>
      <c r="U4873" s="24"/>
      <c r="V4873" s="25">
        <f t="shared" si="100"/>
        <v>184858263.36000001</v>
      </c>
      <c r="W4873" s="30"/>
      <c r="X4873" s="27">
        <f t="shared" si="98"/>
        <v>184858263.36000001</v>
      </c>
      <c r="Y4873" s="102" t="s">
        <v>88</v>
      </c>
      <c r="Z4873" s="102" t="s">
        <v>88</v>
      </c>
      <c r="AA4873" s="101">
        <v>45656</v>
      </c>
    </row>
    <row r="4874" spans="1:27" x14ac:dyDescent="0.35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99"/>
        <v>18319287.359999999</v>
      </c>
      <c r="T4874" s="25"/>
      <c r="U4874" s="24"/>
      <c r="V4874" s="25">
        <f t="shared" si="100"/>
        <v>184858263.36000001</v>
      </c>
      <c r="W4874" s="30"/>
      <c r="X4874" s="27">
        <f t="shared" si="98"/>
        <v>184858263.36000001</v>
      </c>
      <c r="Y4874" s="102" t="s">
        <v>88</v>
      </c>
      <c r="Z4874" s="102" t="s">
        <v>88</v>
      </c>
      <c r="AA4874" s="101">
        <v>45656</v>
      </c>
    </row>
    <row r="4875" spans="1:27" x14ac:dyDescent="0.35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99"/>
        <v>18319287.359999999</v>
      </c>
      <c r="T4875" s="25"/>
      <c r="U4875" s="24"/>
      <c r="V4875" s="25">
        <f t="shared" si="100"/>
        <v>184858263.36000001</v>
      </c>
      <c r="W4875" s="30"/>
      <c r="X4875" s="27">
        <f t="shared" si="98"/>
        <v>184858263.36000001</v>
      </c>
      <c r="Y4875" s="102" t="s">
        <v>88</v>
      </c>
      <c r="Z4875" s="102" t="s">
        <v>88</v>
      </c>
      <c r="AA4875" s="101">
        <v>45656</v>
      </c>
    </row>
    <row r="4876" spans="1:27" x14ac:dyDescent="0.35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99"/>
        <v>18319287.359999999</v>
      </c>
      <c r="T4876" s="25"/>
      <c r="U4876" s="24"/>
      <c r="V4876" s="25">
        <f t="shared" si="100"/>
        <v>184858263.36000001</v>
      </c>
      <c r="W4876" s="30"/>
      <c r="X4876" s="27">
        <f t="shared" si="98"/>
        <v>184858263.36000001</v>
      </c>
      <c r="Y4876" s="102" t="s">
        <v>88</v>
      </c>
      <c r="Z4876" s="102" t="s">
        <v>88</v>
      </c>
      <c r="AA4876" s="101">
        <v>45656</v>
      </c>
    </row>
    <row r="4877" spans="1:27" x14ac:dyDescent="0.35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99"/>
        <v>21987407.859999999</v>
      </c>
      <c r="T4877" s="25"/>
      <c r="U4877" s="24"/>
      <c r="V4877" s="25">
        <f t="shared" si="100"/>
        <v>221872933.86000001</v>
      </c>
      <c r="W4877" s="30"/>
      <c r="X4877" s="27">
        <f t="shared" si="98"/>
        <v>221872933.86000001</v>
      </c>
      <c r="Y4877" s="102" t="s">
        <v>88</v>
      </c>
      <c r="Z4877" s="102" t="s">
        <v>88</v>
      </c>
      <c r="AA4877" s="101">
        <v>45656</v>
      </c>
    </row>
    <row r="4878" spans="1:27" x14ac:dyDescent="0.35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99"/>
        <v>21987407.859999999</v>
      </c>
      <c r="T4878" s="25"/>
      <c r="U4878" s="24"/>
      <c r="V4878" s="25">
        <f t="shared" si="100"/>
        <v>221872933.86000001</v>
      </c>
      <c r="W4878" s="30"/>
      <c r="X4878" s="27">
        <f t="shared" si="98"/>
        <v>221872933.86000001</v>
      </c>
      <c r="Y4878" s="102" t="s">
        <v>88</v>
      </c>
      <c r="Z4878" s="102" t="s">
        <v>88</v>
      </c>
      <c r="AA4878" s="101">
        <v>45656</v>
      </c>
    </row>
    <row r="4879" spans="1:27" x14ac:dyDescent="0.35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99"/>
        <v>21987407.859999999</v>
      </c>
      <c r="T4879" s="25"/>
      <c r="U4879" s="24"/>
      <c r="V4879" s="25">
        <f t="shared" si="100"/>
        <v>221872933.86000001</v>
      </c>
      <c r="W4879" s="30"/>
      <c r="X4879" s="27">
        <f t="shared" si="98"/>
        <v>221872933.86000001</v>
      </c>
      <c r="Y4879" s="102" t="s">
        <v>88</v>
      </c>
      <c r="Z4879" s="102" t="s">
        <v>88</v>
      </c>
      <c r="AA4879" s="101">
        <v>45656</v>
      </c>
    </row>
    <row r="4880" spans="1:27" x14ac:dyDescent="0.35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99"/>
        <v>21987407.859999999</v>
      </c>
      <c r="T4880" s="25"/>
      <c r="U4880" s="24"/>
      <c r="V4880" s="25">
        <f t="shared" si="100"/>
        <v>221872933.86000001</v>
      </c>
      <c r="W4880" s="30"/>
      <c r="X4880" s="27">
        <f t="shared" si="98"/>
        <v>221872933.86000001</v>
      </c>
      <c r="Y4880" s="102" t="s">
        <v>88</v>
      </c>
      <c r="Z4880" s="102" t="s">
        <v>88</v>
      </c>
      <c r="AA4880" s="101">
        <v>45656</v>
      </c>
    </row>
    <row r="4881" spans="1:27" x14ac:dyDescent="0.35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99"/>
        <v>21987407.859999999</v>
      </c>
      <c r="T4881" s="25"/>
      <c r="U4881" s="24"/>
      <c r="V4881" s="25">
        <f t="shared" si="100"/>
        <v>221872933.86000001</v>
      </c>
      <c r="W4881" s="30"/>
      <c r="X4881" s="27">
        <f t="shared" si="98"/>
        <v>221872933.86000001</v>
      </c>
      <c r="Y4881" s="102" t="s">
        <v>88</v>
      </c>
      <c r="Z4881" s="102" t="s">
        <v>88</v>
      </c>
      <c r="AA4881" s="101">
        <v>45656</v>
      </c>
    </row>
    <row r="4882" spans="1:27" x14ac:dyDescent="0.35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99"/>
        <v>21987407.859999999</v>
      </c>
      <c r="T4882" s="25"/>
      <c r="U4882" s="24"/>
      <c r="V4882" s="25">
        <f t="shared" si="100"/>
        <v>221872933.86000001</v>
      </c>
      <c r="W4882" s="30"/>
      <c r="X4882" s="27">
        <f t="shared" si="98"/>
        <v>221872933.86000001</v>
      </c>
      <c r="Y4882" s="102" t="s">
        <v>88</v>
      </c>
      <c r="Z4882" s="102" t="s">
        <v>88</v>
      </c>
      <c r="AA4882" s="101">
        <v>45656</v>
      </c>
    </row>
    <row r="4883" spans="1:27" x14ac:dyDescent="0.35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99"/>
        <v>18319287.359999999</v>
      </c>
      <c r="T4883" s="25"/>
      <c r="U4883" s="24"/>
      <c r="V4883" s="25">
        <f t="shared" si="100"/>
        <v>184858263.36000001</v>
      </c>
      <c r="W4883" s="30"/>
      <c r="X4883" s="27">
        <f t="shared" si="98"/>
        <v>184858263.36000001</v>
      </c>
      <c r="Y4883" s="102" t="s">
        <v>88</v>
      </c>
      <c r="Z4883" s="102" t="s">
        <v>88</v>
      </c>
      <c r="AA4883" s="101">
        <v>45656</v>
      </c>
    </row>
    <row r="4884" spans="1:27" x14ac:dyDescent="0.35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99"/>
        <v>18319287.359999999</v>
      </c>
      <c r="T4884" s="25"/>
      <c r="U4884" s="24"/>
      <c r="V4884" s="25">
        <f t="shared" si="100"/>
        <v>184858263.36000001</v>
      </c>
      <c r="W4884" s="30"/>
      <c r="X4884" s="27">
        <f t="shared" si="98"/>
        <v>184858263.36000001</v>
      </c>
      <c r="Y4884" s="102" t="s">
        <v>88</v>
      </c>
      <c r="Z4884" s="102" t="s">
        <v>88</v>
      </c>
      <c r="AA4884" s="101">
        <v>45656</v>
      </c>
    </row>
    <row r="4885" spans="1:27" x14ac:dyDescent="0.35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99"/>
        <v>18319287.359999999</v>
      </c>
      <c r="T4885" s="25"/>
      <c r="U4885" s="24"/>
      <c r="V4885" s="25">
        <f t="shared" si="100"/>
        <v>184858263.36000001</v>
      </c>
      <c r="W4885" s="30"/>
      <c r="X4885" s="27">
        <f t="shared" si="98"/>
        <v>184858263.36000001</v>
      </c>
      <c r="Y4885" s="102" t="s">
        <v>88</v>
      </c>
      <c r="Z4885" s="102" t="s">
        <v>88</v>
      </c>
      <c r="AA4885" s="101">
        <v>45656</v>
      </c>
    </row>
    <row r="4886" spans="1:27" x14ac:dyDescent="0.35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99"/>
        <v>18319287.359999999</v>
      </c>
      <c r="T4886" s="25"/>
      <c r="U4886" s="24"/>
      <c r="V4886" s="25">
        <f t="shared" si="100"/>
        <v>184858263.36000001</v>
      </c>
      <c r="W4886" s="30"/>
      <c r="X4886" s="27">
        <f t="shared" si="98"/>
        <v>184858263.36000001</v>
      </c>
      <c r="Y4886" s="102" t="s">
        <v>88</v>
      </c>
      <c r="Z4886" s="102" t="s">
        <v>88</v>
      </c>
      <c r="AA4886" s="101">
        <v>45656</v>
      </c>
    </row>
    <row r="4887" spans="1:27" x14ac:dyDescent="0.35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99"/>
        <v>21987407.859999999</v>
      </c>
      <c r="T4887" s="25"/>
      <c r="U4887" s="24"/>
      <c r="V4887" s="25">
        <f t="shared" si="100"/>
        <v>221872933.86000001</v>
      </c>
      <c r="W4887" s="30"/>
      <c r="X4887" s="27">
        <f t="shared" si="98"/>
        <v>221872933.86000001</v>
      </c>
      <c r="Y4887" s="102" t="s">
        <v>88</v>
      </c>
      <c r="Z4887" s="102" t="s">
        <v>88</v>
      </c>
      <c r="AA4887" s="101">
        <v>45656</v>
      </c>
    </row>
    <row r="4888" spans="1:27" x14ac:dyDescent="0.35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99"/>
        <v>21987407.859999999</v>
      </c>
      <c r="T4888" s="25"/>
      <c r="U4888" s="24"/>
      <c r="V4888" s="25">
        <f t="shared" si="100"/>
        <v>221872933.86000001</v>
      </c>
      <c r="W4888" s="30"/>
      <c r="X4888" s="27">
        <f t="shared" si="98"/>
        <v>221872933.86000001</v>
      </c>
      <c r="Y4888" s="102" t="s">
        <v>88</v>
      </c>
      <c r="Z4888" s="102" t="s">
        <v>88</v>
      </c>
      <c r="AA4888" s="101">
        <v>45656</v>
      </c>
    </row>
    <row r="4889" spans="1:27" x14ac:dyDescent="0.35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99"/>
        <v>18319287.359999999</v>
      </c>
      <c r="T4889" s="25"/>
      <c r="U4889" s="24"/>
      <c r="V4889" s="25">
        <f t="shared" si="100"/>
        <v>184858263.36000001</v>
      </c>
      <c r="W4889" s="30"/>
      <c r="X4889" s="27">
        <f t="shared" si="98"/>
        <v>184858263.36000001</v>
      </c>
      <c r="Y4889" s="102" t="s">
        <v>88</v>
      </c>
      <c r="Z4889" s="102" t="s">
        <v>88</v>
      </c>
      <c r="AA4889" s="101">
        <v>45656</v>
      </c>
    </row>
    <row r="4890" spans="1:27" x14ac:dyDescent="0.35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99"/>
        <v>18319287.359999999</v>
      </c>
      <c r="T4890" s="25"/>
      <c r="U4890" s="24"/>
      <c r="V4890" s="25">
        <f t="shared" si="100"/>
        <v>184858263.36000001</v>
      </c>
      <c r="W4890" s="30"/>
      <c r="X4890" s="27">
        <f t="shared" si="98"/>
        <v>184858263.36000001</v>
      </c>
      <c r="Y4890" s="102" t="s">
        <v>88</v>
      </c>
      <c r="Z4890" s="102" t="s">
        <v>88</v>
      </c>
      <c r="AA4890" s="101">
        <v>45656</v>
      </c>
    </row>
    <row r="4891" spans="1:27" x14ac:dyDescent="0.35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99"/>
        <v>21987407.859999999</v>
      </c>
      <c r="T4891" s="25"/>
      <c r="U4891" s="24"/>
      <c r="V4891" s="25">
        <f t="shared" si="100"/>
        <v>221872933.86000001</v>
      </c>
      <c r="W4891" s="30"/>
      <c r="X4891" s="27">
        <f t="shared" si="98"/>
        <v>221872933.86000001</v>
      </c>
      <c r="Y4891" s="102" t="s">
        <v>88</v>
      </c>
      <c r="Z4891" s="102" t="s">
        <v>88</v>
      </c>
      <c r="AA4891" s="101">
        <v>45656</v>
      </c>
    </row>
    <row r="4892" spans="1:27" x14ac:dyDescent="0.35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99"/>
        <v>21987407.859999999</v>
      </c>
      <c r="T4892" s="25"/>
      <c r="U4892" s="24"/>
      <c r="V4892" s="25">
        <f t="shared" si="100"/>
        <v>221872933.86000001</v>
      </c>
      <c r="W4892" s="30"/>
      <c r="X4892" s="27">
        <f t="shared" ref="X4892:X4955" si="101">V4892+W4892</f>
        <v>221872933.86000001</v>
      </c>
      <c r="Y4892" s="102" t="s">
        <v>88</v>
      </c>
      <c r="Z4892" s="102" t="s">
        <v>88</v>
      </c>
      <c r="AA4892" s="101">
        <v>45656</v>
      </c>
    </row>
    <row r="4893" spans="1:27" x14ac:dyDescent="0.35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99"/>
        <v>18319287.359999999</v>
      </c>
      <c r="T4893" s="25"/>
      <c r="U4893" s="24"/>
      <c r="V4893" s="25">
        <f t="shared" si="100"/>
        <v>184858263.36000001</v>
      </c>
      <c r="W4893" s="30"/>
      <c r="X4893" s="27">
        <f t="shared" si="101"/>
        <v>184858263.36000001</v>
      </c>
      <c r="Y4893" s="102" t="s">
        <v>88</v>
      </c>
      <c r="Z4893" s="102" t="s">
        <v>88</v>
      </c>
      <c r="AA4893" s="101">
        <v>45656</v>
      </c>
    </row>
    <row r="4894" spans="1:27" x14ac:dyDescent="0.35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99"/>
        <v>18319287.359999999</v>
      </c>
      <c r="T4894" s="25"/>
      <c r="U4894" s="24"/>
      <c r="V4894" s="25">
        <f t="shared" si="100"/>
        <v>184858263.36000001</v>
      </c>
      <c r="W4894" s="30"/>
      <c r="X4894" s="27">
        <f t="shared" si="101"/>
        <v>184858263.36000001</v>
      </c>
      <c r="Y4894" s="102" t="s">
        <v>88</v>
      </c>
      <c r="Z4894" s="102" t="s">
        <v>88</v>
      </c>
      <c r="AA4894" s="101">
        <v>45656</v>
      </c>
    </row>
    <row r="4895" spans="1:27" x14ac:dyDescent="0.35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99"/>
        <v>21987407.859999999</v>
      </c>
      <c r="T4895" s="25"/>
      <c r="U4895" s="24"/>
      <c r="V4895" s="25">
        <f t="shared" si="100"/>
        <v>221872933.86000001</v>
      </c>
      <c r="W4895" s="30"/>
      <c r="X4895" s="27">
        <f t="shared" si="101"/>
        <v>221872933.86000001</v>
      </c>
      <c r="Y4895" s="102" t="s">
        <v>88</v>
      </c>
      <c r="Z4895" s="102" t="s">
        <v>88</v>
      </c>
      <c r="AA4895" s="101">
        <v>45656</v>
      </c>
    </row>
    <row r="4896" spans="1:27" x14ac:dyDescent="0.35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99"/>
        <v>21987407.859999999</v>
      </c>
      <c r="T4896" s="25"/>
      <c r="U4896" s="24"/>
      <c r="V4896" s="25">
        <f t="shared" si="100"/>
        <v>221872933.86000001</v>
      </c>
      <c r="W4896" s="30"/>
      <c r="X4896" s="27">
        <f t="shared" si="101"/>
        <v>221872933.86000001</v>
      </c>
      <c r="Y4896" s="102" t="s">
        <v>88</v>
      </c>
      <c r="Z4896" s="102" t="s">
        <v>88</v>
      </c>
      <c r="AA4896" s="101">
        <v>45656</v>
      </c>
    </row>
    <row r="4897" spans="1:27" x14ac:dyDescent="0.35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99"/>
        <v>21987407.859999999</v>
      </c>
      <c r="T4897" s="25"/>
      <c r="U4897" s="24"/>
      <c r="V4897" s="25">
        <f t="shared" si="100"/>
        <v>221872933.86000001</v>
      </c>
      <c r="W4897" s="30"/>
      <c r="X4897" s="27">
        <f t="shared" si="101"/>
        <v>221872933.86000001</v>
      </c>
      <c r="Y4897" s="102" t="s">
        <v>88</v>
      </c>
      <c r="Z4897" s="102" t="s">
        <v>88</v>
      </c>
      <c r="AA4897" s="101">
        <v>45656</v>
      </c>
    </row>
    <row r="4898" spans="1:27" x14ac:dyDescent="0.35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99"/>
        <v>21987407.859999999</v>
      </c>
      <c r="T4898" s="25"/>
      <c r="U4898" s="24"/>
      <c r="V4898" s="25">
        <f t="shared" si="100"/>
        <v>221872933.86000001</v>
      </c>
      <c r="W4898" s="30"/>
      <c r="X4898" s="27">
        <f t="shared" si="101"/>
        <v>221872933.86000001</v>
      </c>
      <c r="Y4898" s="102" t="s">
        <v>88</v>
      </c>
      <c r="Z4898" s="102" t="s">
        <v>88</v>
      </c>
      <c r="AA4898" s="101">
        <v>45656</v>
      </c>
    </row>
    <row r="4899" spans="1:27" x14ac:dyDescent="0.35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99"/>
        <v>35807621.410000004</v>
      </c>
      <c r="T4899" s="25"/>
      <c r="U4899" s="24"/>
      <c r="V4899" s="25">
        <f t="shared" si="100"/>
        <v>361331452.41000003</v>
      </c>
      <c r="W4899" s="30"/>
      <c r="X4899" s="27">
        <f t="shared" si="101"/>
        <v>361331452.41000003</v>
      </c>
      <c r="Y4899" s="102" t="s">
        <v>88</v>
      </c>
      <c r="Z4899" s="102" t="s">
        <v>88</v>
      </c>
      <c r="AA4899" s="101">
        <v>45656</v>
      </c>
    </row>
    <row r="4900" spans="1:27" x14ac:dyDescent="0.35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si="99"/>
        <v>35807621.410000004</v>
      </c>
      <c r="T4900" s="25"/>
      <c r="U4900" s="24"/>
      <c r="V4900" s="25">
        <f t="shared" si="100"/>
        <v>361331452.41000003</v>
      </c>
      <c r="W4900" s="30"/>
      <c r="X4900" s="27">
        <f t="shared" si="101"/>
        <v>361331452.41000003</v>
      </c>
      <c r="Y4900" s="102" t="s">
        <v>88</v>
      </c>
      <c r="Z4900" s="102" t="s">
        <v>88</v>
      </c>
      <c r="AA4900" s="101">
        <v>45656</v>
      </c>
    </row>
    <row r="4901" spans="1:27" x14ac:dyDescent="0.35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99"/>
        <v>24157634.600000001</v>
      </c>
      <c r="T4901" s="25"/>
      <c r="U4901" s="24"/>
      <c r="V4901" s="25">
        <f t="shared" si="100"/>
        <v>243772494.59999999</v>
      </c>
      <c r="W4901" s="30"/>
      <c r="X4901" s="27">
        <f t="shared" si="101"/>
        <v>243772494.59999999</v>
      </c>
      <c r="Y4901" s="102" t="s">
        <v>88</v>
      </c>
      <c r="Z4901" s="102" t="s">
        <v>88</v>
      </c>
      <c r="AA4901" s="101">
        <v>45656</v>
      </c>
    </row>
    <row r="4902" spans="1:27" x14ac:dyDescent="0.35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99"/>
        <v>24157634.600000001</v>
      </c>
      <c r="T4902" s="25"/>
      <c r="U4902" s="24"/>
      <c r="V4902" s="25">
        <f t="shared" si="100"/>
        <v>243772494.59999999</v>
      </c>
      <c r="W4902" s="30"/>
      <c r="X4902" s="27">
        <f t="shared" si="101"/>
        <v>243772494.59999999</v>
      </c>
      <c r="Y4902" s="102" t="s">
        <v>88</v>
      </c>
      <c r="Z4902" s="102" t="s">
        <v>88</v>
      </c>
      <c r="AA4902" s="101">
        <v>45656</v>
      </c>
    </row>
    <row r="4903" spans="1:27" x14ac:dyDescent="0.35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99"/>
        <v>24157634.600000001</v>
      </c>
      <c r="T4903" s="25"/>
      <c r="U4903" s="24"/>
      <c r="V4903" s="25">
        <f t="shared" si="100"/>
        <v>243772494.59999999</v>
      </c>
      <c r="W4903" s="30"/>
      <c r="X4903" s="27">
        <f t="shared" si="101"/>
        <v>243772494.59999999</v>
      </c>
      <c r="Y4903" s="102" t="s">
        <v>88</v>
      </c>
      <c r="Z4903" s="102" t="s">
        <v>88</v>
      </c>
      <c r="AA4903" s="101">
        <v>45656</v>
      </c>
    </row>
    <row r="4904" spans="1:27" x14ac:dyDescent="0.35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99"/>
        <v>24157634.600000001</v>
      </c>
      <c r="T4904" s="25"/>
      <c r="U4904" s="24"/>
      <c r="V4904" s="25">
        <f t="shared" si="100"/>
        <v>243772494.59999999</v>
      </c>
      <c r="W4904" s="30"/>
      <c r="X4904" s="27">
        <f t="shared" si="101"/>
        <v>243772494.59999999</v>
      </c>
      <c r="Y4904" s="102" t="s">
        <v>88</v>
      </c>
      <c r="Z4904" s="102" t="s">
        <v>88</v>
      </c>
      <c r="AA4904" s="101">
        <v>45656</v>
      </c>
    </row>
    <row r="4905" spans="1:27" x14ac:dyDescent="0.35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99"/>
        <v>24157634.600000001</v>
      </c>
      <c r="T4905" s="25"/>
      <c r="U4905" s="24"/>
      <c r="V4905" s="25">
        <f t="shared" si="100"/>
        <v>243772494.59999999</v>
      </c>
      <c r="W4905" s="30"/>
      <c r="X4905" s="27">
        <f t="shared" si="101"/>
        <v>243772494.59999999</v>
      </c>
      <c r="Y4905" s="102" t="s">
        <v>88</v>
      </c>
      <c r="Z4905" s="102" t="s">
        <v>88</v>
      </c>
      <c r="AA4905" s="101">
        <v>45656</v>
      </c>
    </row>
    <row r="4906" spans="1:27" x14ac:dyDescent="0.35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99"/>
        <v>24157634.600000001</v>
      </c>
      <c r="T4906" s="25"/>
      <c r="U4906" s="24"/>
      <c r="V4906" s="25">
        <f t="shared" si="100"/>
        <v>243772494.59999999</v>
      </c>
      <c r="W4906" s="30"/>
      <c r="X4906" s="27">
        <f t="shared" si="101"/>
        <v>243772494.59999999</v>
      </c>
      <c r="Y4906" s="102" t="s">
        <v>88</v>
      </c>
      <c r="Z4906" s="102" t="s">
        <v>88</v>
      </c>
      <c r="AA4906" s="101">
        <v>45656</v>
      </c>
    </row>
    <row r="4907" spans="1:27" x14ac:dyDescent="0.35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99"/>
        <v>24157634.600000001</v>
      </c>
      <c r="T4907" s="25"/>
      <c r="U4907" s="24"/>
      <c r="V4907" s="25">
        <f t="shared" si="100"/>
        <v>243772494.59999999</v>
      </c>
      <c r="W4907" s="30"/>
      <c r="X4907" s="27">
        <f t="shared" si="101"/>
        <v>243772494.59999999</v>
      </c>
      <c r="Y4907" s="102" t="s">
        <v>88</v>
      </c>
      <c r="Z4907" s="102" t="s">
        <v>88</v>
      </c>
      <c r="AA4907" s="101">
        <v>45656</v>
      </c>
    </row>
    <row r="4908" spans="1:27" x14ac:dyDescent="0.35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99"/>
        <v>24157634.600000001</v>
      </c>
      <c r="T4908" s="25"/>
      <c r="U4908" s="24"/>
      <c r="V4908" s="25">
        <f t="shared" si="100"/>
        <v>243772494.59999999</v>
      </c>
      <c r="W4908" s="30"/>
      <c r="X4908" s="27">
        <f t="shared" si="101"/>
        <v>243772494.59999999</v>
      </c>
      <c r="Y4908" s="102" t="s">
        <v>88</v>
      </c>
      <c r="Z4908" s="102" t="s">
        <v>88</v>
      </c>
      <c r="AA4908" s="101">
        <v>45656</v>
      </c>
    </row>
    <row r="4909" spans="1:27" x14ac:dyDescent="0.35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99"/>
        <v>24157634.600000001</v>
      </c>
      <c r="T4909" s="25"/>
      <c r="U4909" s="24"/>
      <c r="V4909" s="25">
        <f t="shared" si="100"/>
        <v>243772494.59999999</v>
      </c>
      <c r="W4909" s="30"/>
      <c r="X4909" s="27">
        <f t="shared" si="101"/>
        <v>243772494.59999999</v>
      </c>
      <c r="Y4909" s="102" t="s">
        <v>88</v>
      </c>
      <c r="Z4909" s="102" t="s">
        <v>88</v>
      </c>
      <c r="AA4909" s="101">
        <v>45656</v>
      </c>
    </row>
    <row r="4910" spans="1:27" x14ac:dyDescent="0.35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99"/>
        <v>24157634.600000001</v>
      </c>
      <c r="T4910" s="25"/>
      <c r="U4910" s="24"/>
      <c r="V4910" s="25">
        <f t="shared" si="100"/>
        <v>243772494.59999999</v>
      </c>
      <c r="W4910" s="30"/>
      <c r="X4910" s="27">
        <f t="shared" si="101"/>
        <v>243772494.59999999</v>
      </c>
      <c r="Y4910" s="102" t="s">
        <v>88</v>
      </c>
      <c r="Z4910" s="102" t="s">
        <v>88</v>
      </c>
      <c r="AA4910" s="101">
        <v>45656</v>
      </c>
    </row>
    <row r="4911" spans="1:27" x14ac:dyDescent="0.35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99"/>
        <v>24157634.600000001</v>
      </c>
      <c r="T4911" s="25"/>
      <c r="U4911" s="24"/>
      <c r="V4911" s="25">
        <f t="shared" si="100"/>
        <v>243772494.59999999</v>
      </c>
      <c r="W4911" s="30"/>
      <c r="X4911" s="27">
        <f t="shared" si="101"/>
        <v>243772494.59999999</v>
      </c>
      <c r="Y4911" s="102" t="s">
        <v>88</v>
      </c>
      <c r="Z4911" s="102" t="s">
        <v>88</v>
      </c>
      <c r="AA4911" s="101">
        <v>45656</v>
      </c>
    </row>
    <row r="4912" spans="1:27" x14ac:dyDescent="0.35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99"/>
        <v>24157634.600000001</v>
      </c>
      <c r="T4912" s="25"/>
      <c r="U4912" s="24"/>
      <c r="V4912" s="25">
        <f t="shared" si="100"/>
        <v>243772494.59999999</v>
      </c>
      <c r="W4912" s="30"/>
      <c r="X4912" s="27">
        <f t="shared" si="101"/>
        <v>243772494.59999999</v>
      </c>
      <c r="Y4912" s="102" t="s">
        <v>88</v>
      </c>
      <c r="Z4912" s="102" t="s">
        <v>88</v>
      </c>
      <c r="AA4912" s="101">
        <v>45656</v>
      </c>
    </row>
    <row r="4913" spans="1:27" x14ac:dyDescent="0.35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99"/>
        <v>24157634.600000001</v>
      </c>
      <c r="T4913" s="25"/>
      <c r="U4913" s="24"/>
      <c r="V4913" s="25">
        <f t="shared" si="100"/>
        <v>243772494.59999999</v>
      </c>
      <c r="W4913" s="30"/>
      <c r="X4913" s="27">
        <f t="shared" si="101"/>
        <v>243772494.59999999</v>
      </c>
      <c r="Y4913" s="102" t="s">
        <v>88</v>
      </c>
      <c r="Z4913" s="102" t="s">
        <v>88</v>
      </c>
      <c r="AA4913" s="101">
        <v>45656</v>
      </c>
    </row>
    <row r="4914" spans="1:27" x14ac:dyDescent="0.35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99"/>
        <v>24157634.600000001</v>
      </c>
      <c r="T4914" s="25"/>
      <c r="U4914" s="24"/>
      <c r="V4914" s="25">
        <f t="shared" si="100"/>
        <v>243772494.59999999</v>
      </c>
      <c r="W4914" s="30"/>
      <c r="X4914" s="27">
        <f t="shared" si="101"/>
        <v>243772494.59999999</v>
      </c>
      <c r="Y4914" s="102" t="s">
        <v>88</v>
      </c>
      <c r="Z4914" s="102" t="s">
        <v>88</v>
      </c>
      <c r="AA4914" s="101">
        <v>45656</v>
      </c>
    </row>
    <row r="4915" spans="1:27" x14ac:dyDescent="0.35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99"/>
        <v>21987407.859999999</v>
      </c>
      <c r="T4915" s="25"/>
      <c r="U4915" s="24"/>
      <c r="V4915" s="25">
        <f t="shared" si="100"/>
        <v>221872933.86000001</v>
      </c>
      <c r="W4915" s="30"/>
      <c r="X4915" s="27">
        <f t="shared" si="101"/>
        <v>221872933.86000001</v>
      </c>
      <c r="Y4915" s="102" t="s">
        <v>88</v>
      </c>
      <c r="Z4915" s="102" t="s">
        <v>88</v>
      </c>
      <c r="AA4915" s="101">
        <v>45656</v>
      </c>
    </row>
    <row r="4916" spans="1:27" x14ac:dyDescent="0.35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99"/>
        <v>21987407.859999999</v>
      </c>
      <c r="T4916" s="25"/>
      <c r="U4916" s="24"/>
      <c r="V4916" s="25">
        <f t="shared" si="100"/>
        <v>221872933.86000001</v>
      </c>
      <c r="W4916" s="30"/>
      <c r="X4916" s="27">
        <f t="shared" si="101"/>
        <v>221872933.86000001</v>
      </c>
      <c r="Y4916" s="102" t="s">
        <v>88</v>
      </c>
      <c r="Z4916" s="102" t="s">
        <v>88</v>
      </c>
      <c r="AA4916" s="101">
        <v>45656</v>
      </c>
    </row>
    <row r="4917" spans="1:27" x14ac:dyDescent="0.35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99"/>
        <v>21987407.859999999</v>
      </c>
      <c r="T4917" s="25"/>
      <c r="U4917" s="24"/>
      <c r="V4917" s="25">
        <f t="shared" si="100"/>
        <v>221872933.86000001</v>
      </c>
      <c r="W4917" s="30"/>
      <c r="X4917" s="27">
        <f t="shared" si="101"/>
        <v>221872933.86000001</v>
      </c>
      <c r="Y4917" s="102" t="s">
        <v>88</v>
      </c>
      <c r="Z4917" s="102" t="s">
        <v>88</v>
      </c>
      <c r="AA4917" s="101">
        <v>45656</v>
      </c>
    </row>
    <row r="4918" spans="1:27" x14ac:dyDescent="0.35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99"/>
        <v>21987407.859999999</v>
      </c>
      <c r="T4918" s="25"/>
      <c r="U4918" s="24"/>
      <c r="V4918" s="25">
        <f t="shared" si="100"/>
        <v>221872933.86000001</v>
      </c>
      <c r="W4918" s="30"/>
      <c r="X4918" s="27">
        <f t="shared" si="101"/>
        <v>221872933.86000001</v>
      </c>
      <c r="Y4918" s="102" t="s">
        <v>88</v>
      </c>
      <c r="Z4918" s="102" t="s">
        <v>88</v>
      </c>
      <c r="AA4918" s="101">
        <v>45656</v>
      </c>
    </row>
    <row r="4919" spans="1:27" x14ac:dyDescent="0.35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99"/>
        <v>27188158.140000001</v>
      </c>
      <c r="T4919" s="25"/>
      <c r="U4919" s="24"/>
      <c r="V4919" s="25">
        <f t="shared" si="100"/>
        <v>274353232.13999999</v>
      </c>
      <c r="W4919" s="30"/>
      <c r="X4919" s="27">
        <f t="shared" si="101"/>
        <v>274353232.13999999</v>
      </c>
      <c r="Y4919" s="102" t="s">
        <v>88</v>
      </c>
      <c r="Z4919" s="102" t="s">
        <v>88</v>
      </c>
      <c r="AA4919" s="101">
        <v>45656</v>
      </c>
    </row>
    <row r="4920" spans="1:27" x14ac:dyDescent="0.35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99"/>
        <v>27188158.25</v>
      </c>
      <c r="T4920" s="25"/>
      <c r="U4920" s="24"/>
      <c r="V4920" s="25">
        <f t="shared" si="100"/>
        <v>274353233.25</v>
      </c>
      <c r="W4920" s="30"/>
      <c r="X4920" s="27">
        <f t="shared" si="101"/>
        <v>274353233.25</v>
      </c>
      <c r="Y4920" s="102" t="s">
        <v>88</v>
      </c>
      <c r="Z4920" s="102" t="s">
        <v>88</v>
      </c>
      <c r="AA4920" s="101">
        <v>45656</v>
      </c>
    </row>
    <row r="4921" spans="1:27" x14ac:dyDescent="0.35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99"/>
        <v>27188158.25</v>
      </c>
      <c r="T4921" s="25"/>
      <c r="U4921" s="24"/>
      <c r="V4921" s="25">
        <f t="shared" si="100"/>
        <v>274353233.25</v>
      </c>
      <c r="W4921" s="30"/>
      <c r="X4921" s="27">
        <f t="shared" si="101"/>
        <v>274353233.25</v>
      </c>
      <c r="Y4921" s="102" t="s">
        <v>88</v>
      </c>
      <c r="Z4921" s="102" t="s">
        <v>88</v>
      </c>
      <c r="AA4921" s="101">
        <v>45656</v>
      </c>
    </row>
    <row r="4922" spans="1:27" x14ac:dyDescent="0.35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99"/>
        <v>27188158.25</v>
      </c>
      <c r="T4922" s="25"/>
      <c r="U4922" s="24"/>
      <c r="V4922" s="25">
        <f t="shared" si="100"/>
        <v>274353233.25</v>
      </c>
      <c r="W4922" s="30"/>
      <c r="X4922" s="27">
        <f t="shared" si="101"/>
        <v>274353233.25</v>
      </c>
      <c r="Y4922" s="102" t="s">
        <v>88</v>
      </c>
      <c r="Z4922" s="102" t="s">
        <v>88</v>
      </c>
      <c r="AA4922" s="101">
        <v>45656</v>
      </c>
    </row>
    <row r="4923" spans="1:27" x14ac:dyDescent="0.35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99"/>
        <v>27188158.25</v>
      </c>
      <c r="T4923" s="25"/>
      <c r="U4923" s="24"/>
      <c r="V4923" s="25">
        <f t="shared" si="100"/>
        <v>274353233.25</v>
      </c>
      <c r="W4923" s="30"/>
      <c r="X4923" s="27">
        <f t="shared" si="101"/>
        <v>274353233.25</v>
      </c>
      <c r="Y4923" s="102" t="s">
        <v>88</v>
      </c>
      <c r="Z4923" s="102" t="s">
        <v>88</v>
      </c>
      <c r="AA4923" s="101">
        <v>45656</v>
      </c>
    </row>
    <row r="4924" spans="1:27" x14ac:dyDescent="0.35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99"/>
        <v>24157634.489999998</v>
      </c>
      <c r="T4924" s="25"/>
      <c r="U4924" s="24"/>
      <c r="V4924" s="25">
        <f t="shared" si="100"/>
        <v>243772493.49000001</v>
      </c>
      <c r="W4924" s="30"/>
      <c r="X4924" s="27">
        <f t="shared" si="101"/>
        <v>243772493.49000001</v>
      </c>
      <c r="Y4924" s="102" t="s">
        <v>88</v>
      </c>
      <c r="Z4924" s="102" t="s">
        <v>88</v>
      </c>
      <c r="AA4924" s="101">
        <v>45656</v>
      </c>
    </row>
    <row r="4925" spans="1:27" x14ac:dyDescent="0.35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99"/>
        <v>24157634.600000001</v>
      </c>
      <c r="T4925" s="25"/>
      <c r="U4925" s="24"/>
      <c r="V4925" s="25">
        <f t="shared" si="100"/>
        <v>243772494.59999999</v>
      </c>
      <c r="W4925" s="30"/>
      <c r="X4925" s="27">
        <f t="shared" si="101"/>
        <v>243772494.59999999</v>
      </c>
      <c r="Y4925" s="102" t="s">
        <v>88</v>
      </c>
      <c r="Z4925" s="102" t="s">
        <v>88</v>
      </c>
      <c r="AA4925" s="101">
        <v>45656</v>
      </c>
    </row>
    <row r="4926" spans="1:27" x14ac:dyDescent="0.35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99"/>
        <v>24157634.600000001</v>
      </c>
      <c r="T4926" s="25"/>
      <c r="U4926" s="24"/>
      <c r="V4926" s="25">
        <f t="shared" si="100"/>
        <v>243772494.59999999</v>
      </c>
      <c r="W4926" s="30"/>
      <c r="X4926" s="27">
        <f t="shared" si="101"/>
        <v>243772494.59999999</v>
      </c>
      <c r="Y4926" s="102" t="s">
        <v>88</v>
      </c>
      <c r="Z4926" s="102" t="s">
        <v>88</v>
      </c>
      <c r="AA4926" s="101">
        <v>45656</v>
      </c>
    </row>
    <row r="4927" spans="1:27" x14ac:dyDescent="0.35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99"/>
        <v>24157634.600000001</v>
      </c>
      <c r="T4927" s="25"/>
      <c r="U4927" s="24"/>
      <c r="V4927" s="25">
        <f t="shared" si="100"/>
        <v>243772494.59999999</v>
      </c>
      <c r="W4927" s="30"/>
      <c r="X4927" s="27">
        <f t="shared" si="101"/>
        <v>243772494.59999999</v>
      </c>
      <c r="Y4927" s="102" t="s">
        <v>88</v>
      </c>
      <c r="Z4927" s="102" t="s">
        <v>88</v>
      </c>
      <c r="AA4927" s="101">
        <v>45656</v>
      </c>
    </row>
    <row r="4928" spans="1:27" x14ac:dyDescent="0.35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99"/>
        <v>24157634.600000001</v>
      </c>
      <c r="T4928" s="25"/>
      <c r="U4928" s="24"/>
      <c r="V4928" s="25">
        <f t="shared" si="100"/>
        <v>243772494.59999999</v>
      </c>
      <c r="W4928" s="30"/>
      <c r="X4928" s="27">
        <f t="shared" si="101"/>
        <v>243772494.59999999</v>
      </c>
      <c r="Y4928" s="102" t="s">
        <v>88</v>
      </c>
      <c r="Z4928" s="102" t="s">
        <v>88</v>
      </c>
      <c r="AA4928" s="101">
        <v>45656</v>
      </c>
    </row>
    <row r="4929" spans="1:27" x14ac:dyDescent="0.35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ref="S4929:S4992" si="102">Q4929*11%</f>
        <v>24157634.489999998</v>
      </c>
      <c r="T4929" s="25"/>
      <c r="U4929" s="24"/>
      <c r="V4929" s="25">
        <f t="shared" ref="V4929:V4992" si="103">Q4929+S4929</f>
        <v>243772493.49000001</v>
      </c>
      <c r="W4929" s="30"/>
      <c r="X4929" s="27">
        <f t="shared" si="101"/>
        <v>243772493.49000001</v>
      </c>
      <c r="Y4929" s="102" t="s">
        <v>88</v>
      </c>
      <c r="Z4929" s="102" t="s">
        <v>88</v>
      </c>
      <c r="AA4929" s="101">
        <v>45656</v>
      </c>
    </row>
    <row r="4930" spans="1:27" x14ac:dyDescent="0.35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02"/>
        <v>24157634.600000001</v>
      </c>
      <c r="T4930" s="25"/>
      <c r="U4930" s="24"/>
      <c r="V4930" s="25">
        <f t="shared" si="103"/>
        <v>243772494.59999999</v>
      </c>
      <c r="W4930" s="30"/>
      <c r="X4930" s="27">
        <f t="shared" si="101"/>
        <v>243772494.59999999</v>
      </c>
      <c r="Y4930" s="102" t="s">
        <v>88</v>
      </c>
      <c r="Z4930" s="102" t="s">
        <v>88</v>
      </c>
      <c r="AA4930" s="101">
        <v>45656</v>
      </c>
    </row>
    <row r="4931" spans="1:27" x14ac:dyDescent="0.35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02"/>
        <v>24157634.600000001</v>
      </c>
      <c r="T4931" s="25"/>
      <c r="U4931" s="24"/>
      <c r="V4931" s="25">
        <f t="shared" si="103"/>
        <v>243772494.59999999</v>
      </c>
      <c r="W4931" s="30"/>
      <c r="X4931" s="27">
        <f t="shared" si="101"/>
        <v>243772494.59999999</v>
      </c>
      <c r="Y4931" s="102" t="s">
        <v>88</v>
      </c>
      <c r="Z4931" s="102" t="s">
        <v>88</v>
      </c>
      <c r="AA4931" s="101">
        <v>45656</v>
      </c>
    </row>
    <row r="4932" spans="1:27" x14ac:dyDescent="0.35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02"/>
        <v>24157634.489999998</v>
      </c>
      <c r="T4932" s="25"/>
      <c r="U4932" s="24"/>
      <c r="V4932" s="25">
        <f t="shared" si="103"/>
        <v>243772493.49000001</v>
      </c>
      <c r="W4932" s="30"/>
      <c r="X4932" s="27">
        <f t="shared" si="101"/>
        <v>243772493.49000001</v>
      </c>
      <c r="Y4932" s="102" t="s">
        <v>88</v>
      </c>
      <c r="Z4932" s="102" t="s">
        <v>88</v>
      </c>
      <c r="AA4932" s="101">
        <v>45656</v>
      </c>
    </row>
    <row r="4933" spans="1:27" x14ac:dyDescent="0.35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02"/>
        <v>35807621.410000004</v>
      </c>
      <c r="T4933" s="25"/>
      <c r="U4933" s="24"/>
      <c r="V4933" s="25">
        <f t="shared" si="103"/>
        <v>361331452.41000003</v>
      </c>
      <c r="W4933" s="30"/>
      <c r="X4933" s="27">
        <f t="shared" si="101"/>
        <v>361331452.41000003</v>
      </c>
      <c r="Y4933" s="102" t="s">
        <v>88</v>
      </c>
      <c r="Z4933" s="102" t="s">
        <v>88</v>
      </c>
      <c r="AA4933" s="101">
        <v>45657</v>
      </c>
    </row>
    <row r="4934" spans="1:27" x14ac:dyDescent="0.35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02"/>
        <v>35807621.410000004</v>
      </c>
      <c r="T4934" s="25"/>
      <c r="U4934" s="24"/>
      <c r="V4934" s="25">
        <f t="shared" si="103"/>
        <v>361331452.41000003</v>
      </c>
      <c r="W4934" s="30"/>
      <c r="X4934" s="27">
        <f t="shared" si="101"/>
        <v>361331452.41000003</v>
      </c>
      <c r="Y4934" s="102" t="s">
        <v>88</v>
      </c>
      <c r="Z4934" s="102" t="s">
        <v>88</v>
      </c>
      <c r="AA4934" s="101">
        <v>45657</v>
      </c>
    </row>
    <row r="4935" spans="1:27" x14ac:dyDescent="0.35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02"/>
        <v>21987407.75</v>
      </c>
      <c r="T4935" s="25"/>
      <c r="U4935" s="24"/>
      <c r="V4935" s="25">
        <f t="shared" si="103"/>
        <v>221872932.75</v>
      </c>
      <c r="W4935" s="30"/>
      <c r="X4935" s="27">
        <f t="shared" si="101"/>
        <v>221872932.75</v>
      </c>
      <c r="Y4935" s="102" t="s">
        <v>88</v>
      </c>
      <c r="Z4935" s="102" t="s">
        <v>88</v>
      </c>
      <c r="AA4935" s="101">
        <v>45657</v>
      </c>
    </row>
    <row r="4936" spans="1:27" x14ac:dyDescent="0.35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02"/>
        <v>21987407.859999999</v>
      </c>
      <c r="T4936" s="25"/>
      <c r="U4936" s="24"/>
      <c r="V4936" s="25">
        <f t="shared" si="103"/>
        <v>221872933.86000001</v>
      </c>
      <c r="W4936" s="30"/>
      <c r="X4936" s="27">
        <f t="shared" si="101"/>
        <v>221872933.86000001</v>
      </c>
      <c r="Y4936" s="102" t="s">
        <v>88</v>
      </c>
      <c r="Z4936" s="102" t="s">
        <v>88</v>
      </c>
      <c r="AA4936" s="101">
        <v>45657</v>
      </c>
    </row>
    <row r="4937" spans="1:27" x14ac:dyDescent="0.35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02"/>
        <v>21987407.859999999</v>
      </c>
      <c r="T4937" s="25"/>
      <c r="U4937" s="24"/>
      <c r="V4937" s="25">
        <f t="shared" si="103"/>
        <v>221872933.86000001</v>
      </c>
      <c r="W4937" s="30"/>
      <c r="X4937" s="27">
        <f t="shared" si="101"/>
        <v>221872933.86000001</v>
      </c>
      <c r="Y4937" s="102" t="s">
        <v>88</v>
      </c>
      <c r="Z4937" s="102" t="s">
        <v>88</v>
      </c>
      <c r="AA4937" s="101">
        <v>45657</v>
      </c>
    </row>
    <row r="4938" spans="1:27" x14ac:dyDescent="0.35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02"/>
        <v>21987407.859999999</v>
      </c>
      <c r="T4938" s="25"/>
      <c r="U4938" s="24"/>
      <c r="V4938" s="25">
        <f t="shared" si="103"/>
        <v>221872933.86000001</v>
      </c>
      <c r="W4938" s="30"/>
      <c r="X4938" s="27">
        <f t="shared" si="101"/>
        <v>221872933.86000001</v>
      </c>
      <c r="Y4938" s="102" t="s">
        <v>88</v>
      </c>
      <c r="Z4938" s="102" t="s">
        <v>88</v>
      </c>
      <c r="AA4938" s="101">
        <v>45657</v>
      </c>
    </row>
    <row r="4939" spans="1:27" x14ac:dyDescent="0.35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02"/>
        <v>21987407.859999999</v>
      </c>
      <c r="T4939" s="25"/>
      <c r="U4939" s="24"/>
      <c r="V4939" s="25">
        <f t="shared" si="103"/>
        <v>221872933.86000001</v>
      </c>
      <c r="W4939" s="30"/>
      <c r="X4939" s="27">
        <f t="shared" si="101"/>
        <v>221872933.86000001</v>
      </c>
      <c r="Y4939" s="102" t="s">
        <v>88</v>
      </c>
      <c r="Z4939" s="102" t="s">
        <v>88</v>
      </c>
      <c r="AA4939" s="101">
        <v>45657</v>
      </c>
    </row>
    <row r="4940" spans="1:27" x14ac:dyDescent="0.35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02"/>
        <v>21987407.859999999</v>
      </c>
      <c r="T4940" s="25"/>
      <c r="U4940" s="24"/>
      <c r="V4940" s="25">
        <f t="shared" si="103"/>
        <v>221872933.86000001</v>
      </c>
      <c r="W4940" s="30"/>
      <c r="X4940" s="27">
        <f t="shared" si="101"/>
        <v>221872933.86000001</v>
      </c>
      <c r="Y4940" s="102" t="s">
        <v>88</v>
      </c>
      <c r="Z4940" s="102" t="s">
        <v>88</v>
      </c>
      <c r="AA4940" s="101">
        <v>45657</v>
      </c>
    </row>
    <row r="4941" spans="1:27" x14ac:dyDescent="0.35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02"/>
        <v>21987407.859999999</v>
      </c>
      <c r="T4941" s="25"/>
      <c r="U4941" s="24"/>
      <c r="V4941" s="25">
        <f t="shared" si="103"/>
        <v>221872933.86000001</v>
      </c>
      <c r="W4941" s="30"/>
      <c r="X4941" s="27">
        <f t="shared" si="101"/>
        <v>221872933.86000001</v>
      </c>
      <c r="Y4941" s="102" t="s">
        <v>88</v>
      </c>
      <c r="Z4941" s="102" t="s">
        <v>88</v>
      </c>
      <c r="AA4941" s="101">
        <v>45657</v>
      </c>
    </row>
    <row r="4942" spans="1:27" x14ac:dyDescent="0.35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02"/>
        <v>21987407.859999999</v>
      </c>
      <c r="T4942" s="25"/>
      <c r="U4942" s="24"/>
      <c r="V4942" s="25">
        <f t="shared" si="103"/>
        <v>221872933.86000001</v>
      </c>
      <c r="W4942" s="30"/>
      <c r="X4942" s="27">
        <f t="shared" si="101"/>
        <v>221872933.86000001</v>
      </c>
      <c r="Y4942" s="102" t="s">
        <v>88</v>
      </c>
      <c r="Z4942" s="102" t="s">
        <v>88</v>
      </c>
      <c r="AA4942" s="101">
        <v>45657</v>
      </c>
    </row>
    <row r="4943" spans="1:27" x14ac:dyDescent="0.35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02"/>
        <v>21987407.859999999</v>
      </c>
      <c r="T4943" s="25"/>
      <c r="U4943" s="24"/>
      <c r="V4943" s="25">
        <f t="shared" si="103"/>
        <v>221872933.86000001</v>
      </c>
      <c r="W4943" s="30"/>
      <c r="X4943" s="27">
        <f t="shared" si="101"/>
        <v>221872933.86000001</v>
      </c>
      <c r="Y4943" s="102" t="s">
        <v>88</v>
      </c>
      <c r="Z4943" s="102" t="s">
        <v>88</v>
      </c>
      <c r="AA4943" s="101">
        <v>45657</v>
      </c>
    </row>
    <row r="4944" spans="1:27" x14ac:dyDescent="0.35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02"/>
        <v>21987407.859999999</v>
      </c>
      <c r="T4944" s="25"/>
      <c r="U4944" s="24"/>
      <c r="V4944" s="25">
        <f t="shared" si="103"/>
        <v>221872933.86000001</v>
      </c>
      <c r="W4944" s="30"/>
      <c r="X4944" s="27">
        <f t="shared" si="101"/>
        <v>221872933.86000001</v>
      </c>
      <c r="Y4944" s="102" t="s">
        <v>88</v>
      </c>
      <c r="Z4944" s="102" t="s">
        <v>88</v>
      </c>
      <c r="AA4944" s="101">
        <v>45657</v>
      </c>
    </row>
    <row r="4945" spans="1:27" x14ac:dyDescent="0.35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02"/>
        <v>21987407.859999999</v>
      </c>
      <c r="T4945" s="25"/>
      <c r="U4945" s="24"/>
      <c r="V4945" s="25">
        <f t="shared" si="103"/>
        <v>221872933.86000001</v>
      </c>
      <c r="W4945" s="30"/>
      <c r="X4945" s="27">
        <f t="shared" si="101"/>
        <v>221872933.86000001</v>
      </c>
      <c r="Y4945" s="102" t="s">
        <v>88</v>
      </c>
      <c r="Z4945" s="102" t="s">
        <v>88</v>
      </c>
      <c r="AA4945" s="101">
        <v>45657</v>
      </c>
    </row>
    <row r="4946" spans="1:27" x14ac:dyDescent="0.35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02"/>
        <v>21987407.859999999</v>
      </c>
      <c r="T4946" s="25"/>
      <c r="U4946" s="24"/>
      <c r="V4946" s="25">
        <f t="shared" si="103"/>
        <v>221872933.86000001</v>
      </c>
      <c r="W4946" s="30"/>
      <c r="X4946" s="27">
        <f t="shared" si="101"/>
        <v>221872933.86000001</v>
      </c>
      <c r="Y4946" s="102" t="s">
        <v>88</v>
      </c>
      <c r="Z4946" s="102" t="s">
        <v>88</v>
      </c>
      <c r="AA4946" s="101">
        <v>45657</v>
      </c>
    </row>
    <row r="4947" spans="1:27" x14ac:dyDescent="0.35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02"/>
        <v>21987407.859999999</v>
      </c>
      <c r="T4947" s="25"/>
      <c r="U4947" s="24"/>
      <c r="V4947" s="25">
        <f t="shared" si="103"/>
        <v>221872933.86000001</v>
      </c>
      <c r="W4947" s="30"/>
      <c r="X4947" s="27">
        <f t="shared" si="101"/>
        <v>221872933.86000001</v>
      </c>
      <c r="Y4947" s="102" t="s">
        <v>88</v>
      </c>
      <c r="Z4947" s="102" t="s">
        <v>88</v>
      </c>
      <c r="AA4947" s="101">
        <v>45657</v>
      </c>
    </row>
    <row r="4948" spans="1:27" x14ac:dyDescent="0.35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02"/>
        <v>21987407.859999999</v>
      </c>
      <c r="T4948" s="25"/>
      <c r="U4948" s="24"/>
      <c r="V4948" s="25">
        <f t="shared" si="103"/>
        <v>221872933.86000001</v>
      </c>
      <c r="W4948" s="30"/>
      <c r="X4948" s="27">
        <f t="shared" si="101"/>
        <v>221872933.86000001</v>
      </c>
      <c r="Y4948" s="102" t="s">
        <v>88</v>
      </c>
      <c r="Z4948" s="102" t="s">
        <v>88</v>
      </c>
      <c r="AA4948" s="101">
        <v>45657</v>
      </c>
    </row>
    <row r="4949" spans="1:27" x14ac:dyDescent="0.35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02"/>
        <v>21987407.859999999</v>
      </c>
      <c r="T4949" s="25"/>
      <c r="U4949" s="24"/>
      <c r="V4949" s="25">
        <f t="shared" si="103"/>
        <v>221872933.86000001</v>
      </c>
      <c r="W4949" s="30"/>
      <c r="X4949" s="27">
        <f t="shared" si="101"/>
        <v>221872933.86000001</v>
      </c>
      <c r="Y4949" s="102" t="s">
        <v>88</v>
      </c>
      <c r="Z4949" s="102" t="s">
        <v>88</v>
      </c>
      <c r="AA4949" s="101">
        <v>45657</v>
      </c>
    </row>
    <row r="4950" spans="1:27" x14ac:dyDescent="0.35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02"/>
        <v>21987407.859999999</v>
      </c>
      <c r="T4950" s="25"/>
      <c r="U4950" s="24"/>
      <c r="V4950" s="25">
        <f t="shared" si="103"/>
        <v>221872933.86000001</v>
      </c>
      <c r="W4950" s="30"/>
      <c r="X4950" s="27">
        <f t="shared" si="101"/>
        <v>221872933.86000001</v>
      </c>
      <c r="Y4950" s="102" t="s">
        <v>88</v>
      </c>
      <c r="Z4950" s="102" t="s">
        <v>88</v>
      </c>
      <c r="AA4950" s="101">
        <v>45657</v>
      </c>
    </row>
    <row r="4951" spans="1:27" x14ac:dyDescent="0.35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02"/>
        <v>21987407.859999999</v>
      </c>
      <c r="T4951" s="25"/>
      <c r="U4951" s="24"/>
      <c r="V4951" s="25">
        <f t="shared" si="103"/>
        <v>221872933.86000001</v>
      </c>
      <c r="W4951" s="30"/>
      <c r="X4951" s="27">
        <f t="shared" si="101"/>
        <v>221872933.86000001</v>
      </c>
      <c r="Y4951" s="102" t="s">
        <v>88</v>
      </c>
      <c r="Z4951" s="102" t="s">
        <v>88</v>
      </c>
      <c r="AA4951" s="101">
        <v>45657</v>
      </c>
    </row>
    <row r="4952" spans="1:27" x14ac:dyDescent="0.35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02"/>
        <v>35346929.530000001</v>
      </c>
      <c r="T4952" s="25"/>
      <c r="U4952" s="24"/>
      <c r="V4952" s="25">
        <f t="shared" si="103"/>
        <v>356682652.52999997</v>
      </c>
      <c r="W4952" s="30"/>
      <c r="X4952" s="27">
        <f t="shared" si="101"/>
        <v>356682652.52999997</v>
      </c>
      <c r="Y4952" s="102" t="s">
        <v>88</v>
      </c>
      <c r="Z4952" s="102" t="s">
        <v>88</v>
      </c>
      <c r="AA4952" s="101">
        <v>45657</v>
      </c>
    </row>
    <row r="4953" spans="1:27" x14ac:dyDescent="0.35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02"/>
        <v>35346929.530000001</v>
      </c>
      <c r="T4953" s="25"/>
      <c r="U4953" s="24"/>
      <c r="V4953" s="25">
        <f t="shared" si="103"/>
        <v>356682652.52999997</v>
      </c>
      <c r="W4953" s="30"/>
      <c r="X4953" s="27">
        <f t="shared" si="101"/>
        <v>356682652.52999997</v>
      </c>
      <c r="Y4953" s="102" t="s">
        <v>88</v>
      </c>
      <c r="Z4953" s="102" t="s">
        <v>88</v>
      </c>
      <c r="AA4953" s="101">
        <v>45657</v>
      </c>
    </row>
    <row r="4954" spans="1:27" x14ac:dyDescent="0.35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02"/>
        <v>35346929.640000001</v>
      </c>
      <c r="T4954" s="25"/>
      <c r="U4954" s="24"/>
      <c r="V4954" s="25">
        <f t="shared" si="103"/>
        <v>356682653.63999999</v>
      </c>
      <c r="W4954" s="30"/>
      <c r="X4954" s="27">
        <f t="shared" si="101"/>
        <v>356682653.63999999</v>
      </c>
      <c r="Y4954" s="102" t="s">
        <v>88</v>
      </c>
      <c r="Z4954" s="102" t="s">
        <v>88</v>
      </c>
      <c r="AA4954" s="101">
        <v>45657</v>
      </c>
    </row>
    <row r="4955" spans="1:27" x14ac:dyDescent="0.35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02"/>
        <v>35346929.640000001</v>
      </c>
      <c r="T4955" s="25"/>
      <c r="U4955" s="24"/>
      <c r="V4955" s="25">
        <f t="shared" si="103"/>
        <v>356682653.63999999</v>
      </c>
      <c r="W4955" s="30"/>
      <c r="X4955" s="27">
        <f t="shared" si="101"/>
        <v>356682653.63999999</v>
      </c>
      <c r="Y4955" s="102" t="s">
        <v>88</v>
      </c>
      <c r="Z4955" s="102" t="s">
        <v>88</v>
      </c>
      <c r="AA4955" s="101">
        <v>45657</v>
      </c>
    </row>
    <row r="4956" spans="1:27" x14ac:dyDescent="0.35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02"/>
        <v>31744483.100000001</v>
      </c>
      <c r="T4956" s="25"/>
      <c r="U4956" s="24"/>
      <c r="V4956" s="25">
        <f t="shared" si="103"/>
        <v>320330693.10000002</v>
      </c>
      <c r="W4956" s="30"/>
      <c r="X4956" s="27">
        <f t="shared" ref="X4956:X5019" si="104">V4956+W4956</f>
        <v>320330693.10000002</v>
      </c>
      <c r="Y4956" s="102" t="s">
        <v>88</v>
      </c>
      <c r="Z4956" s="102" t="s">
        <v>88</v>
      </c>
      <c r="AA4956" s="101">
        <v>45657</v>
      </c>
    </row>
    <row r="4957" spans="1:27" x14ac:dyDescent="0.35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02"/>
        <v>31744483.100000001</v>
      </c>
      <c r="T4957" s="25"/>
      <c r="U4957" s="24"/>
      <c r="V4957" s="25">
        <f t="shared" si="103"/>
        <v>320330693.10000002</v>
      </c>
      <c r="W4957" s="30"/>
      <c r="X4957" s="27">
        <f t="shared" si="104"/>
        <v>320330693.10000002</v>
      </c>
      <c r="Y4957" s="102" t="s">
        <v>88</v>
      </c>
      <c r="Z4957" s="102" t="s">
        <v>88</v>
      </c>
      <c r="AA4957" s="101">
        <v>45657</v>
      </c>
    </row>
    <row r="4958" spans="1:27" x14ac:dyDescent="0.35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02"/>
        <v>31744483.100000001</v>
      </c>
      <c r="T4958" s="25"/>
      <c r="U4958" s="24"/>
      <c r="V4958" s="25">
        <f t="shared" si="103"/>
        <v>320330693.10000002</v>
      </c>
      <c r="W4958" s="30"/>
      <c r="X4958" s="27">
        <f t="shared" si="104"/>
        <v>320330693.10000002</v>
      </c>
      <c r="Y4958" s="102" t="s">
        <v>88</v>
      </c>
      <c r="Z4958" s="102" t="s">
        <v>88</v>
      </c>
      <c r="AA4958" s="101">
        <v>45657</v>
      </c>
    </row>
    <row r="4959" spans="1:27" x14ac:dyDescent="0.35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02"/>
        <v>31744483.100000001</v>
      </c>
      <c r="T4959" s="25"/>
      <c r="U4959" s="24"/>
      <c r="V4959" s="25">
        <f t="shared" si="103"/>
        <v>320330693.10000002</v>
      </c>
      <c r="W4959" s="30"/>
      <c r="X4959" s="27">
        <f t="shared" si="104"/>
        <v>320330693.10000002</v>
      </c>
      <c r="Y4959" s="102" t="s">
        <v>88</v>
      </c>
      <c r="Z4959" s="102" t="s">
        <v>88</v>
      </c>
      <c r="AA4959" s="101">
        <v>45657</v>
      </c>
    </row>
    <row r="4960" spans="1:27" x14ac:dyDescent="0.35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02"/>
        <v>27471876.960000001</v>
      </c>
      <c r="T4960" s="25"/>
      <c r="U4960" s="24"/>
      <c r="V4960" s="25">
        <f t="shared" si="103"/>
        <v>277216212.95999998</v>
      </c>
      <c r="W4960" s="30"/>
      <c r="X4960" s="27">
        <f t="shared" si="104"/>
        <v>277216212.95999998</v>
      </c>
      <c r="Y4960" s="102" t="s">
        <v>88</v>
      </c>
      <c r="Z4960" s="102" t="s">
        <v>88</v>
      </c>
      <c r="AA4960" s="101">
        <v>45657</v>
      </c>
    </row>
    <row r="4961" spans="1:27" x14ac:dyDescent="0.35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02"/>
        <v>27471876.960000001</v>
      </c>
      <c r="T4961" s="25"/>
      <c r="U4961" s="24"/>
      <c r="V4961" s="25">
        <f t="shared" si="103"/>
        <v>277216212.95999998</v>
      </c>
      <c r="W4961" s="30"/>
      <c r="X4961" s="27">
        <f t="shared" si="104"/>
        <v>277216212.95999998</v>
      </c>
      <c r="Y4961" s="102" t="s">
        <v>88</v>
      </c>
      <c r="Z4961" s="102" t="s">
        <v>88</v>
      </c>
      <c r="AA4961" s="101">
        <v>45657</v>
      </c>
    </row>
    <row r="4962" spans="1:27" x14ac:dyDescent="0.35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02"/>
        <v>27471876.960000001</v>
      </c>
      <c r="T4962" s="25"/>
      <c r="U4962" s="24"/>
      <c r="V4962" s="25">
        <f t="shared" si="103"/>
        <v>277216212.95999998</v>
      </c>
      <c r="W4962" s="30"/>
      <c r="X4962" s="27">
        <f t="shared" si="104"/>
        <v>277216212.95999998</v>
      </c>
      <c r="Y4962" s="102" t="s">
        <v>88</v>
      </c>
      <c r="Z4962" s="102" t="s">
        <v>88</v>
      </c>
      <c r="AA4962" s="101">
        <v>45657</v>
      </c>
    </row>
    <row r="4963" spans="1:27" x14ac:dyDescent="0.35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02"/>
        <v>27471876.960000001</v>
      </c>
      <c r="T4963" s="25"/>
      <c r="U4963" s="24"/>
      <c r="V4963" s="25">
        <f t="shared" si="103"/>
        <v>277216212.95999998</v>
      </c>
      <c r="W4963" s="30"/>
      <c r="X4963" s="27">
        <f t="shared" si="104"/>
        <v>277216212.95999998</v>
      </c>
      <c r="Y4963" s="102" t="s">
        <v>88</v>
      </c>
      <c r="Z4963" s="102" t="s">
        <v>88</v>
      </c>
      <c r="AA4963" s="101">
        <v>45657</v>
      </c>
    </row>
    <row r="4964" spans="1:27" x14ac:dyDescent="0.35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si="102"/>
        <v>27471876.960000001</v>
      </c>
      <c r="T4964" s="25"/>
      <c r="U4964" s="24"/>
      <c r="V4964" s="25">
        <f t="shared" si="103"/>
        <v>277216212.95999998</v>
      </c>
      <c r="W4964" s="30"/>
      <c r="X4964" s="27">
        <f t="shared" si="104"/>
        <v>277216212.95999998</v>
      </c>
      <c r="Y4964" s="102" t="s">
        <v>88</v>
      </c>
      <c r="Z4964" s="102" t="s">
        <v>88</v>
      </c>
      <c r="AA4964" s="101">
        <v>45657</v>
      </c>
    </row>
    <row r="4965" spans="1:27" x14ac:dyDescent="0.35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02"/>
        <v>21987407.859999999</v>
      </c>
      <c r="T4965" s="25"/>
      <c r="U4965" s="24"/>
      <c r="V4965" s="25">
        <f t="shared" si="103"/>
        <v>221872933.86000001</v>
      </c>
      <c r="W4965" s="30"/>
      <c r="X4965" s="27">
        <f t="shared" si="104"/>
        <v>221872933.86000001</v>
      </c>
      <c r="Y4965" s="102" t="s">
        <v>88</v>
      </c>
      <c r="Z4965" s="102" t="s">
        <v>88</v>
      </c>
      <c r="AA4965" s="101">
        <v>45657</v>
      </c>
    </row>
    <row r="4966" spans="1:27" x14ac:dyDescent="0.35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02"/>
        <v>21987407.859999999</v>
      </c>
      <c r="T4966" s="25"/>
      <c r="U4966" s="24"/>
      <c r="V4966" s="25">
        <f t="shared" si="103"/>
        <v>221872933.86000001</v>
      </c>
      <c r="W4966" s="30"/>
      <c r="X4966" s="27">
        <f t="shared" si="104"/>
        <v>221872933.86000001</v>
      </c>
      <c r="Y4966" s="102" t="s">
        <v>88</v>
      </c>
      <c r="Z4966" s="102" t="s">
        <v>88</v>
      </c>
      <c r="AA4966" s="101">
        <v>45657</v>
      </c>
    </row>
    <row r="4967" spans="1:27" x14ac:dyDescent="0.35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02"/>
        <v>24157634.600000001</v>
      </c>
      <c r="T4967" s="25"/>
      <c r="U4967" s="24"/>
      <c r="V4967" s="25">
        <f t="shared" si="103"/>
        <v>243772494.59999999</v>
      </c>
      <c r="W4967" s="30"/>
      <c r="X4967" s="27">
        <f t="shared" si="104"/>
        <v>243772494.59999999</v>
      </c>
      <c r="Y4967" s="102" t="s">
        <v>88</v>
      </c>
      <c r="Z4967" s="102" t="s">
        <v>88</v>
      </c>
      <c r="AA4967" s="101">
        <v>45656</v>
      </c>
    </row>
    <row r="4968" spans="1:27" x14ac:dyDescent="0.35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02"/>
        <v>24157634.600000001</v>
      </c>
      <c r="T4968" s="25"/>
      <c r="U4968" s="24"/>
      <c r="V4968" s="25">
        <f t="shared" si="103"/>
        <v>243772494.59999999</v>
      </c>
      <c r="W4968" s="30"/>
      <c r="X4968" s="27">
        <f t="shared" si="104"/>
        <v>243772494.59999999</v>
      </c>
      <c r="Y4968" s="102" t="s">
        <v>88</v>
      </c>
      <c r="Z4968" s="102" t="s">
        <v>88</v>
      </c>
      <c r="AA4968" s="101">
        <v>45656</v>
      </c>
    </row>
    <row r="4969" spans="1:27" x14ac:dyDescent="0.35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02"/>
        <v>21987407.859999999</v>
      </c>
      <c r="T4969" s="25"/>
      <c r="U4969" s="24"/>
      <c r="V4969" s="25">
        <f t="shared" si="103"/>
        <v>221872933.86000001</v>
      </c>
      <c r="W4969" s="30"/>
      <c r="X4969" s="27">
        <f t="shared" si="104"/>
        <v>221872933.86000001</v>
      </c>
      <c r="Y4969" s="102" t="s">
        <v>88</v>
      </c>
      <c r="Z4969" s="102" t="s">
        <v>88</v>
      </c>
      <c r="AA4969" s="101">
        <v>45657</v>
      </c>
    </row>
    <row r="4970" spans="1:27" x14ac:dyDescent="0.35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02"/>
        <v>21987407.859999999</v>
      </c>
      <c r="T4970" s="25"/>
      <c r="U4970" s="24"/>
      <c r="V4970" s="25">
        <f t="shared" si="103"/>
        <v>221872933.86000001</v>
      </c>
      <c r="W4970" s="30"/>
      <c r="X4970" s="27">
        <f t="shared" si="104"/>
        <v>221872933.86000001</v>
      </c>
      <c r="Y4970" s="102" t="s">
        <v>88</v>
      </c>
      <c r="Z4970" s="102" t="s">
        <v>88</v>
      </c>
      <c r="AA4970" s="101">
        <v>45657</v>
      </c>
    </row>
    <row r="4971" spans="1:27" x14ac:dyDescent="0.25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02"/>
        <v>26504431.91</v>
      </c>
      <c r="T4971" s="25"/>
      <c r="U4971" s="24"/>
      <c r="V4971" s="25">
        <f t="shared" si="103"/>
        <v>267453812.91</v>
      </c>
      <c r="W4971" s="30"/>
      <c r="X4971" s="27">
        <f t="shared" si="104"/>
        <v>267453812.91</v>
      </c>
      <c r="AA4971" s="6">
        <v>45652</v>
      </c>
    </row>
    <row r="4972" spans="1:27" x14ac:dyDescent="0.25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02"/>
        <v>40453701.75</v>
      </c>
      <c r="T4972" s="25"/>
      <c r="U4972" s="24"/>
      <c r="V4972" s="25">
        <f t="shared" si="103"/>
        <v>408214626.75</v>
      </c>
      <c r="W4972" s="30"/>
      <c r="X4972" s="27">
        <f t="shared" si="104"/>
        <v>408214626.75</v>
      </c>
      <c r="AA4972" s="108">
        <v>45652</v>
      </c>
    </row>
    <row r="4973" spans="1:27" x14ac:dyDescent="0.25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02"/>
        <v>18212857.850000001</v>
      </c>
      <c r="T4973" s="25"/>
      <c r="U4973" s="24"/>
      <c r="V4973" s="25">
        <f t="shared" si="103"/>
        <v>183784292.84999999</v>
      </c>
      <c r="W4973" s="30"/>
      <c r="X4973" s="27">
        <f t="shared" si="104"/>
        <v>183784292.84999999</v>
      </c>
      <c r="AA4973" s="108">
        <v>45652</v>
      </c>
    </row>
    <row r="4974" spans="1:27" x14ac:dyDescent="0.25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02"/>
        <v>16950711.91</v>
      </c>
      <c r="T4974" s="25"/>
      <c r="U4974" s="24"/>
      <c r="V4974" s="25">
        <f t="shared" si="103"/>
        <v>171048092.91</v>
      </c>
      <c r="W4974" s="30"/>
      <c r="X4974" s="27">
        <f t="shared" si="104"/>
        <v>171048092.91</v>
      </c>
      <c r="AA4974" s="108">
        <v>45652</v>
      </c>
    </row>
    <row r="4975" spans="1:27" x14ac:dyDescent="0.25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02"/>
        <v>16950711.91</v>
      </c>
      <c r="T4975" s="25"/>
      <c r="U4975" s="24"/>
      <c r="V4975" s="25">
        <f t="shared" si="103"/>
        <v>171048092.91</v>
      </c>
      <c r="W4975" s="30"/>
      <c r="X4975" s="27">
        <f t="shared" si="104"/>
        <v>171048092.91</v>
      </c>
      <c r="AA4975" s="108">
        <v>45652</v>
      </c>
    </row>
    <row r="4976" spans="1:27" x14ac:dyDescent="0.25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02"/>
        <v>15252144.144144144</v>
      </c>
      <c r="T4976" s="25"/>
      <c r="U4976" s="24"/>
      <c r="V4976" s="25">
        <f t="shared" si="103"/>
        <v>153908000</v>
      </c>
      <c r="W4976" s="30"/>
      <c r="X4976" s="27">
        <f t="shared" si="104"/>
        <v>153908000</v>
      </c>
      <c r="AA4976" s="108">
        <v>45652</v>
      </c>
    </row>
    <row r="4977" spans="1:27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 x14ac:dyDescent="0.25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05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5041" si="106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 x14ac:dyDescent="0.25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05"/>
        <v>29850115.02</v>
      </c>
      <c r="T4979" s="25"/>
      <c r="U4979" s="24"/>
      <c r="V4979" s="25">
        <f t="shared" ref="V4979:V5042" si="107">Q4979+S4979</f>
        <v>301214797.01999998</v>
      </c>
      <c r="W4979" s="30"/>
      <c r="X4979" s="27">
        <f t="shared" si="106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 x14ac:dyDescent="0.25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05"/>
        <v>29850115.02</v>
      </c>
      <c r="T4980" s="25"/>
      <c r="U4980" s="24"/>
      <c r="V4980" s="25">
        <f t="shared" si="107"/>
        <v>301214797.01999998</v>
      </c>
      <c r="W4980" s="30"/>
      <c r="X4980" s="27">
        <f t="shared" si="106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 x14ac:dyDescent="0.25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05"/>
        <v>29850115.02</v>
      </c>
      <c r="T4981" s="25"/>
      <c r="U4981" s="24"/>
      <c r="V4981" s="25">
        <f t="shared" si="107"/>
        <v>301214797.01999998</v>
      </c>
      <c r="W4981" s="30"/>
      <c r="X4981" s="27">
        <f t="shared" si="106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 x14ac:dyDescent="0.25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05"/>
        <v>29850115.02</v>
      </c>
      <c r="T4982" s="25"/>
      <c r="U4982" s="24"/>
      <c r="V4982" s="25">
        <f t="shared" si="107"/>
        <v>301214797.01999998</v>
      </c>
      <c r="W4982" s="30"/>
      <c r="X4982" s="27">
        <f t="shared" si="106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 x14ac:dyDescent="0.35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si="107"/>
        <v>112293273.21000001</v>
      </c>
      <c r="W4983" s="30"/>
      <c r="X4983" s="27">
        <f t="shared" si="106"/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 x14ac:dyDescent="0.35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47" si="108">Q4984*11%</f>
        <v>11128162.210000001</v>
      </c>
      <c r="T4984" s="25"/>
      <c r="U4984" s="24"/>
      <c r="V4984" s="25">
        <f t="shared" si="107"/>
        <v>112293273.21000001</v>
      </c>
      <c r="W4984" s="30"/>
      <c r="X4984" s="27">
        <f t="shared" si="10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 x14ac:dyDescent="0.35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08"/>
        <v>11128162.210000001</v>
      </c>
      <c r="T4985" s="25"/>
      <c r="U4985" s="24"/>
      <c r="V4985" s="25">
        <f t="shared" si="107"/>
        <v>112293273.21000001</v>
      </c>
      <c r="W4985" s="30"/>
      <c r="X4985" s="27">
        <f t="shared" si="10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 x14ac:dyDescent="0.35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08"/>
        <v>11128162.210000001</v>
      </c>
      <c r="T4986" s="25"/>
      <c r="U4986" s="24"/>
      <c r="V4986" s="25">
        <f t="shared" si="107"/>
        <v>112293273.21000001</v>
      </c>
      <c r="W4986" s="30"/>
      <c r="X4986" s="27">
        <f t="shared" si="10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 x14ac:dyDescent="0.35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08"/>
        <v>11128162.210000001</v>
      </c>
      <c r="T4987" s="25"/>
      <c r="U4987" s="24"/>
      <c r="V4987" s="25">
        <f t="shared" si="107"/>
        <v>112293273.21000001</v>
      </c>
      <c r="W4987" s="30"/>
      <c r="X4987" s="27">
        <f t="shared" si="10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 x14ac:dyDescent="0.35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08"/>
        <v>11128162.210000001</v>
      </c>
      <c r="T4988" s="25"/>
      <c r="U4988" s="24"/>
      <c r="V4988" s="25">
        <f t="shared" si="107"/>
        <v>112293273.21000001</v>
      </c>
      <c r="W4988" s="30"/>
      <c r="X4988" s="27">
        <f t="shared" si="10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 x14ac:dyDescent="0.35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08"/>
        <v>11128162.210000001</v>
      </c>
      <c r="T4989" s="25"/>
      <c r="U4989" s="24"/>
      <c r="V4989" s="25">
        <f t="shared" si="107"/>
        <v>112293273.21000001</v>
      </c>
      <c r="W4989" s="30"/>
      <c r="X4989" s="27">
        <f t="shared" si="10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 x14ac:dyDescent="0.35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08"/>
        <v>11128162.210000001</v>
      </c>
      <c r="T4990" s="25"/>
      <c r="U4990" s="24"/>
      <c r="V4990" s="25">
        <f t="shared" si="107"/>
        <v>112293273.21000001</v>
      </c>
      <c r="W4990" s="30"/>
      <c r="X4990" s="27">
        <f t="shared" si="10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 x14ac:dyDescent="0.35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08"/>
        <v>11128162.210000001</v>
      </c>
      <c r="T4991" s="25"/>
      <c r="U4991" s="24"/>
      <c r="V4991" s="25">
        <f t="shared" si="107"/>
        <v>112293273.21000001</v>
      </c>
      <c r="W4991" s="30"/>
      <c r="X4991" s="27">
        <f t="shared" si="10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 x14ac:dyDescent="0.35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08"/>
        <v>11128162.210000001</v>
      </c>
      <c r="T4992" s="25"/>
      <c r="U4992" s="24"/>
      <c r="V4992" s="25">
        <f t="shared" si="107"/>
        <v>112293273.21000001</v>
      </c>
      <c r="W4992" s="30"/>
      <c r="X4992" s="27">
        <f t="shared" si="10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 x14ac:dyDescent="0.35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08"/>
        <v>11252209.869999999</v>
      </c>
      <c r="T4993" s="25"/>
      <c r="U4993" s="24"/>
      <c r="V4993" s="25">
        <f t="shared" si="107"/>
        <v>113545026.87</v>
      </c>
      <c r="W4993" s="30"/>
      <c r="X4993" s="27">
        <f t="shared" si="106"/>
        <v>113545026.87</v>
      </c>
      <c r="Y4993" s="102" t="s">
        <v>15957</v>
      </c>
      <c r="Z4993" s="102" t="s">
        <v>15958</v>
      </c>
      <c r="AA4993" s="101">
        <v>45681</v>
      </c>
    </row>
    <row r="4994" spans="1:27" x14ac:dyDescent="0.35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08"/>
        <v>11252209.869999999</v>
      </c>
      <c r="T4994" s="25"/>
      <c r="U4994" s="24"/>
      <c r="V4994" s="25">
        <f t="shared" si="107"/>
        <v>113545026.87</v>
      </c>
      <c r="W4994" s="30"/>
      <c r="X4994" s="27">
        <f t="shared" si="106"/>
        <v>113545026.87</v>
      </c>
      <c r="Y4994" s="102" t="s">
        <v>15957</v>
      </c>
      <c r="Z4994" s="102" t="s">
        <v>15958</v>
      </c>
      <c r="AA4994" s="101">
        <v>45681</v>
      </c>
    </row>
    <row r="4995" spans="1:27" x14ac:dyDescent="0.35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08"/>
        <v>14659160.449999999</v>
      </c>
      <c r="T4995" s="25"/>
      <c r="U4995" s="24"/>
      <c r="V4995" s="25">
        <f t="shared" si="107"/>
        <v>147924255.44999999</v>
      </c>
      <c r="W4995" s="30"/>
      <c r="X4995" s="27">
        <f t="shared" si="106"/>
        <v>147924255.44999999</v>
      </c>
      <c r="Y4995" s="102" t="s">
        <v>88</v>
      </c>
      <c r="Z4995" s="102" t="s">
        <v>88</v>
      </c>
      <c r="AA4995" s="101">
        <v>45681</v>
      </c>
    </row>
    <row r="4996" spans="1:27" x14ac:dyDescent="0.35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08"/>
        <v>14659160.449999999</v>
      </c>
      <c r="T4996" s="25"/>
      <c r="U4996" s="24"/>
      <c r="V4996" s="25">
        <f t="shared" si="107"/>
        <v>147924255.44999999</v>
      </c>
      <c r="W4996" s="30"/>
      <c r="X4996" s="27">
        <f t="shared" si="106"/>
        <v>147924255.44999999</v>
      </c>
      <c r="Y4996" s="102" t="s">
        <v>88</v>
      </c>
      <c r="Z4996" s="102" t="s">
        <v>88</v>
      </c>
      <c r="AA4996" s="101">
        <v>45681</v>
      </c>
    </row>
    <row r="4997" spans="1:27" x14ac:dyDescent="0.35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08"/>
        <v>14659160.560000001</v>
      </c>
      <c r="T4997" s="25"/>
      <c r="U4997" s="24"/>
      <c r="V4997" s="25">
        <f t="shared" si="107"/>
        <v>147924256.56</v>
      </c>
      <c r="W4997" s="30"/>
      <c r="X4997" s="27">
        <f t="shared" si="106"/>
        <v>147924256.56</v>
      </c>
      <c r="Y4997" s="102" t="s">
        <v>88</v>
      </c>
      <c r="Z4997" s="102" t="s">
        <v>88</v>
      </c>
      <c r="AA4997" s="101">
        <v>45681</v>
      </c>
    </row>
    <row r="4998" spans="1:27" x14ac:dyDescent="0.35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08"/>
        <v>14659160.449999999</v>
      </c>
      <c r="T4998" s="25"/>
      <c r="U4998" s="24"/>
      <c r="V4998" s="25">
        <f t="shared" si="107"/>
        <v>147924255.44999999</v>
      </c>
      <c r="W4998" s="30"/>
      <c r="X4998" s="27">
        <f t="shared" si="106"/>
        <v>147924255.44999999</v>
      </c>
      <c r="Y4998" s="102" t="s">
        <v>88</v>
      </c>
      <c r="Z4998" s="102" t="s">
        <v>88</v>
      </c>
      <c r="AA4998" s="101">
        <v>45685</v>
      </c>
    </row>
    <row r="4999" spans="1:27" x14ac:dyDescent="0.35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08"/>
        <v>14659160.449999999</v>
      </c>
      <c r="T4999" s="25"/>
      <c r="U4999" s="24"/>
      <c r="V4999" s="25">
        <f t="shared" si="107"/>
        <v>147924255.44999999</v>
      </c>
      <c r="W4999" s="30"/>
      <c r="X4999" s="27">
        <f t="shared" si="106"/>
        <v>147924255.44999999</v>
      </c>
      <c r="Y4999" s="102" t="s">
        <v>88</v>
      </c>
      <c r="Z4999" s="102" t="s">
        <v>88</v>
      </c>
      <c r="AA4999" s="101">
        <v>45685</v>
      </c>
    </row>
    <row r="5000" spans="1:27" x14ac:dyDescent="0.35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08"/>
        <v>14659160.449999999</v>
      </c>
      <c r="T5000" s="25"/>
      <c r="U5000" s="24"/>
      <c r="V5000" s="25">
        <f t="shared" si="107"/>
        <v>147924255.44999999</v>
      </c>
      <c r="W5000" s="30"/>
      <c r="X5000" s="27">
        <f t="shared" si="106"/>
        <v>147924255.44999999</v>
      </c>
      <c r="Y5000" s="102" t="s">
        <v>88</v>
      </c>
      <c r="Z5000" s="102" t="s">
        <v>88</v>
      </c>
      <c r="AA5000" s="101">
        <v>45685</v>
      </c>
    </row>
    <row r="5001" spans="1:27" x14ac:dyDescent="0.35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08"/>
        <v>14659160.449999999</v>
      </c>
      <c r="T5001" s="25"/>
      <c r="U5001" s="24"/>
      <c r="V5001" s="25">
        <f t="shared" si="107"/>
        <v>147924255.44999999</v>
      </c>
      <c r="W5001" s="30"/>
      <c r="X5001" s="27">
        <f t="shared" si="106"/>
        <v>147924255.44999999</v>
      </c>
      <c r="Y5001" s="102" t="s">
        <v>88</v>
      </c>
      <c r="Z5001" s="102" t="s">
        <v>88</v>
      </c>
      <c r="AA5001" s="101">
        <v>45685</v>
      </c>
    </row>
    <row r="5002" spans="1:27" x14ac:dyDescent="0.35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08"/>
        <v>14659160.449999999</v>
      </c>
      <c r="T5002" s="25"/>
      <c r="U5002" s="24"/>
      <c r="V5002" s="25">
        <f t="shared" si="107"/>
        <v>147924255.44999999</v>
      </c>
      <c r="W5002" s="30"/>
      <c r="X5002" s="27">
        <f t="shared" si="106"/>
        <v>147924255.44999999</v>
      </c>
      <c r="Y5002" s="102" t="s">
        <v>88</v>
      </c>
      <c r="Z5002" s="102" t="s">
        <v>88</v>
      </c>
      <c r="AA5002" s="101">
        <v>45685</v>
      </c>
    </row>
    <row r="5003" spans="1:27" x14ac:dyDescent="0.35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08"/>
        <v>14659160.449999999</v>
      </c>
      <c r="T5003" s="25"/>
      <c r="U5003" s="24"/>
      <c r="V5003" s="25">
        <f t="shared" si="107"/>
        <v>147924255.44999999</v>
      </c>
      <c r="W5003" s="30"/>
      <c r="X5003" s="27">
        <f t="shared" si="106"/>
        <v>147924255.44999999</v>
      </c>
      <c r="Y5003" s="102" t="s">
        <v>88</v>
      </c>
      <c r="Z5003" s="102" t="s">
        <v>88</v>
      </c>
      <c r="AA5003" s="101">
        <v>45685</v>
      </c>
    </row>
    <row r="5004" spans="1:27" x14ac:dyDescent="0.35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08"/>
        <v>14659160.449999999</v>
      </c>
      <c r="T5004" s="25"/>
      <c r="U5004" s="24"/>
      <c r="V5004" s="25">
        <f t="shared" si="107"/>
        <v>147924255.44999999</v>
      </c>
      <c r="W5004" s="30"/>
      <c r="X5004" s="27">
        <f t="shared" si="106"/>
        <v>147924255.44999999</v>
      </c>
      <c r="Y5004" s="102" t="s">
        <v>88</v>
      </c>
      <c r="Z5004" s="102" t="s">
        <v>88</v>
      </c>
      <c r="AA5004" s="101">
        <v>45685</v>
      </c>
    </row>
    <row r="5005" spans="1:27" x14ac:dyDescent="0.35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08"/>
        <v>14659160.449999999</v>
      </c>
      <c r="T5005" s="25"/>
      <c r="U5005" s="24"/>
      <c r="V5005" s="25">
        <f t="shared" si="107"/>
        <v>147924255.44999999</v>
      </c>
      <c r="W5005" s="30"/>
      <c r="X5005" s="27">
        <f t="shared" si="106"/>
        <v>147924255.44999999</v>
      </c>
      <c r="Y5005" s="102" t="s">
        <v>88</v>
      </c>
      <c r="Z5005" s="102" t="s">
        <v>88</v>
      </c>
      <c r="AA5005" s="101">
        <v>45685</v>
      </c>
    </row>
    <row r="5006" spans="1:27" x14ac:dyDescent="0.35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08"/>
        <v>14659160.449999999</v>
      </c>
      <c r="T5006" s="25"/>
      <c r="U5006" s="24"/>
      <c r="V5006" s="25">
        <f t="shared" si="107"/>
        <v>147924255.44999999</v>
      </c>
      <c r="W5006" s="30"/>
      <c r="X5006" s="27">
        <f t="shared" si="106"/>
        <v>147924255.44999999</v>
      </c>
      <c r="Y5006" s="102" t="s">
        <v>88</v>
      </c>
      <c r="Z5006" s="102" t="s">
        <v>88</v>
      </c>
      <c r="AA5006" s="101">
        <v>45685</v>
      </c>
    </row>
    <row r="5007" spans="1:27" x14ac:dyDescent="0.35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08"/>
        <v>14659160.449999999</v>
      </c>
      <c r="T5007" s="25"/>
      <c r="U5007" s="24"/>
      <c r="V5007" s="25">
        <f t="shared" si="107"/>
        <v>147924255.44999999</v>
      </c>
      <c r="W5007" s="30"/>
      <c r="X5007" s="27">
        <f t="shared" si="106"/>
        <v>147924255.44999999</v>
      </c>
      <c r="Y5007" s="102" t="s">
        <v>88</v>
      </c>
      <c r="Z5007" s="102" t="s">
        <v>88</v>
      </c>
      <c r="AA5007" s="101">
        <v>45685</v>
      </c>
    </row>
    <row r="5008" spans="1:27" x14ac:dyDescent="0.35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si="108"/>
        <v>27891819.295405403</v>
      </c>
      <c r="T5008" s="25"/>
      <c r="U5008" s="24"/>
      <c r="V5008" s="25">
        <f t="shared" si="107"/>
        <v>281453812.88999999</v>
      </c>
      <c r="W5008" s="30"/>
      <c r="X5008" s="27">
        <f t="shared" si="106"/>
        <v>281453812.88999999</v>
      </c>
      <c r="Y5008" s="102" t="s">
        <v>88</v>
      </c>
      <c r="Z5008" s="102" t="s">
        <v>88</v>
      </c>
      <c r="AA5008" s="101">
        <v>45687</v>
      </c>
    </row>
    <row r="5009" spans="1:27" x14ac:dyDescent="0.35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08"/>
        <v>18212857.850000001</v>
      </c>
      <c r="T5009" s="25"/>
      <c r="U5009" s="24"/>
      <c r="V5009" s="25">
        <f t="shared" si="107"/>
        <v>183784292.84999999</v>
      </c>
      <c r="W5009" s="30"/>
      <c r="X5009" s="27">
        <f t="shared" si="106"/>
        <v>183784292.84999999</v>
      </c>
      <c r="Y5009" s="102" t="s">
        <v>88</v>
      </c>
      <c r="Z5009" s="102" t="s">
        <v>88</v>
      </c>
      <c r="AA5009" s="101">
        <v>45687</v>
      </c>
    </row>
    <row r="5010" spans="1:27" x14ac:dyDescent="0.35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si="108"/>
        <v>31909780.870000001</v>
      </c>
      <c r="T5010" s="25"/>
      <c r="U5010" s="24"/>
      <c r="V5010" s="25">
        <f t="shared" si="107"/>
        <v>321998697.87</v>
      </c>
      <c r="W5010" s="30"/>
      <c r="X5010" s="27">
        <f t="shared" si="106"/>
        <v>321998697.87</v>
      </c>
      <c r="Y5010" s="102" t="s">
        <v>88</v>
      </c>
      <c r="Z5010" s="102" t="s">
        <v>88</v>
      </c>
      <c r="AA5010" s="101">
        <v>45688</v>
      </c>
    </row>
    <row r="5011" spans="1:27" x14ac:dyDescent="0.35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08"/>
        <v>31909780.870000001</v>
      </c>
      <c r="T5011" s="25"/>
      <c r="U5011" s="24"/>
      <c r="V5011" s="25">
        <f t="shared" si="107"/>
        <v>321998697.87</v>
      </c>
      <c r="W5011" s="30"/>
      <c r="X5011" s="27">
        <f t="shared" si="106"/>
        <v>321998697.87</v>
      </c>
      <c r="Y5011" s="102" t="s">
        <v>88</v>
      </c>
      <c r="Z5011" s="102" t="s">
        <v>88</v>
      </c>
      <c r="AA5011" s="101">
        <v>45688</v>
      </c>
    </row>
    <row r="5012" spans="1:27" x14ac:dyDescent="0.35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08"/>
        <v>11128162.210000001</v>
      </c>
      <c r="T5012" s="25"/>
      <c r="U5012" s="24"/>
      <c r="V5012" s="25">
        <f t="shared" si="107"/>
        <v>112293273.21000001</v>
      </c>
      <c r="W5012" s="30"/>
      <c r="X5012" s="27">
        <f t="shared" si="106"/>
        <v>112293273.21000001</v>
      </c>
      <c r="Y5012" s="102" t="s">
        <v>88</v>
      </c>
      <c r="Z5012" s="102" t="s">
        <v>88</v>
      </c>
      <c r="AA5012" s="101">
        <v>45688</v>
      </c>
    </row>
    <row r="5013" spans="1:27" x14ac:dyDescent="0.35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08"/>
        <v>11128162.210000001</v>
      </c>
      <c r="T5013" s="25"/>
      <c r="U5013" s="24"/>
      <c r="V5013" s="25">
        <f t="shared" si="107"/>
        <v>112293273.21000001</v>
      </c>
      <c r="W5013" s="30"/>
      <c r="X5013" s="27">
        <f t="shared" si="106"/>
        <v>112293273.21000001</v>
      </c>
      <c r="Y5013" s="102" t="s">
        <v>88</v>
      </c>
      <c r="Z5013" s="102" t="s">
        <v>88</v>
      </c>
      <c r="AA5013" s="101">
        <v>45688</v>
      </c>
    </row>
    <row r="5014" spans="1:27" x14ac:dyDescent="0.35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08"/>
        <v>11128162.210000001</v>
      </c>
      <c r="T5014" s="25"/>
      <c r="U5014" s="24"/>
      <c r="V5014" s="25">
        <f t="shared" si="107"/>
        <v>112293273.21000001</v>
      </c>
      <c r="W5014" s="30"/>
      <c r="X5014" s="27">
        <f t="shared" si="106"/>
        <v>112293273.21000001</v>
      </c>
      <c r="Y5014" s="102" t="s">
        <v>88</v>
      </c>
      <c r="Z5014" s="102" t="s">
        <v>88</v>
      </c>
      <c r="AA5014" s="101">
        <v>45688</v>
      </c>
    </row>
    <row r="5015" spans="1:27" x14ac:dyDescent="0.35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08"/>
        <v>11128162.210000001</v>
      </c>
      <c r="T5015" s="25"/>
      <c r="U5015" s="24"/>
      <c r="V5015" s="25">
        <f t="shared" si="107"/>
        <v>112293273.21000001</v>
      </c>
      <c r="W5015" s="30"/>
      <c r="X5015" s="27">
        <f t="shared" si="106"/>
        <v>112293273.21000001</v>
      </c>
      <c r="Y5015" s="102" t="s">
        <v>88</v>
      </c>
      <c r="Z5015" s="102" t="s">
        <v>88</v>
      </c>
      <c r="AA5015" s="101">
        <v>45688</v>
      </c>
    </row>
    <row r="5016" spans="1:27" x14ac:dyDescent="0.35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08"/>
        <v>11128162.210000001</v>
      </c>
      <c r="T5016" s="25"/>
      <c r="U5016" s="24"/>
      <c r="V5016" s="25">
        <f t="shared" si="107"/>
        <v>112293273.21000001</v>
      </c>
      <c r="W5016" s="30"/>
      <c r="X5016" s="27">
        <f t="shared" si="106"/>
        <v>112293273.21000001</v>
      </c>
      <c r="Y5016" s="102" t="s">
        <v>88</v>
      </c>
      <c r="Z5016" s="102" t="s">
        <v>88</v>
      </c>
      <c r="AA5016" s="101">
        <v>45688</v>
      </c>
    </row>
    <row r="5017" spans="1:27" x14ac:dyDescent="0.35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08"/>
        <v>11128162.210000001</v>
      </c>
      <c r="T5017" s="25"/>
      <c r="U5017" s="24"/>
      <c r="V5017" s="25">
        <f t="shared" si="107"/>
        <v>112293273.21000001</v>
      </c>
      <c r="W5017" s="30"/>
      <c r="X5017" s="27">
        <f t="shared" si="106"/>
        <v>112293273.21000001</v>
      </c>
      <c r="Y5017" s="102" t="s">
        <v>88</v>
      </c>
      <c r="Z5017" s="102" t="s">
        <v>88</v>
      </c>
      <c r="AA5017" s="101">
        <v>45688</v>
      </c>
    </row>
    <row r="5018" spans="1:27" x14ac:dyDescent="0.35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08"/>
        <v>11128162.210000001</v>
      </c>
      <c r="T5018" s="25"/>
      <c r="U5018" s="24"/>
      <c r="V5018" s="25">
        <f t="shared" si="107"/>
        <v>112293273.21000001</v>
      </c>
      <c r="W5018" s="30"/>
      <c r="X5018" s="27">
        <f t="shared" si="106"/>
        <v>112293273.21000001</v>
      </c>
      <c r="Y5018" s="102" t="s">
        <v>88</v>
      </c>
      <c r="Z5018" s="102" t="s">
        <v>88</v>
      </c>
      <c r="AA5018" s="101">
        <v>45688</v>
      </c>
    </row>
    <row r="5019" spans="1:27" x14ac:dyDescent="0.35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08"/>
        <v>11128162.210000001</v>
      </c>
      <c r="T5019" s="25"/>
      <c r="U5019" s="24"/>
      <c r="V5019" s="25">
        <f t="shared" si="107"/>
        <v>112293273.21000001</v>
      </c>
      <c r="W5019" s="30"/>
      <c r="X5019" s="27">
        <f t="shared" si="106"/>
        <v>112293273.21000001</v>
      </c>
      <c r="Y5019" s="102" t="s">
        <v>88</v>
      </c>
      <c r="Z5019" s="102" t="s">
        <v>88</v>
      </c>
      <c r="AA5019" s="101">
        <v>45688</v>
      </c>
    </row>
    <row r="5020" spans="1:27" x14ac:dyDescent="0.35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08"/>
        <v>11128162.210000001</v>
      </c>
      <c r="T5020" s="25"/>
      <c r="U5020" s="24"/>
      <c r="V5020" s="25">
        <f t="shared" si="107"/>
        <v>112293273.21000001</v>
      </c>
      <c r="W5020" s="30"/>
      <c r="X5020" s="27">
        <f t="shared" si="106"/>
        <v>112293273.21000001</v>
      </c>
      <c r="Y5020" s="102" t="s">
        <v>88</v>
      </c>
      <c r="Z5020" s="102" t="s">
        <v>88</v>
      </c>
      <c r="AA5020" s="101">
        <v>45688</v>
      </c>
    </row>
    <row r="5021" spans="1:27" x14ac:dyDescent="0.35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08"/>
        <v>11128162.210000001</v>
      </c>
      <c r="T5021" s="25"/>
      <c r="U5021" s="24"/>
      <c r="V5021" s="25">
        <f t="shared" si="107"/>
        <v>112293273.21000001</v>
      </c>
      <c r="W5021" s="30"/>
      <c r="X5021" s="27">
        <f t="shared" si="106"/>
        <v>112293273.21000001</v>
      </c>
      <c r="Y5021" s="102" t="s">
        <v>88</v>
      </c>
      <c r="Z5021" s="102" t="s">
        <v>88</v>
      </c>
      <c r="AA5021" s="101">
        <v>45688</v>
      </c>
    </row>
    <row r="5022" spans="1:27" x14ac:dyDescent="0.35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08"/>
        <v>11128162.210000001</v>
      </c>
      <c r="T5022" s="25"/>
      <c r="U5022" s="24"/>
      <c r="V5022" s="25">
        <f t="shared" si="107"/>
        <v>112293273.21000001</v>
      </c>
      <c r="W5022" s="30"/>
      <c r="X5022" s="27">
        <f t="shared" si="106"/>
        <v>112293273.21000001</v>
      </c>
      <c r="Y5022" s="102" t="s">
        <v>88</v>
      </c>
      <c r="Z5022" s="102" t="s">
        <v>88</v>
      </c>
      <c r="AA5022" s="101">
        <v>45688</v>
      </c>
    </row>
    <row r="5023" spans="1:27" x14ac:dyDescent="0.35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08"/>
        <v>11128162.210000001</v>
      </c>
      <c r="T5023" s="25"/>
      <c r="U5023" s="24"/>
      <c r="V5023" s="25">
        <f t="shared" si="107"/>
        <v>112293273.21000001</v>
      </c>
      <c r="W5023" s="30"/>
      <c r="X5023" s="27">
        <f t="shared" si="106"/>
        <v>112293273.21000001</v>
      </c>
      <c r="Y5023" s="102" t="s">
        <v>88</v>
      </c>
      <c r="Z5023" s="102" t="s">
        <v>88</v>
      </c>
      <c r="AA5023" s="101">
        <v>45688</v>
      </c>
    </row>
    <row r="5024" spans="1:27" x14ac:dyDescent="0.35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08"/>
        <v>11128162.210000001</v>
      </c>
      <c r="T5024" s="25"/>
      <c r="U5024" s="24"/>
      <c r="V5024" s="25">
        <f t="shared" si="107"/>
        <v>112293273.21000001</v>
      </c>
      <c r="W5024" s="30"/>
      <c r="X5024" s="27">
        <f t="shared" si="106"/>
        <v>112293273.21000001</v>
      </c>
      <c r="Y5024" s="102" t="s">
        <v>88</v>
      </c>
      <c r="Z5024" s="102" t="s">
        <v>88</v>
      </c>
      <c r="AA5024" s="101">
        <v>45688</v>
      </c>
    </row>
    <row r="5025" spans="1:27" x14ac:dyDescent="0.35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08"/>
        <v>11128162.210000001</v>
      </c>
      <c r="T5025" s="25"/>
      <c r="U5025" s="24"/>
      <c r="V5025" s="25">
        <f t="shared" si="107"/>
        <v>112293273.21000001</v>
      </c>
      <c r="W5025" s="30"/>
      <c r="X5025" s="27">
        <f t="shared" si="106"/>
        <v>112293273.21000001</v>
      </c>
      <c r="Y5025" s="102" t="s">
        <v>88</v>
      </c>
      <c r="Z5025" s="102" t="s">
        <v>88</v>
      </c>
      <c r="AA5025" s="101">
        <v>45688</v>
      </c>
    </row>
    <row r="5026" spans="1:27" x14ac:dyDescent="0.35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08"/>
        <v>11128162.210000001</v>
      </c>
      <c r="T5026" s="25"/>
      <c r="U5026" s="24"/>
      <c r="V5026" s="25">
        <f t="shared" si="107"/>
        <v>112293273.21000001</v>
      </c>
      <c r="W5026" s="30"/>
      <c r="X5026" s="27">
        <f t="shared" si="106"/>
        <v>112293273.21000001</v>
      </c>
      <c r="Y5026" s="102" t="s">
        <v>88</v>
      </c>
      <c r="Z5026" s="102" t="s">
        <v>88</v>
      </c>
      <c r="AA5026" s="101">
        <v>45688</v>
      </c>
    </row>
    <row r="5027" spans="1:27" x14ac:dyDescent="0.35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08"/>
        <v>11128162.210000001</v>
      </c>
      <c r="T5027" s="25"/>
      <c r="U5027" s="24"/>
      <c r="V5027" s="25">
        <f t="shared" si="107"/>
        <v>112293273.21000001</v>
      </c>
      <c r="W5027" s="30"/>
      <c r="X5027" s="27">
        <f t="shared" si="106"/>
        <v>112293273.21000001</v>
      </c>
      <c r="Y5027" s="102" t="s">
        <v>88</v>
      </c>
      <c r="Z5027" s="102" t="s">
        <v>88</v>
      </c>
      <c r="AA5027" s="101">
        <v>45688</v>
      </c>
    </row>
    <row r="5028" spans="1:27" x14ac:dyDescent="0.35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08"/>
        <v>11128162.210000001</v>
      </c>
      <c r="T5028" s="25"/>
      <c r="U5028" s="24"/>
      <c r="V5028" s="25">
        <f t="shared" si="107"/>
        <v>112293273.21000001</v>
      </c>
      <c r="W5028" s="30"/>
      <c r="X5028" s="27">
        <f t="shared" si="106"/>
        <v>112293273.21000001</v>
      </c>
      <c r="Y5028" s="102" t="s">
        <v>88</v>
      </c>
      <c r="Z5028" s="102" t="s">
        <v>88</v>
      </c>
      <c r="AA5028" s="101">
        <v>45688</v>
      </c>
    </row>
    <row r="5029" spans="1:27" x14ac:dyDescent="0.35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08"/>
        <v>11128162.210000001</v>
      </c>
      <c r="T5029" s="25"/>
      <c r="U5029" s="24"/>
      <c r="V5029" s="25">
        <f t="shared" si="107"/>
        <v>112293273.21000001</v>
      </c>
      <c r="W5029" s="30"/>
      <c r="X5029" s="27">
        <f t="shared" si="106"/>
        <v>112293273.21000001</v>
      </c>
      <c r="Y5029" s="102" t="s">
        <v>88</v>
      </c>
      <c r="Z5029" s="102" t="s">
        <v>88</v>
      </c>
      <c r="AA5029" s="101">
        <v>45688</v>
      </c>
    </row>
    <row r="5030" spans="1:27" x14ac:dyDescent="0.35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08"/>
        <v>11128162.210000001</v>
      </c>
      <c r="T5030" s="25"/>
      <c r="U5030" s="24"/>
      <c r="V5030" s="25">
        <f t="shared" si="107"/>
        <v>112293273.21000001</v>
      </c>
      <c r="W5030" s="30"/>
      <c r="X5030" s="27">
        <f t="shared" si="106"/>
        <v>112293273.21000001</v>
      </c>
      <c r="Y5030" s="102" t="s">
        <v>88</v>
      </c>
      <c r="Z5030" s="102" t="s">
        <v>88</v>
      </c>
      <c r="AA5030" s="101">
        <v>45688</v>
      </c>
    </row>
    <row r="5031" spans="1:27" x14ac:dyDescent="0.35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08"/>
        <v>11128162.210000001</v>
      </c>
      <c r="T5031" s="25"/>
      <c r="U5031" s="24"/>
      <c r="V5031" s="25">
        <f t="shared" si="107"/>
        <v>112293273.21000001</v>
      </c>
      <c r="W5031" s="30"/>
      <c r="X5031" s="27">
        <f t="shared" si="106"/>
        <v>112293273.21000001</v>
      </c>
      <c r="Y5031" s="102" t="s">
        <v>88</v>
      </c>
      <c r="Z5031" s="102" t="s">
        <v>88</v>
      </c>
      <c r="AA5031" s="101">
        <v>45688</v>
      </c>
    </row>
    <row r="5032" spans="1:27" x14ac:dyDescent="0.35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08"/>
        <v>11128162.210000001</v>
      </c>
      <c r="T5032" s="25"/>
      <c r="U5032" s="24"/>
      <c r="V5032" s="25">
        <f t="shared" si="107"/>
        <v>112293273.21000001</v>
      </c>
      <c r="W5032" s="30"/>
      <c r="X5032" s="27">
        <f t="shared" si="106"/>
        <v>112293273.21000001</v>
      </c>
      <c r="Y5032" s="102" t="s">
        <v>88</v>
      </c>
      <c r="Z5032" s="102" t="s">
        <v>88</v>
      </c>
      <c r="AA5032" s="101">
        <v>45688</v>
      </c>
    </row>
    <row r="5033" spans="1:27" x14ac:dyDescent="0.35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08"/>
        <v>11128162.210000001</v>
      </c>
      <c r="T5033" s="25"/>
      <c r="U5033" s="24"/>
      <c r="V5033" s="25">
        <f t="shared" si="107"/>
        <v>112293273.21000001</v>
      </c>
      <c r="W5033" s="30"/>
      <c r="X5033" s="27">
        <f t="shared" si="106"/>
        <v>112293273.21000001</v>
      </c>
      <c r="Y5033" s="102" t="s">
        <v>88</v>
      </c>
      <c r="Z5033" s="102" t="s">
        <v>88</v>
      </c>
      <c r="AA5033" s="101">
        <v>45688</v>
      </c>
    </row>
    <row r="5034" spans="1:27" x14ac:dyDescent="0.35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08"/>
        <v>11128162.210000001</v>
      </c>
      <c r="T5034" s="25"/>
      <c r="U5034" s="24"/>
      <c r="V5034" s="25">
        <f t="shared" si="107"/>
        <v>112293273.21000001</v>
      </c>
      <c r="W5034" s="30"/>
      <c r="X5034" s="27">
        <f t="shared" si="106"/>
        <v>112293273.21000001</v>
      </c>
      <c r="Y5034" s="102" t="s">
        <v>88</v>
      </c>
      <c r="Z5034" s="102" t="s">
        <v>88</v>
      </c>
      <c r="AA5034" s="101">
        <v>45688</v>
      </c>
    </row>
    <row r="5035" spans="1:27" x14ac:dyDescent="0.35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08"/>
        <v>11128162.210000001</v>
      </c>
      <c r="T5035" s="25"/>
      <c r="U5035" s="24"/>
      <c r="V5035" s="25">
        <f t="shared" si="107"/>
        <v>112293273.21000001</v>
      </c>
      <c r="W5035" s="30"/>
      <c r="X5035" s="27">
        <f t="shared" si="106"/>
        <v>112293273.21000001</v>
      </c>
      <c r="Y5035" s="102" t="s">
        <v>88</v>
      </c>
      <c r="Z5035" s="102" t="s">
        <v>88</v>
      </c>
      <c r="AA5035" s="101">
        <v>45688</v>
      </c>
    </row>
    <row r="5036" spans="1:27" x14ac:dyDescent="0.35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08"/>
        <v>11128162.210000001</v>
      </c>
      <c r="T5036" s="25"/>
      <c r="U5036" s="24"/>
      <c r="V5036" s="25">
        <f t="shared" si="107"/>
        <v>112293273.21000001</v>
      </c>
      <c r="W5036" s="30"/>
      <c r="X5036" s="27">
        <f t="shared" si="106"/>
        <v>112293273.21000001</v>
      </c>
      <c r="Y5036" s="102" t="s">
        <v>88</v>
      </c>
      <c r="Z5036" s="102" t="s">
        <v>88</v>
      </c>
      <c r="AA5036" s="101">
        <v>45688</v>
      </c>
    </row>
    <row r="5037" spans="1:27" x14ac:dyDescent="0.35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08"/>
        <v>11128162.210000001</v>
      </c>
      <c r="T5037" s="25"/>
      <c r="U5037" s="24"/>
      <c r="V5037" s="25">
        <f t="shared" si="107"/>
        <v>112293273.21000001</v>
      </c>
      <c r="W5037" s="30"/>
      <c r="X5037" s="27">
        <f t="shared" si="106"/>
        <v>112293273.21000001</v>
      </c>
      <c r="Y5037" s="102" t="s">
        <v>88</v>
      </c>
      <c r="Z5037" s="102" t="s">
        <v>88</v>
      </c>
      <c r="AA5037" s="101">
        <v>45688</v>
      </c>
    </row>
    <row r="5038" spans="1:27" x14ac:dyDescent="0.35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08"/>
        <v>11128162.210000001</v>
      </c>
      <c r="T5038" s="25"/>
      <c r="U5038" s="24"/>
      <c r="V5038" s="25">
        <f t="shared" si="107"/>
        <v>112293273.21000001</v>
      </c>
      <c r="W5038" s="30"/>
      <c r="X5038" s="27">
        <f t="shared" si="106"/>
        <v>112293273.21000001</v>
      </c>
      <c r="Y5038" s="102" t="s">
        <v>88</v>
      </c>
      <c r="Z5038" s="102" t="s">
        <v>88</v>
      </c>
      <c r="AA5038" s="101">
        <v>45688</v>
      </c>
    </row>
    <row r="5039" spans="1:27" x14ac:dyDescent="0.35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08"/>
        <v>29850115.02</v>
      </c>
      <c r="T5039" s="25"/>
      <c r="U5039" s="24"/>
      <c r="V5039" s="25">
        <f t="shared" si="107"/>
        <v>301214797.01999998</v>
      </c>
      <c r="W5039" s="30"/>
      <c r="X5039" s="27">
        <f t="shared" si="106"/>
        <v>301214797.01999998</v>
      </c>
      <c r="Y5039" s="102" t="s">
        <v>88</v>
      </c>
      <c r="Z5039" s="102" t="s">
        <v>88</v>
      </c>
      <c r="AA5039" s="101">
        <v>45688</v>
      </c>
    </row>
    <row r="5040" spans="1:27" x14ac:dyDescent="0.35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08"/>
        <v>29850115.02</v>
      </c>
      <c r="T5040" s="25"/>
      <c r="U5040" s="24"/>
      <c r="V5040" s="25">
        <f t="shared" si="107"/>
        <v>301214797.01999998</v>
      </c>
      <c r="W5040" s="30"/>
      <c r="X5040" s="27">
        <f t="shared" si="106"/>
        <v>301214797.01999998</v>
      </c>
      <c r="Y5040" s="102" t="s">
        <v>88</v>
      </c>
      <c r="Z5040" s="102" t="s">
        <v>88</v>
      </c>
      <c r="AA5040" s="101">
        <v>45688</v>
      </c>
    </row>
    <row r="5041" spans="1:27" x14ac:dyDescent="0.35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08"/>
        <v>29850115.02</v>
      </c>
      <c r="T5041" s="25"/>
      <c r="U5041" s="24"/>
      <c r="V5041" s="25">
        <f t="shared" si="107"/>
        <v>301214797.01999998</v>
      </c>
      <c r="W5041" s="30"/>
      <c r="X5041" s="27">
        <f t="shared" si="106"/>
        <v>301214797.01999998</v>
      </c>
      <c r="Y5041" s="102" t="s">
        <v>88</v>
      </c>
      <c r="Z5041" s="102" t="s">
        <v>88</v>
      </c>
      <c r="AA5041" s="101">
        <v>45688</v>
      </c>
    </row>
    <row r="5042" spans="1:27" x14ac:dyDescent="0.35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08"/>
        <v>20795080.460000001</v>
      </c>
      <c r="T5042" s="25"/>
      <c r="U5042" s="24"/>
      <c r="V5042" s="25">
        <f t="shared" si="107"/>
        <v>209841266.46000001</v>
      </c>
      <c r="W5042" s="30"/>
      <c r="X5042" s="27">
        <f t="shared" ref="X5042:X5105" si="109">V5042+W5042</f>
        <v>209841266.46000001</v>
      </c>
      <c r="Y5042" s="102" t="s">
        <v>88</v>
      </c>
      <c r="Z5042" s="102" t="s">
        <v>88</v>
      </c>
      <c r="AA5042" s="101">
        <v>45688</v>
      </c>
    </row>
    <row r="5043" spans="1:27" x14ac:dyDescent="0.35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08"/>
        <v>20795080.460000001</v>
      </c>
      <c r="T5043" s="25"/>
      <c r="U5043" s="24"/>
      <c r="V5043" s="25">
        <f t="shared" ref="V5043:V5106" si="110">Q5043+S5043</f>
        <v>209841266.46000001</v>
      </c>
      <c r="W5043" s="30"/>
      <c r="X5043" s="27">
        <f t="shared" si="109"/>
        <v>209841266.46000001</v>
      </c>
      <c r="Y5043" s="102" t="s">
        <v>88</v>
      </c>
      <c r="Z5043" s="102" t="s">
        <v>88</v>
      </c>
      <c r="AA5043" s="101">
        <v>45688</v>
      </c>
    </row>
    <row r="5044" spans="1:27" x14ac:dyDescent="0.35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08"/>
        <v>20795080.460000001</v>
      </c>
      <c r="T5044" s="25"/>
      <c r="U5044" s="24"/>
      <c r="V5044" s="25">
        <f t="shared" si="110"/>
        <v>209841266.46000001</v>
      </c>
      <c r="W5044" s="30"/>
      <c r="X5044" s="27">
        <f t="shared" si="109"/>
        <v>209841266.46000001</v>
      </c>
      <c r="Y5044" s="102" t="s">
        <v>88</v>
      </c>
      <c r="Z5044" s="102" t="s">
        <v>88</v>
      </c>
      <c r="AA5044" s="101">
        <v>45688</v>
      </c>
    </row>
    <row r="5045" spans="1:27" x14ac:dyDescent="0.35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08"/>
        <v>20795080.460000001</v>
      </c>
      <c r="T5045" s="25"/>
      <c r="U5045" s="24"/>
      <c r="V5045" s="25">
        <f t="shared" si="110"/>
        <v>209841266.46000001</v>
      </c>
      <c r="W5045" s="30"/>
      <c r="X5045" s="27">
        <f t="shared" si="109"/>
        <v>209841266.46000001</v>
      </c>
      <c r="Y5045" s="102" t="s">
        <v>88</v>
      </c>
      <c r="Z5045" s="102" t="s">
        <v>88</v>
      </c>
      <c r="AA5045" s="101">
        <v>45688</v>
      </c>
    </row>
    <row r="5046" spans="1:27" x14ac:dyDescent="0.35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08"/>
        <v>20795080.460000001</v>
      </c>
      <c r="T5046" s="25"/>
      <c r="U5046" s="24"/>
      <c r="V5046" s="25">
        <f t="shared" si="110"/>
        <v>209841266.46000001</v>
      </c>
      <c r="W5046" s="30"/>
      <c r="X5046" s="27">
        <f t="shared" si="109"/>
        <v>209841266.46000001</v>
      </c>
      <c r="Y5046" s="102" t="s">
        <v>88</v>
      </c>
      <c r="Z5046" s="102" t="s">
        <v>88</v>
      </c>
      <c r="AA5046" s="101">
        <v>45688</v>
      </c>
    </row>
    <row r="5047" spans="1:27" x14ac:dyDescent="0.35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08"/>
        <v>20795080.460000001</v>
      </c>
      <c r="T5047" s="25"/>
      <c r="U5047" s="24"/>
      <c r="V5047" s="25">
        <f t="shared" si="110"/>
        <v>209841266.46000001</v>
      </c>
      <c r="W5047" s="30"/>
      <c r="X5047" s="27">
        <f t="shared" si="109"/>
        <v>209841266.46000001</v>
      </c>
      <c r="Y5047" s="102" t="s">
        <v>88</v>
      </c>
      <c r="Z5047" s="102" t="s">
        <v>88</v>
      </c>
      <c r="AA5047" s="101">
        <v>45688</v>
      </c>
    </row>
    <row r="5048" spans="1:27" x14ac:dyDescent="0.35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ref="S5048:S5111" si="111">Q5048*11%</f>
        <v>20795080.460000001</v>
      </c>
      <c r="T5048" s="25"/>
      <c r="U5048" s="24"/>
      <c r="V5048" s="25">
        <f t="shared" si="110"/>
        <v>209841266.46000001</v>
      </c>
      <c r="W5048" s="30"/>
      <c r="X5048" s="27">
        <f t="shared" si="109"/>
        <v>209841266.46000001</v>
      </c>
      <c r="Y5048" s="102" t="s">
        <v>88</v>
      </c>
      <c r="Z5048" s="102" t="s">
        <v>88</v>
      </c>
      <c r="AA5048" s="101">
        <v>45688</v>
      </c>
    </row>
    <row r="5049" spans="1:27" x14ac:dyDescent="0.35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11"/>
        <v>20795080.460000001</v>
      </c>
      <c r="T5049" s="25"/>
      <c r="U5049" s="24"/>
      <c r="V5049" s="25">
        <f t="shared" si="110"/>
        <v>209841266.46000001</v>
      </c>
      <c r="W5049" s="30"/>
      <c r="X5049" s="27">
        <f t="shared" si="109"/>
        <v>209841266.46000001</v>
      </c>
      <c r="Y5049" s="102" t="s">
        <v>88</v>
      </c>
      <c r="Z5049" s="102" t="s">
        <v>88</v>
      </c>
      <c r="AA5049" s="101">
        <v>45688</v>
      </c>
    </row>
    <row r="5050" spans="1:27" x14ac:dyDescent="0.35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11"/>
        <v>20795080.460000001</v>
      </c>
      <c r="T5050" s="25"/>
      <c r="U5050" s="24"/>
      <c r="V5050" s="25">
        <f t="shared" si="110"/>
        <v>209841266.46000001</v>
      </c>
      <c r="W5050" s="30"/>
      <c r="X5050" s="27">
        <f t="shared" si="109"/>
        <v>209841266.46000001</v>
      </c>
      <c r="Y5050" s="102" t="s">
        <v>88</v>
      </c>
      <c r="Z5050" s="102" t="s">
        <v>88</v>
      </c>
      <c r="AA5050" s="101">
        <v>45688</v>
      </c>
    </row>
    <row r="5051" spans="1:27" x14ac:dyDescent="0.35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11"/>
        <v>20795080.460000001</v>
      </c>
      <c r="T5051" s="25"/>
      <c r="U5051" s="24"/>
      <c r="V5051" s="25">
        <f t="shared" si="110"/>
        <v>209841266.46000001</v>
      </c>
      <c r="W5051" s="30"/>
      <c r="X5051" s="27">
        <f t="shared" si="109"/>
        <v>209841266.46000001</v>
      </c>
      <c r="Y5051" s="102" t="s">
        <v>88</v>
      </c>
      <c r="Z5051" s="102" t="s">
        <v>88</v>
      </c>
      <c r="AA5051" s="101">
        <v>45688</v>
      </c>
    </row>
    <row r="5052" spans="1:27" x14ac:dyDescent="0.35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11"/>
        <v>20795080.460000001</v>
      </c>
      <c r="T5052" s="25"/>
      <c r="U5052" s="24"/>
      <c r="V5052" s="25">
        <f t="shared" si="110"/>
        <v>209841266.46000001</v>
      </c>
      <c r="W5052" s="30"/>
      <c r="X5052" s="27">
        <f t="shared" si="109"/>
        <v>209841266.46000001</v>
      </c>
      <c r="Y5052" s="102" t="s">
        <v>88</v>
      </c>
      <c r="Z5052" s="102" t="s">
        <v>88</v>
      </c>
      <c r="AA5052" s="101">
        <v>45688</v>
      </c>
    </row>
    <row r="5053" spans="1:27" x14ac:dyDescent="0.35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11"/>
        <v>20795080.460000001</v>
      </c>
      <c r="T5053" s="25"/>
      <c r="U5053" s="24"/>
      <c r="V5053" s="25">
        <f t="shared" si="110"/>
        <v>209841266.46000001</v>
      </c>
      <c r="W5053" s="30"/>
      <c r="X5053" s="27">
        <f t="shared" si="109"/>
        <v>209841266.46000001</v>
      </c>
      <c r="Y5053" s="102" t="s">
        <v>88</v>
      </c>
      <c r="Z5053" s="102" t="s">
        <v>88</v>
      </c>
      <c r="AA5053" s="101">
        <v>45688</v>
      </c>
    </row>
    <row r="5054" spans="1:27" x14ac:dyDescent="0.35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11"/>
        <v>20557809.030000001</v>
      </c>
      <c r="T5054" s="25"/>
      <c r="U5054" s="24"/>
      <c r="V5054" s="25">
        <f t="shared" si="110"/>
        <v>207446982.03</v>
      </c>
      <c r="W5054" s="30"/>
      <c r="X5054" s="27">
        <f t="shared" si="109"/>
        <v>207446982.03</v>
      </c>
      <c r="Y5054" s="102" t="s">
        <v>88</v>
      </c>
      <c r="Z5054" s="102" t="s">
        <v>88</v>
      </c>
      <c r="AA5054" s="101">
        <v>45688</v>
      </c>
    </row>
    <row r="5055" spans="1:27" x14ac:dyDescent="0.35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11"/>
        <v>20557809.030000001</v>
      </c>
      <c r="T5055" s="25"/>
      <c r="U5055" s="24"/>
      <c r="V5055" s="25">
        <f t="shared" si="110"/>
        <v>207446982.03</v>
      </c>
      <c r="W5055" s="30"/>
      <c r="X5055" s="27">
        <f t="shared" si="109"/>
        <v>207446982.03</v>
      </c>
      <c r="Y5055" s="102" t="s">
        <v>88</v>
      </c>
      <c r="Z5055" s="102" t="s">
        <v>88</v>
      </c>
      <c r="AA5055" s="101">
        <v>45688</v>
      </c>
    </row>
    <row r="5056" spans="1:27" x14ac:dyDescent="0.35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11"/>
        <v>11128162.210000001</v>
      </c>
      <c r="T5056" s="25"/>
      <c r="U5056" s="24"/>
      <c r="V5056" s="25">
        <f t="shared" si="110"/>
        <v>112293273.21000001</v>
      </c>
      <c r="W5056" s="30"/>
      <c r="X5056" s="27">
        <f t="shared" si="109"/>
        <v>112293273.21000001</v>
      </c>
      <c r="Y5056" s="102" t="s">
        <v>88</v>
      </c>
      <c r="Z5056" s="102" t="s">
        <v>88</v>
      </c>
      <c r="AA5056" s="101">
        <v>45688</v>
      </c>
    </row>
    <row r="5057" spans="1:27" x14ac:dyDescent="0.35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11"/>
        <v>20557809.030000001</v>
      </c>
      <c r="T5057" s="25"/>
      <c r="U5057" s="24"/>
      <c r="V5057" s="25">
        <f t="shared" si="110"/>
        <v>207446982.03</v>
      </c>
      <c r="W5057" s="30"/>
      <c r="X5057" s="27">
        <f t="shared" si="109"/>
        <v>207446982.03</v>
      </c>
      <c r="Y5057" s="102" t="s">
        <v>88</v>
      </c>
      <c r="Z5057" s="102" t="s">
        <v>88</v>
      </c>
      <c r="AA5057" s="101">
        <v>45688</v>
      </c>
    </row>
    <row r="5058" spans="1:27" x14ac:dyDescent="0.35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11"/>
        <v>20557809.030000001</v>
      </c>
      <c r="T5058" s="25"/>
      <c r="U5058" s="24"/>
      <c r="V5058" s="25">
        <f t="shared" si="110"/>
        <v>207446982.03</v>
      </c>
      <c r="W5058" s="30"/>
      <c r="X5058" s="27">
        <f t="shared" si="109"/>
        <v>207446982.03</v>
      </c>
      <c r="Y5058" s="102" t="s">
        <v>88</v>
      </c>
      <c r="Z5058" s="102" t="s">
        <v>88</v>
      </c>
      <c r="AA5058" s="101">
        <v>45688</v>
      </c>
    </row>
    <row r="5059" spans="1:27" x14ac:dyDescent="0.35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11"/>
        <v>20557809.030000001</v>
      </c>
      <c r="T5059" s="25"/>
      <c r="U5059" s="24"/>
      <c r="V5059" s="25">
        <f t="shared" si="110"/>
        <v>207446982.03</v>
      </c>
      <c r="W5059" s="30"/>
      <c r="X5059" s="27">
        <f t="shared" si="109"/>
        <v>207446982.03</v>
      </c>
      <c r="Y5059" s="102" t="s">
        <v>88</v>
      </c>
      <c r="Z5059" s="102" t="s">
        <v>88</v>
      </c>
      <c r="AA5059" s="101">
        <v>45688</v>
      </c>
    </row>
    <row r="5060" spans="1:27" x14ac:dyDescent="0.35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11"/>
        <v>20557809.030000001</v>
      </c>
      <c r="T5060" s="25"/>
      <c r="U5060" s="24"/>
      <c r="V5060" s="25">
        <f t="shared" si="110"/>
        <v>207446982.03</v>
      </c>
      <c r="W5060" s="30"/>
      <c r="X5060" s="27">
        <f t="shared" si="109"/>
        <v>207446982.03</v>
      </c>
      <c r="Y5060" s="102" t="s">
        <v>88</v>
      </c>
      <c r="Z5060" s="102" t="s">
        <v>88</v>
      </c>
      <c r="AA5060" s="101">
        <v>45688</v>
      </c>
    </row>
    <row r="5061" spans="1:27" x14ac:dyDescent="0.35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11"/>
        <v>20557809.030000001</v>
      </c>
      <c r="T5061" s="25"/>
      <c r="U5061" s="24"/>
      <c r="V5061" s="25">
        <f t="shared" si="110"/>
        <v>207446982.03</v>
      </c>
      <c r="W5061" s="30"/>
      <c r="X5061" s="27">
        <f t="shared" si="109"/>
        <v>207446982.03</v>
      </c>
      <c r="Y5061" s="102" t="s">
        <v>88</v>
      </c>
      <c r="Z5061" s="102" t="s">
        <v>88</v>
      </c>
      <c r="AA5061" s="101">
        <v>45688</v>
      </c>
    </row>
    <row r="5062" spans="1:27" x14ac:dyDescent="0.35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11"/>
        <v>20557809.030000001</v>
      </c>
      <c r="T5062" s="25"/>
      <c r="U5062" s="24"/>
      <c r="V5062" s="25">
        <f t="shared" si="110"/>
        <v>207446982.03</v>
      </c>
      <c r="W5062" s="30"/>
      <c r="X5062" s="27">
        <f t="shared" si="109"/>
        <v>207446982.03</v>
      </c>
      <c r="Y5062" s="102" t="s">
        <v>88</v>
      </c>
      <c r="Z5062" s="102" t="s">
        <v>88</v>
      </c>
      <c r="AA5062" s="101">
        <v>45688</v>
      </c>
    </row>
    <row r="5063" spans="1:27" x14ac:dyDescent="0.35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11"/>
        <v>27799115.960000001</v>
      </c>
      <c r="T5063" s="25"/>
      <c r="U5063" s="24"/>
      <c r="V5063" s="25">
        <f t="shared" si="110"/>
        <v>280518351.95999998</v>
      </c>
      <c r="W5063" s="30"/>
      <c r="X5063" s="27">
        <f t="shared" si="109"/>
        <v>280518351.95999998</v>
      </c>
      <c r="Y5063" s="102" t="s">
        <v>88</v>
      </c>
      <c r="Z5063" s="102" t="s">
        <v>88</v>
      </c>
      <c r="AA5063" s="101">
        <v>45688</v>
      </c>
    </row>
    <row r="5064" spans="1:27" x14ac:dyDescent="0.35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11"/>
        <v>27799115.960000001</v>
      </c>
      <c r="T5064" s="25"/>
      <c r="U5064" s="24"/>
      <c r="V5064" s="25">
        <f t="shared" si="110"/>
        <v>280518351.95999998</v>
      </c>
      <c r="W5064" s="30"/>
      <c r="X5064" s="27">
        <f t="shared" si="109"/>
        <v>280518351.95999998</v>
      </c>
      <c r="Y5064" s="102" t="s">
        <v>88</v>
      </c>
      <c r="Z5064" s="102" t="s">
        <v>88</v>
      </c>
      <c r="AA5064" s="101">
        <v>45688</v>
      </c>
    </row>
    <row r="5065" spans="1:27" x14ac:dyDescent="0.35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11"/>
        <v>27799115.960000001</v>
      </c>
      <c r="T5065" s="25"/>
      <c r="U5065" s="24"/>
      <c r="V5065" s="25">
        <f t="shared" si="110"/>
        <v>280518351.95999998</v>
      </c>
      <c r="W5065" s="30"/>
      <c r="X5065" s="27">
        <f t="shared" si="109"/>
        <v>280518351.95999998</v>
      </c>
      <c r="Y5065" s="102" t="s">
        <v>88</v>
      </c>
      <c r="Z5065" s="102" t="s">
        <v>88</v>
      </c>
      <c r="AA5065" s="101">
        <v>45688</v>
      </c>
    </row>
    <row r="5066" spans="1:27" x14ac:dyDescent="0.35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11"/>
        <v>27799115.960000001</v>
      </c>
      <c r="T5066" s="25"/>
      <c r="U5066" s="24"/>
      <c r="V5066" s="25">
        <f t="shared" si="110"/>
        <v>280518351.95999998</v>
      </c>
      <c r="W5066" s="30"/>
      <c r="X5066" s="27">
        <f t="shared" si="109"/>
        <v>280518351.95999998</v>
      </c>
      <c r="Y5066" s="102" t="s">
        <v>88</v>
      </c>
      <c r="Z5066" s="102" t="s">
        <v>88</v>
      </c>
      <c r="AA5066" s="101">
        <v>45688</v>
      </c>
    </row>
    <row r="5067" spans="1:27" x14ac:dyDescent="0.35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11"/>
        <v>27799115.960000001</v>
      </c>
      <c r="T5067" s="25"/>
      <c r="U5067" s="24"/>
      <c r="V5067" s="25">
        <f t="shared" si="110"/>
        <v>280518351.95999998</v>
      </c>
      <c r="W5067" s="30"/>
      <c r="X5067" s="27">
        <f t="shared" si="109"/>
        <v>280518351.95999998</v>
      </c>
      <c r="Y5067" s="102" t="s">
        <v>88</v>
      </c>
      <c r="Z5067" s="102" t="s">
        <v>88</v>
      </c>
      <c r="AA5067" s="101">
        <v>45688</v>
      </c>
    </row>
    <row r="5068" spans="1:27" x14ac:dyDescent="0.35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11"/>
        <v>27799115.960000001</v>
      </c>
      <c r="T5068" s="25"/>
      <c r="U5068" s="24"/>
      <c r="V5068" s="25">
        <f t="shared" si="110"/>
        <v>280518351.95999998</v>
      </c>
      <c r="W5068" s="30"/>
      <c r="X5068" s="27">
        <f t="shared" si="109"/>
        <v>280518351.95999998</v>
      </c>
      <c r="Y5068" s="102" t="s">
        <v>88</v>
      </c>
      <c r="Z5068" s="102" t="s">
        <v>88</v>
      </c>
      <c r="AA5068" s="101">
        <v>45688</v>
      </c>
    </row>
    <row r="5069" spans="1:27" x14ac:dyDescent="0.35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11"/>
        <v>27799115.960000001</v>
      </c>
      <c r="T5069" s="25"/>
      <c r="U5069" s="24"/>
      <c r="V5069" s="25">
        <f t="shared" si="110"/>
        <v>280518351.95999998</v>
      </c>
      <c r="W5069" s="30"/>
      <c r="X5069" s="27">
        <f t="shared" si="109"/>
        <v>280518351.95999998</v>
      </c>
      <c r="Y5069" s="102" t="s">
        <v>88</v>
      </c>
      <c r="Z5069" s="102" t="s">
        <v>88</v>
      </c>
      <c r="AA5069" s="101">
        <v>45688</v>
      </c>
    </row>
    <row r="5070" spans="1:27" x14ac:dyDescent="0.35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11"/>
        <v>27799115.960000001</v>
      </c>
      <c r="T5070" s="25"/>
      <c r="U5070" s="24"/>
      <c r="V5070" s="25">
        <f t="shared" si="110"/>
        <v>280518351.95999998</v>
      </c>
      <c r="W5070" s="30"/>
      <c r="X5070" s="27">
        <f t="shared" si="109"/>
        <v>280518351.95999998</v>
      </c>
      <c r="Y5070" s="102" t="s">
        <v>88</v>
      </c>
      <c r="Z5070" s="102" t="s">
        <v>88</v>
      </c>
      <c r="AA5070" s="101">
        <v>45688</v>
      </c>
    </row>
    <row r="5071" spans="1:27" x14ac:dyDescent="0.35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11"/>
        <v>27799115.960000001</v>
      </c>
      <c r="T5071" s="25"/>
      <c r="U5071" s="24"/>
      <c r="V5071" s="25">
        <f t="shared" si="110"/>
        <v>280518351.95999998</v>
      </c>
      <c r="W5071" s="30"/>
      <c r="X5071" s="27">
        <f t="shared" si="109"/>
        <v>280518351.95999998</v>
      </c>
      <c r="Y5071" s="102" t="s">
        <v>88</v>
      </c>
      <c r="Z5071" s="102" t="s">
        <v>88</v>
      </c>
      <c r="AA5071" s="101">
        <v>45688</v>
      </c>
    </row>
    <row r="5072" spans="1:27" x14ac:dyDescent="0.35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11"/>
        <v>27799115.960000001</v>
      </c>
      <c r="T5072" s="25"/>
      <c r="U5072" s="24"/>
      <c r="V5072" s="25">
        <f t="shared" si="110"/>
        <v>280518351.95999998</v>
      </c>
      <c r="W5072" s="30"/>
      <c r="X5072" s="27">
        <f t="shared" si="109"/>
        <v>280518351.95999998</v>
      </c>
      <c r="Y5072" s="102" t="s">
        <v>88</v>
      </c>
      <c r="Z5072" s="102" t="s">
        <v>88</v>
      </c>
      <c r="AA5072" s="101">
        <v>45688</v>
      </c>
    </row>
    <row r="5073" spans="1:27" x14ac:dyDescent="0.35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11"/>
        <v>27799115.960000001</v>
      </c>
      <c r="T5073" s="25"/>
      <c r="U5073" s="24"/>
      <c r="V5073" s="25">
        <f t="shared" si="110"/>
        <v>280518351.95999998</v>
      </c>
      <c r="W5073" s="30"/>
      <c r="X5073" s="27">
        <f t="shared" si="109"/>
        <v>280518351.95999998</v>
      </c>
      <c r="Y5073" s="102" t="s">
        <v>88</v>
      </c>
      <c r="Z5073" s="102" t="s">
        <v>88</v>
      </c>
      <c r="AA5073" s="101">
        <v>45688</v>
      </c>
    </row>
    <row r="5074" spans="1:27" x14ac:dyDescent="0.35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si="111"/>
        <v>27799115.960000001</v>
      </c>
      <c r="T5074" s="25"/>
      <c r="U5074" s="24"/>
      <c r="V5074" s="25">
        <f t="shared" si="110"/>
        <v>280518351.95999998</v>
      </c>
      <c r="W5074" s="30"/>
      <c r="X5074" s="27">
        <f t="shared" si="109"/>
        <v>280518351.95999998</v>
      </c>
      <c r="Y5074" s="102" t="s">
        <v>88</v>
      </c>
      <c r="Z5074" s="102" t="s">
        <v>88</v>
      </c>
      <c r="AA5074" s="101">
        <v>45688</v>
      </c>
    </row>
    <row r="5075" spans="1:27" x14ac:dyDescent="0.35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11"/>
        <v>27799115.960000001</v>
      </c>
      <c r="T5075" s="25"/>
      <c r="U5075" s="24"/>
      <c r="V5075" s="25">
        <f t="shared" si="110"/>
        <v>280518351.95999998</v>
      </c>
      <c r="W5075" s="30"/>
      <c r="X5075" s="27">
        <f t="shared" si="109"/>
        <v>280518351.95999998</v>
      </c>
      <c r="Y5075" s="102" t="s">
        <v>88</v>
      </c>
      <c r="Z5075" s="102" t="s">
        <v>88</v>
      </c>
      <c r="AA5075" s="101">
        <v>45688</v>
      </c>
    </row>
    <row r="5076" spans="1:27" x14ac:dyDescent="0.35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11"/>
        <v>27799115.960000001</v>
      </c>
      <c r="T5076" s="25"/>
      <c r="U5076" s="24"/>
      <c r="V5076" s="25">
        <f t="shared" si="110"/>
        <v>280518351.95999998</v>
      </c>
      <c r="W5076" s="30"/>
      <c r="X5076" s="27">
        <f t="shared" si="109"/>
        <v>280518351.95999998</v>
      </c>
      <c r="Y5076" s="102" t="s">
        <v>88</v>
      </c>
      <c r="Z5076" s="102" t="s">
        <v>88</v>
      </c>
      <c r="AA5076" s="101">
        <v>45688</v>
      </c>
    </row>
    <row r="5077" spans="1:27" x14ac:dyDescent="0.35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11"/>
        <v>27799115.960000001</v>
      </c>
      <c r="T5077" s="25"/>
      <c r="U5077" s="24"/>
      <c r="V5077" s="25">
        <f t="shared" si="110"/>
        <v>280518351.95999998</v>
      </c>
      <c r="W5077" s="30"/>
      <c r="X5077" s="27">
        <f t="shared" si="109"/>
        <v>280518351.95999998</v>
      </c>
      <c r="Y5077" s="102" t="s">
        <v>88</v>
      </c>
      <c r="Z5077" s="102" t="s">
        <v>88</v>
      </c>
      <c r="AA5077" s="101">
        <v>45688</v>
      </c>
    </row>
    <row r="5078" spans="1:27" x14ac:dyDescent="0.35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11"/>
        <v>27799115.960000001</v>
      </c>
      <c r="T5078" s="25"/>
      <c r="U5078" s="24"/>
      <c r="V5078" s="25">
        <f t="shared" si="110"/>
        <v>280518351.95999998</v>
      </c>
      <c r="W5078" s="30"/>
      <c r="X5078" s="27">
        <f t="shared" si="109"/>
        <v>280518351.95999998</v>
      </c>
      <c r="Y5078" s="102" t="s">
        <v>88</v>
      </c>
      <c r="Z5078" s="102" t="s">
        <v>88</v>
      </c>
      <c r="AA5078" s="101">
        <v>45688</v>
      </c>
    </row>
    <row r="5079" spans="1:27" x14ac:dyDescent="0.35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11"/>
        <v>27799115.960000001</v>
      </c>
      <c r="T5079" s="25"/>
      <c r="U5079" s="24"/>
      <c r="V5079" s="25">
        <f t="shared" si="110"/>
        <v>280518351.95999998</v>
      </c>
      <c r="W5079" s="30"/>
      <c r="X5079" s="27">
        <f t="shared" si="109"/>
        <v>280518351.95999998</v>
      </c>
      <c r="Y5079" s="102" t="s">
        <v>88</v>
      </c>
      <c r="Z5079" s="102" t="s">
        <v>88</v>
      </c>
      <c r="AA5079" s="101">
        <v>45688</v>
      </c>
    </row>
    <row r="5080" spans="1:27" x14ac:dyDescent="0.35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11"/>
        <v>27799115.960000001</v>
      </c>
      <c r="T5080" s="25"/>
      <c r="U5080" s="24"/>
      <c r="V5080" s="25">
        <f t="shared" si="110"/>
        <v>280518351.95999998</v>
      </c>
      <c r="W5080" s="30"/>
      <c r="X5080" s="27">
        <f t="shared" si="109"/>
        <v>280518351.95999998</v>
      </c>
      <c r="Y5080" s="102" t="s">
        <v>88</v>
      </c>
      <c r="Z5080" s="102" t="s">
        <v>88</v>
      </c>
      <c r="AA5080" s="101">
        <v>45688</v>
      </c>
    </row>
    <row r="5081" spans="1:27" x14ac:dyDescent="0.35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11"/>
        <v>27799115.960000001</v>
      </c>
      <c r="T5081" s="25"/>
      <c r="U5081" s="24"/>
      <c r="V5081" s="25">
        <f t="shared" si="110"/>
        <v>280518351.95999998</v>
      </c>
      <c r="W5081" s="30"/>
      <c r="X5081" s="27">
        <f t="shared" si="109"/>
        <v>280518351.95999998</v>
      </c>
      <c r="Y5081" s="102" t="s">
        <v>88</v>
      </c>
      <c r="Z5081" s="102" t="s">
        <v>88</v>
      </c>
      <c r="AA5081" s="101">
        <v>45688</v>
      </c>
    </row>
    <row r="5082" spans="1:27" x14ac:dyDescent="0.35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11"/>
        <v>27799115.960000001</v>
      </c>
      <c r="T5082" s="25"/>
      <c r="U5082" s="24"/>
      <c r="V5082" s="25">
        <f t="shared" si="110"/>
        <v>280518351.95999998</v>
      </c>
      <c r="W5082" s="30"/>
      <c r="X5082" s="27">
        <f t="shared" si="109"/>
        <v>280518351.95999998</v>
      </c>
      <c r="Y5082" s="102" t="s">
        <v>88</v>
      </c>
      <c r="Z5082" s="102" t="s">
        <v>88</v>
      </c>
      <c r="AA5082" s="101">
        <v>45688</v>
      </c>
    </row>
    <row r="5083" spans="1:27" x14ac:dyDescent="0.35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11"/>
        <v>27799115.960000001</v>
      </c>
      <c r="T5083" s="25"/>
      <c r="U5083" s="24"/>
      <c r="V5083" s="25">
        <f t="shared" si="110"/>
        <v>280518351.95999998</v>
      </c>
      <c r="W5083" s="30"/>
      <c r="X5083" s="27">
        <f t="shared" si="109"/>
        <v>280518351.95999998</v>
      </c>
      <c r="Y5083" s="102" t="s">
        <v>88</v>
      </c>
      <c r="Z5083" s="102" t="s">
        <v>88</v>
      </c>
      <c r="AA5083" s="101">
        <v>45688</v>
      </c>
    </row>
    <row r="5084" spans="1:27" x14ac:dyDescent="0.35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11"/>
        <v>27799115.960000001</v>
      </c>
      <c r="T5084" s="25"/>
      <c r="U5084" s="24"/>
      <c r="V5084" s="25">
        <f t="shared" si="110"/>
        <v>280518351.95999998</v>
      </c>
      <c r="W5084" s="30"/>
      <c r="X5084" s="27">
        <f t="shared" si="109"/>
        <v>280518351.95999998</v>
      </c>
      <c r="Y5084" s="102" t="s">
        <v>88</v>
      </c>
      <c r="Z5084" s="102" t="s">
        <v>88</v>
      </c>
      <c r="AA5084" s="101">
        <v>45688</v>
      </c>
    </row>
    <row r="5085" spans="1:27" x14ac:dyDescent="0.35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11"/>
        <v>27799115.960000001</v>
      </c>
      <c r="T5085" s="25"/>
      <c r="U5085" s="24"/>
      <c r="V5085" s="25">
        <f t="shared" si="110"/>
        <v>280518351.95999998</v>
      </c>
      <c r="W5085" s="30"/>
      <c r="X5085" s="27">
        <f t="shared" si="109"/>
        <v>280518351.95999998</v>
      </c>
      <c r="Y5085" s="102" t="s">
        <v>88</v>
      </c>
      <c r="Z5085" s="102" t="s">
        <v>88</v>
      </c>
      <c r="AA5085" s="101">
        <v>45688</v>
      </c>
    </row>
    <row r="5086" spans="1:27" x14ac:dyDescent="0.35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11"/>
        <v>27799115.960000001</v>
      </c>
      <c r="T5086" s="25"/>
      <c r="U5086" s="24"/>
      <c r="V5086" s="25">
        <f t="shared" si="110"/>
        <v>280518351.95999998</v>
      </c>
      <c r="W5086" s="30"/>
      <c r="X5086" s="27">
        <f t="shared" si="109"/>
        <v>280518351.95999998</v>
      </c>
      <c r="Y5086" s="102" t="s">
        <v>88</v>
      </c>
      <c r="Z5086" s="102" t="s">
        <v>88</v>
      </c>
      <c r="AA5086" s="101">
        <v>45688</v>
      </c>
    </row>
    <row r="5087" spans="1:27" x14ac:dyDescent="0.35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11"/>
        <v>27799115.960000001</v>
      </c>
      <c r="T5087" s="25"/>
      <c r="U5087" s="24"/>
      <c r="V5087" s="25">
        <f t="shared" si="110"/>
        <v>280518351.95999998</v>
      </c>
      <c r="W5087" s="30"/>
      <c r="X5087" s="27">
        <f t="shared" si="109"/>
        <v>280518351.95999998</v>
      </c>
      <c r="Y5087" s="102" t="s">
        <v>88</v>
      </c>
      <c r="Z5087" s="102" t="s">
        <v>88</v>
      </c>
      <c r="AA5087" s="101">
        <v>45688</v>
      </c>
    </row>
    <row r="5088" spans="1:27" x14ac:dyDescent="0.35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11"/>
        <v>27799115.960000001</v>
      </c>
      <c r="T5088" s="25"/>
      <c r="U5088" s="24"/>
      <c r="V5088" s="25">
        <f t="shared" si="110"/>
        <v>280518351.95999998</v>
      </c>
      <c r="W5088" s="30"/>
      <c r="X5088" s="27">
        <f t="shared" si="109"/>
        <v>280518351.95999998</v>
      </c>
      <c r="Y5088" s="102" t="s">
        <v>88</v>
      </c>
      <c r="Z5088" s="102" t="s">
        <v>88</v>
      </c>
      <c r="AA5088" s="101">
        <v>45688</v>
      </c>
    </row>
    <row r="5089" spans="1:27" x14ac:dyDescent="0.35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11"/>
        <v>32884507.260000002</v>
      </c>
      <c r="T5089" s="25"/>
      <c r="U5089" s="24"/>
      <c r="V5089" s="25">
        <f t="shared" si="110"/>
        <v>331834573.25999999</v>
      </c>
      <c r="W5089" s="30"/>
      <c r="X5089" s="27">
        <f t="shared" si="109"/>
        <v>331834573.25999999</v>
      </c>
      <c r="Y5089" s="102" t="s">
        <v>88</v>
      </c>
      <c r="Z5089" s="102" t="s">
        <v>88</v>
      </c>
      <c r="AA5089" s="101">
        <v>45688</v>
      </c>
    </row>
    <row r="5090" spans="1:27" x14ac:dyDescent="0.35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11"/>
        <v>27799115.960000001</v>
      </c>
      <c r="T5090" s="25"/>
      <c r="U5090" s="24"/>
      <c r="V5090" s="25">
        <f t="shared" si="110"/>
        <v>280518351.95999998</v>
      </c>
      <c r="W5090" s="30"/>
      <c r="X5090" s="27">
        <f t="shared" si="109"/>
        <v>280518351.95999998</v>
      </c>
      <c r="Y5090" s="102" t="s">
        <v>88</v>
      </c>
      <c r="Z5090" s="102" t="s">
        <v>88</v>
      </c>
      <c r="AA5090" s="101">
        <v>45688</v>
      </c>
    </row>
    <row r="5091" spans="1:27" x14ac:dyDescent="0.35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11"/>
        <v>27799115.960000001</v>
      </c>
      <c r="T5091" s="25"/>
      <c r="U5091" s="24"/>
      <c r="V5091" s="25">
        <f t="shared" si="110"/>
        <v>280518351.95999998</v>
      </c>
      <c r="W5091" s="30"/>
      <c r="X5091" s="27">
        <f t="shared" si="109"/>
        <v>280518351.95999998</v>
      </c>
      <c r="Y5091" s="102" t="s">
        <v>88</v>
      </c>
      <c r="Z5091" s="102" t="s">
        <v>88</v>
      </c>
      <c r="AA5091" s="101">
        <v>45688</v>
      </c>
    </row>
    <row r="5092" spans="1:27" x14ac:dyDescent="0.35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11"/>
        <v>27799115.960000001</v>
      </c>
      <c r="T5092" s="25"/>
      <c r="U5092" s="24"/>
      <c r="V5092" s="25">
        <f t="shared" si="110"/>
        <v>280518351.95999998</v>
      </c>
      <c r="W5092" s="30"/>
      <c r="X5092" s="27">
        <f t="shared" si="109"/>
        <v>280518351.95999998</v>
      </c>
      <c r="Y5092" s="102" t="s">
        <v>88</v>
      </c>
      <c r="Z5092" s="102" t="s">
        <v>88</v>
      </c>
      <c r="AA5092" s="101">
        <v>45688</v>
      </c>
    </row>
    <row r="5093" spans="1:27" x14ac:dyDescent="0.35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11"/>
        <v>27799115.960000001</v>
      </c>
      <c r="T5093" s="25"/>
      <c r="U5093" s="24"/>
      <c r="V5093" s="25">
        <f t="shared" si="110"/>
        <v>280518351.95999998</v>
      </c>
      <c r="W5093" s="30"/>
      <c r="X5093" s="27">
        <f t="shared" si="109"/>
        <v>280518351.95999998</v>
      </c>
      <c r="Y5093" s="102" t="s">
        <v>88</v>
      </c>
      <c r="Z5093" s="102" t="s">
        <v>88</v>
      </c>
      <c r="AA5093" s="101">
        <v>45688</v>
      </c>
    </row>
    <row r="5094" spans="1:27" x14ac:dyDescent="0.35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11"/>
        <v>11128162.210000001</v>
      </c>
      <c r="T5094" s="25"/>
      <c r="U5094" s="24"/>
      <c r="V5094" s="25">
        <f t="shared" si="110"/>
        <v>112293273.21000001</v>
      </c>
      <c r="W5094" s="30"/>
      <c r="X5094" s="27">
        <f t="shared" si="109"/>
        <v>112293273.21000001</v>
      </c>
      <c r="Y5094" s="102" t="s">
        <v>88</v>
      </c>
      <c r="Z5094" s="102" t="s">
        <v>88</v>
      </c>
      <c r="AA5094" s="101">
        <v>45688</v>
      </c>
    </row>
    <row r="5095" spans="1:27" x14ac:dyDescent="0.35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11"/>
        <v>11128162.210000001</v>
      </c>
      <c r="T5095" s="25"/>
      <c r="U5095" s="24"/>
      <c r="V5095" s="25">
        <f t="shared" si="110"/>
        <v>112293273.21000001</v>
      </c>
      <c r="W5095" s="30"/>
      <c r="X5095" s="27">
        <f t="shared" si="109"/>
        <v>112293273.21000001</v>
      </c>
      <c r="Y5095" s="102" t="s">
        <v>88</v>
      </c>
      <c r="Z5095" s="102" t="s">
        <v>88</v>
      </c>
      <c r="AA5095" s="101">
        <v>45688</v>
      </c>
    </row>
    <row r="5096" spans="1:27" x14ac:dyDescent="0.35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11"/>
        <v>29850115.02</v>
      </c>
      <c r="T5096" s="25"/>
      <c r="U5096" s="24"/>
      <c r="V5096" s="25">
        <f t="shared" si="110"/>
        <v>301214797.01999998</v>
      </c>
      <c r="W5096" s="30"/>
      <c r="X5096" s="27">
        <f t="shared" si="109"/>
        <v>301214797.01999998</v>
      </c>
      <c r="AA5096" s="101">
        <v>45674</v>
      </c>
    </row>
    <row r="5097" spans="1:27" x14ac:dyDescent="0.35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11"/>
        <v>29850115.02</v>
      </c>
      <c r="T5097" s="25"/>
      <c r="U5097" s="24"/>
      <c r="V5097" s="25">
        <f t="shared" si="110"/>
        <v>301214797.01999998</v>
      </c>
      <c r="W5097" s="30"/>
      <c r="X5097" s="27">
        <f t="shared" si="109"/>
        <v>301214797.01999998</v>
      </c>
      <c r="AA5097" s="101">
        <v>45674</v>
      </c>
    </row>
    <row r="5098" spans="1:27" x14ac:dyDescent="0.35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11"/>
        <v>29850115.02</v>
      </c>
      <c r="T5098" s="25"/>
      <c r="U5098" s="24"/>
      <c r="V5098" s="25">
        <f t="shared" si="110"/>
        <v>301214797.01999998</v>
      </c>
      <c r="W5098" s="30"/>
      <c r="X5098" s="27">
        <f t="shared" si="109"/>
        <v>301214797.01999998</v>
      </c>
      <c r="AA5098" s="101">
        <v>45674</v>
      </c>
    </row>
    <row r="5099" spans="1:27" x14ac:dyDescent="0.35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11"/>
        <v>29850115.02</v>
      </c>
      <c r="T5099" s="25"/>
      <c r="U5099" s="24"/>
      <c r="V5099" s="25">
        <f t="shared" si="110"/>
        <v>301214797.01999998</v>
      </c>
      <c r="W5099" s="30"/>
      <c r="X5099" s="27">
        <f t="shared" si="109"/>
        <v>301214797.01999998</v>
      </c>
      <c r="AA5099" s="101">
        <v>45674</v>
      </c>
    </row>
    <row r="5100" spans="1:27" x14ac:dyDescent="0.35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11"/>
        <v>29850115.02</v>
      </c>
      <c r="T5100" s="25"/>
      <c r="U5100" s="24"/>
      <c r="V5100" s="25">
        <f t="shared" si="110"/>
        <v>301214797.01999998</v>
      </c>
      <c r="W5100" s="30"/>
      <c r="X5100" s="27">
        <f t="shared" si="109"/>
        <v>301214797.01999998</v>
      </c>
      <c r="AA5100" s="101">
        <v>45674</v>
      </c>
    </row>
    <row r="5101" spans="1:27" x14ac:dyDescent="0.35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11"/>
        <v>11128162.210000001</v>
      </c>
      <c r="T5101" s="25"/>
      <c r="U5101" s="24"/>
      <c r="V5101" s="25">
        <f t="shared" si="110"/>
        <v>112293273.21000001</v>
      </c>
      <c r="W5101" s="30"/>
      <c r="X5101" s="27">
        <f t="shared" si="109"/>
        <v>112293273.21000001</v>
      </c>
      <c r="AA5101" s="101">
        <v>45681</v>
      </c>
    </row>
    <row r="5102" spans="1:27" x14ac:dyDescent="0.35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11"/>
        <v>11128162.210000001</v>
      </c>
      <c r="T5102" s="25"/>
      <c r="U5102" s="24"/>
      <c r="V5102" s="25">
        <f t="shared" si="110"/>
        <v>112293273.21000001</v>
      </c>
      <c r="W5102" s="30"/>
      <c r="X5102" s="27">
        <f t="shared" si="109"/>
        <v>112293273.21000001</v>
      </c>
      <c r="AA5102" s="101">
        <v>45681</v>
      </c>
    </row>
    <row r="5103" spans="1:27" x14ac:dyDescent="0.35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11"/>
        <v>11128162.210000001</v>
      </c>
      <c r="T5103" s="25"/>
      <c r="U5103" s="24"/>
      <c r="V5103" s="25">
        <f t="shared" si="110"/>
        <v>112293273.21000001</v>
      </c>
      <c r="W5103" s="30"/>
      <c r="X5103" s="27">
        <f t="shared" si="109"/>
        <v>112293273.21000001</v>
      </c>
      <c r="AA5103" s="101">
        <v>45681</v>
      </c>
    </row>
    <row r="5104" spans="1:27" x14ac:dyDescent="0.35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11"/>
        <v>11128162.210000001</v>
      </c>
      <c r="T5104" s="25"/>
      <c r="U5104" s="24"/>
      <c r="V5104" s="25">
        <f t="shared" si="110"/>
        <v>112293273.21000001</v>
      </c>
      <c r="W5104" s="30"/>
      <c r="X5104" s="27">
        <f t="shared" si="109"/>
        <v>112293273.21000001</v>
      </c>
      <c r="AA5104" s="101">
        <v>45681</v>
      </c>
    </row>
    <row r="5105" spans="1:27" x14ac:dyDescent="0.35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11"/>
        <v>11128162.210000001</v>
      </c>
      <c r="T5105" s="25"/>
      <c r="U5105" s="24"/>
      <c r="V5105" s="25">
        <f t="shared" si="110"/>
        <v>112293273.21000001</v>
      </c>
      <c r="W5105" s="30"/>
      <c r="X5105" s="27">
        <f t="shared" si="109"/>
        <v>112293273.21000001</v>
      </c>
      <c r="AA5105" s="101">
        <v>45681</v>
      </c>
    </row>
    <row r="5106" spans="1:27" x14ac:dyDescent="0.35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11"/>
        <v>11128162.210000001</v>
      </c>
      <c r="T5106" s="25"/>
      <c r="U5106" s="24"/>
      <c r="V5106" s="25">
        <f t="shared" si="110"/>
        <v>112293273.21000001</v>
      </c>
      <c r="W5106" s="30"/>
      <c r="X5106" s="27">
        <f t="shared" ref="X5106:X5169" si="112">V5106+W5106</f>
        <v>112293273.21000001</v>
      </c>
      <c r="AA5106" s="101">
        <v>45681</v>
      </c>
    </row>
    <row r="5107" spans="1:27" x14ac:dyDescent="0.35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11"/>
        <v>11128162.210000001</v>
      </c>
      <c r="T5107" s="25"/>
      <c r="U5107" s="24"/>
      <c r="V5107" s="25">
        <f t="shared" ref="V5107:V5170" si="113">Q5107+S5107</f>
        <v>112293273.21000001</v>
      </c>
      <c r="W5107" s="30"/>
      <c r="X5107" s="27">
        <f t="shared" si="112"/>
        <v>112293273.21000001</v>
      </c>
      <c r="AA5107" s="101">
        <v>45681</v>
      </c>
    </row>
    <row r="5108" spans="1:27" x14ac:dyDescent="0.35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11"/>
        <v>11128162.210000001</v>
      </c>
      <c r="T5108" s="25"/>
      <c r="U5108" s="24"/>
      <c r="V5108" s="25">
        <f t="shared" si="113"/>
        <v>112293273.21000001</v>
      </c>
      <c r="W5108" s="30"/>
      <c r="X5108" s="27">
        <f t="shared" si="112"/>
        <v>112293273.21000001</v>
      </c>
      <c r="AA5108" s="101">
        <v>45681</v>
      </c>
    </row>
    <row r="5109" spans="1:27" x14ac:dyDescent="0.35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11"/>
        <v>11128162.210000001</v>
      </c>
      <c r="T5109" s="25"/>
      <c r="U5109" s="24"/>
      <c r="V5109" s="25">
        <f t="shared" si="113"/>
        <v>112293273.21000001</v>
      </c>
      <c r="W5109" s="30"/>
      <c r="X5109" s="27">
        <f t="shared" si="112"/>
        <v>112293273.21000001</v>
      </c>
      <c r="AA5109" s="101">
        <v>45681</v>
      </c>
    </row>
    <row r="5110" spans="1:27" x14ac:dyDescent="0.35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11"/>
        <v>11128162.210000001</v>
      </c>
      <c r="T5110" s="25"/>
      <c r="U5110" s="24"/>
      <c r="V5110" s="25">
        <f t="shared" si="113"/>
        <v>112293273.21000001</v>
      </c>
      <c r="W5110" s="30"/>
      <c r="X5110" s="27">
        <f t="shared" si="112"/>
        <v>112293273.21000001</v>
      </c>
      <c r="AA5110" s="101">
        <v>45681</v>
      </c>
    </row>
    <row r="5111" spans="1:27" x14ac:dyDescent="0.35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11"/>
        <v>11252209.869999999</v>
      </c>
      <c r="T5111" s="25"/>
      <c r="U5111" s="24"/>
      <c r="V5111" s="25">
        <f t="shared" si="113"/>
        <v>113545026.87</v>
      </c>
      <c r="W5111" s="30"/>
      <c r="X5111" s="27">
        <f t="shared" si="112"/>
        <v>113545026.87</v>
      </c>
      <c r="AA5111" s="101">
        <v>45681</v>
      </c>
    </row>
    <row r="5112" spans="1:27" x14ac:dyDescent="0.35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ref="S5112:S5175" si="114">Q5112*11%</f>
        <v>11252209.869999999</v>
      </c>
      <c r="T5112" s="25"/>
      <c r="U5112" s="24"/>
      <c r="V5112" s="25">
        <f t="shared" si="113"/>
        <v>113545026.87</v>
      </c>
      <c r="W5112" s="30"/>
      <c r="X5112" s="27">
        <f t="shared" si="112"/>
        <v>113545026.87</v>
      </c>
      <c r="AA5112" s="101">
        <v>45681</v>
      </c>
    </row>
    <row r="5113" spans="1:27" x14ac:dyDescent="0.35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14"/>
        <v>14659160.449999999</v>
      </c>
      <c r="T5113" s="25"/>
      <c r="U5113" s="24"/>
      <c r="V5113" s="25">
        <f t="shared" si="113"/>
        <v>147924255.44999999</v>
      </c>
      <c r="W5113" s="30"/>
      <c r="X5113" s="27">
        <f t="shared" si="112"/>
        <v>147924255.44999999</v>
      </c>
      <c r="AA5113" s="101">
        <v>45681</v>
      </c>
    </row>
    <row r="5114" spans="1:27" x14ac:dyDescent="0.35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14"/>
        <v>14659160.449999999</v>
      </c>
      <c r="T5114" s="25"/>
      <c r="U5114" s="24"/>
      <c r="V5114" s="25">
        <f t="shared" si="113"/>
        <v>147924255.44999999</v>
      </c>
      <c r="W5114" s="30"/>
      <c r="X5114" s="27">
        <f t="shared" si="112"/>
        <v>147924255.44999999</v>
      </c>
      <c r="AA5114" s="101">
        <v>45681</v>
      </c>
    </row>
    <row r="5115" spans="1:27" x14ac:dyDescent="0.35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14"/>
        <v>14659160.560000001</v>
      </c>
      <c r="T5115" s="25"/>
      <c r="U5115" s="24"/>
      <c r="V5115" s="25">
        <f t="shared" si="113"/>
        <v>147924256.56</v>
      </c>
      <c r="W5115" s="30"/>
      <c r="X5115" s="27">
        <f t="shared" si="112"/>
        <v>147924256.56</v>
      </c>
      <c r="AA5115" s="101">
        <v>45681</v>
      </c>
    </row>
    <row r="5116" spans="1:27" x14ac:dyDescent="0.35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14"/>
        <v>14659160.449999999</v>
      </c>
      <c r="T5116" s="25"/>
      <c r="U5116" s="24"/>
      <c r="V5116" s="25">
        <f t="shared" si="113"/>
        <v>147924255.44999999</v>
      </c>
      <c r="W5116" s="30"/>
      <c r="X5116" s="27">
        <f t="shared" si="112"/>
        <v>147924255.44999999</v>
      </c>
      <c r="AA5116" s="101">
        <v>45685</v>
      </c>
    </row>
    <row r="5117" spans="1:27" x14ac:dyDescent="0.35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14"/>
        <v>14659160.449999999</v>
      </c>
      <c r="T5117" s="25"/>
      <c r="U5117" s="24"/>
      <c r="V5117" s="25">
        <f t="shared" si="113"/>
        <v>147924255.44999999</v>
      </c>
      <c r="W5117" s="30"/>
      <c r="X5117" s="27">
        <f t="shared" si="112"/>
        <v>147924255.44999999</v>
      </c>
      <c r="AA5117" s="101">
        <v>45685</v>
      </c>
    </row>
    <row r="5118" spans="1:27" x14ac:dyDescent="0.35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14"/>
        <v>14659160.449999999</v>
      </c>
      <c r="T5118" s="25"/>
      <c r="U5118" s="24"/>
      <c r="V5118" s="25">
        <f t="shared" si="113"/>
        <v>147924255.44999999</v>
      </c>
      <c r="W5118" s="30"/>
      <c r="X5118" s="27">
        <f t="shared" si="112"/>
        <v>147924255.44999999</v>
      </c>
      <c r="AA5118" s="101">
        <v>45685</v>
      </c>
    </row>
    <row r="5119" spans="1:27" x14ac:dyDescent="0.35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14"/>
        <v>14659160.449999999</v>
      </c>
      <c r="T5119" s="25"/>
      <c r="U5119" s="24"/>
      <c r="V5119" s="25">
        <f t="shared" si="113"/>
        <v>147924255.44999999</v>
      </c>
      <c r="W5119" s="30"/>
      <c r="X5119" s="27">
        <f t="shared" si="112"/>
        <v>147924255.44999999</v>
      </c>
      <c r="AA5119" s="101">
        <v>45685</v>
      </c>
    </row>
    <row r="5120" spans="1:27" x14ac:dyDescent="0.35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14"/>
        <v>14659160.449999999</v>
      </c>
      <c r="T5120" s="25"/>
      <c r="U5120" s="24"/>
      <c r="V5120" s="25">
        <f t="shared" si="113"/>
        <v>147924255.44999999</v>
      </c>
      <c r="W5120" s="30"/>
      <c r="X5120" s="27">
        <f t="shared" si="112"/>
        <v>147924255.44999999</v>
      </c>
      <c r="AA5120" s="101">
        <v>45685</v>
      </c>
    </row>
    <row r="5121" spans="1:27" x14ac:dyDescent="0.35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14"/>
        <v>14659160.449999999</v>
      </c>
      <c r="T5121" s="25"/>
      <c r="U5121" s="24"/>
      <c r="V5121" s="25">
        <f t="shared" si="113"/>
        <v>147924255.44999999</v>
      </c>
      <c r="W5121" s="30"/>
      <c r="X5121" s="27">
        <f t="shared" si="112"/>
        <v>147924255.44999999</v>
      </c>
      <c r="AA5121" s="101">
        <v>45685</v>
      </c>
    </row>
    <row r="5122" spans="1:27" x14ac:dyDescent="0.35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14"/>
        <v>14659160.449999999</v>
      </c>
      <c r="T5122" s="25"/>
      <c r="U5122" s="24"/>
      <c r="V5122" s="25">
        <f t="shared" si="113"/>
        <v>147924255.44999999</v>
      </c>
      <c r="W5122" s="30"/>
      <c r="X5122" s="27">
        <f t="shared" si="112"/>
        <v>147924255.44999999</v>
      </c>
      <c r="AA5122" s="101">
        <v>45685</v>
      </c>
    </row>
    <row r="5123" spans="1:27" x14ac:dyDescent="0.35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14"/>
        <v>14659160.449999999</v>
      </c>
      <c r="T5123" s="25"/>
      <c r="U5123" s="24"/>
      <c r="V5123" s="25">
        <f t="shared" si="113"/>
        <v>147924255.44999999</v>
      </c>
      <c r="W5123" s="30"/>
      <c r="X5123" s="27">
        <f t="shared" si="112"/>
        <v>147924255.44999999</v>
      </c>
      <c r="AA5123" s="101">
        <v>45685</v>
      </c>
    </row>
    <row r="5124" spans="1:27" x14ac:dyDescent="0.35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14"/>
        <v>14659160.449999999</v>
      </c>
      <c r="T5124" s="25"/>
      <c r="U5124" s="24"/>
      <c r="V5124" s="25">
        <f t="shared" si="113"/>
        <v>147924255.44999999</v>
      </c>
      <c r="W5124" s="30"/>
      <c r="X5124" s="27">
        <f t="shared" si="112"/>
        <v>147924255.44999999</v>
      </c>
      <c r="AA5124" s="101">
        <v>45685</v>
      </c>
    </row>
    <row r="5125" spans="1:27" x14ac:dyDescent="0.35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14"/>
        <v>14659160.449999999</v>
      </c>
      <c r="T5125" s="25"/>
      <c r="U5125" s="24"/>
      <c r="V5125" s="25">
        <f t="shared" si="113"/>
        <v>147924255.44999999</v>
      </c>
      <c r="W5125" s="30"/>
      <c r="X5125" s="27">
        <f t="shared" si="112"/>
        <v>147924255.44999999</v>
      </c>
      <c r="AA5125" s="101">
        <v>45685</v>
      </c>
    </row>
    <row r="5126" spans="1:27" x14ac:dyDescent="0.35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14"/>
        <v>27891819.295405403</v>
      </c>
      <c r="T5126" s="25"/>
      <c r="U5126" s="24"/>
      <c r="V5126" s="25">
        <f t="shared" si="113"/>
        <v>281453812.88999999</v>
      </c>
      <c r="W5126" s="30"/>
      <c r="X5126" s="27">
        <f t="shared" si="112"/>
        <v>281453812.88999999</v>
      </c>
      <c r="AA5126" s="101">
        <v>45687</v>
      </c>
    </row>
    <row r="5127" spans="1:27" x14ac:dyDescent="0.35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14"/>
        <v>18212857.850000001</v>
      </c>
      <c r="T5127" s="25"/>
      <c r="U5127" s="24"/>
      <c r="V5127" s="25">
        <f t="shared" si="113"/>
        <v>183784292.84999999</v>
      </c>
      <c r="W5127" s="30"/>
      <c r="X5127" s="27">
        <f t="shared" si="112"/>
        <v>183784292.84999999</v>
      </c>
      <c r="AA5127" s="101">
        <v>45687</v>
      </c>
    </row>
    <row r="5128" spans="1:27" x14ac:dyDescent="0.35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14"/>
        <v>31909780.870000001</v>
      </c>
      <c r="T5128" s="25"/>
      <c r="U5128" s="24"/>
      <c r="V5128" s="25">
        <f t="shared" si="113"/>
        <v>321998697.87</v>
      </c>
      <c r="W5128" s="30"/>
      <c r="X5128" s="27">
        <f t="shared" si="112"/>
        <v>321998697.87</v>
      </c>
      <c r="AA5128" s="101">
        <v>45688</v>
      </c>
    </row>
    <row r="5129" spans="1:27" x14ac:dyDescent="0.35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14"/>
        <v>31909780.870000001</v>
      </c>
      <c r="T5129" s="25"/>
      <c r="U5129" s="24"/>
      <c r="V5129" s="25">
        <f t="shared" si="113"/>
        <v>321998697.87</v>
      </c>
      <c r="W5129" s="30"/>
      <c r="X5129" s="27">
        <f t="shared" si="112"/>
        <v>321998697.87</v>
      </c>
      <c r="AA5129" s="101">
        <v>45688</v>
      </c>
    </row>
    <row r="5130" spans="1:27" x14ac:dyDescent="0.35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14"/>
        <v>11128162.210000001</v>
      </c>
      <c r="T5130" s="25"/>
      <c r="U5130" s="24"/>
      <c r="V5130" s="25">
        <f t="shared" si="113"/>
        <v>112293273.21000001</v>
      </c>
      <c r="W5130" s="30"/>
      <c r="X5130" s="27">
        <f t="shared" si="112"/>
        <v>112293273.21000001</v>
      </c>
      <c r="AA5130" s="101">
        <v>45688</v>
      </c>
    </row>
    <row r="5131" spans="1:27" x14ac:dyDescent="0.35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14"/>
        <v>11128162.210000001</v>
      </c>
      <c r="T5131" s="25"/>
      <c r="U5131" s="24"/>
      <c r="V5131" s="25">
        <f t="shared" si="113"/>
        <v>112293273.21000001</v>
      </c>
      <c r="W5131" s="30"/>
      <c r="X5131" s="27">
        <f t="shared" si="112"/>
        <v>112293273.21000001</v>
      </c>
      <c r="AA5131" s="101">
        <v>45688</v>
      </c>
    </row>
    <row r="5132" spans="1:27" x14ac:dyDescent="0.35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14"/>
        <v>11128162.210000001</v>
      </c>
      <c r="T5132" s="25"/>
      <c r="U5132" s="24"/>
      <c r="V5132" s="25">
        <f t="shared" si="113"/>
        <v>112293273.21000001</v>
      </c>
      <c r="W5132" s="30"/>
      <c r="X5132" s="27">
        <f t="shared" si="112"/>
        <v>112293273.21000001</v>
      </c>
      <c r="AA5132" s="101">
        <v>45688</v>
      </c>
    </row>
    <row r="5133" spans="1:27" x14ac:dyDescent="0.35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14"/>
        <v>11128162.210000001</v>
      </c>
      <c r="T5133" s="25"/>
      <c r="U5133" s="24"/>
      <c r="V5133" s="25">
        <f t="shared" si="113"/>
        <v>112293273.21000001</v>
      </c>
      <c r="W5133" s="30"/>
      <c r="X5133" s="27">
        <f t="shared" si="112"/>
        <v>112293273.21000001</v>
      </c>
      <c r="AA5133" s="101">
        <v>45688</v>
      </c>
    </row>
    <row r="5134" spans="1:27" x14ac:dyDescent="0.35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14"/>
        <v>11128162.210000001</v>
      </c>
      <c r="T5134" s="25"/>
      <c r="U5134" s="24"/>
      <c r="V5134" s="25">
        <f t="shared" si="113"/>
        <v>112293273.21000001</v>
      </c>
      <c r="W5134" s="30"/>
      <c r="X5134" s="27">
        <f t="shared" si="112"/>
        <v>112293273.21000001</v>
      </c>
      <c r="AA5134" s="101">
        <v>45688</v>
      </c>
    </row>
    <row r="5135" spans="1:27" x14ac:dyDescent="0.35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14"/>
        <v>11128162.210000001</v>
      </c>
      <c r="T5135" s="25"/>
      <c r="U5135" s="24"/>
      <c r="V5135" s="25">
        <f t="shared" si="113"/>
        <v>112293273.21000001</v>
      </c>
      <c r="W5135" s="30"/>
      <c r="X5135" s="27">
        <f t="shared" si="112"/>
        <v>112293273.21000001</v>
      </c>
      <c r="AA5135" s="101">
        <v>45688</v>
      </c>
    </row>
    <row r="5136" spans="1:27" x14ac:dyDescent="0.35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14"/>
        <v>11128162.210000001</v>
      </c>
      <c r="T5136" s="25"/>
      <c r="U5136" s="24"/>
      <c r="V5136" s="25">
        <f t="shared" si="113"/>
        <v>112293273.21000001</v>
      </c>
      <c r="W5136" s="30"/>
      <c r="X5136" s="27">
        <f t="shared" si="112"/>
        <v>112293273.21000001</v>
      </c>
      <c r="AA5136" s="101">
        <v>45688</v>
      </c>
    </row>
    <row r="5137" spans="1:27" x14ac:dyDescent="0.35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14"/>
        <v>11128162.210000001</v>
      </c>
      <c r="T5137" s="25"/>
      <c r="U5137" s="24"/>
      <c r="V5137" s="25">
        <f t="shared" si="113"/>
        <v>112293273.21000001</v>
      </c>
      <c r="W5137" s="30"/>
      <c r="X5137" s="27">
        <f t="shared" si="112"/>
        <v>112293273.21000001</v>
      </c>
      <c r="AA5137" s="101">
        <v>45688</v>
      </c>
    </row>
    <row r="5138" spans="1:27" x14ac:dyDescent="0.35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si="114"/>
        <v>11128162.210000001</v>
      </c>
      <c r="T5138" s="25"/>
      <c r="U5138" s="24"/>
      <c r="V5138" s="25">
        <f t="shared" si="113"/>
        <v>112293273.21000001</v>
      </c>
      <c r="W5138" s="30"/>
      <c r="X5138" s="27">
        <f t="shared" si="112"/>
        <v>112293273.21000001</v>
      </c>
      <c r="AA5138" s="101">
        <v>45688</v>
      </c>
    </row>
    <row r="5139" spans="1:27" x14ac:dyDescent="0.35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14"/>
        <v>11128162.210000001</v>
      </c>
      <c r="T5139" s="25"/>
      <c r="U5139" s="24"/>
      <c r="V5139" s="25">
        <f t="shared" si="113"/>
        <v>112293273.21000001</v>
      </c>
      <c r="W5139" s="30"/>
      <c r="X5139" s="27">
        <f t="shared" si="112"/>
        <v>112293273.21000001</v>
      </c>
      <c r="AA5139" s="101">
        <v>45688</v>
      </c>
    </row>
    <row r="5140" spans="1:27" x14ac:dyDescent="0.35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14"/>
        <v>11128162.210000001</v>
      </c>
      <c r="T5140" s="25"/>
      <c r="U5140" s="24"/>
      <c r="V5140" s="25">
        <f t="shared" si="113"/>
        <v>112293273.21000001</v>
      </c>
      <c r="W5140" s="30"/>
      <c r="X5140" s="27">
        <f t="shared" si="112"/>
        <v>112293273.21000001</v>
      </c>
      <c r="AA5140" s="101">
        <v>45688</v>
      </c>
    </row>
    <row r="5141" spans="1:27" x14ac:dyDescent="0.35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14"/>
        <v>11128162.210000001</v>
      </c>
      <c r="T5141" s="25"/>
      <c r="U5141" s="24"/>
      <c r="V5141" s="25">
        <f t="shared" si="113"/>
        <v>112293273.21000001</v>
      </c>
      <c r="W5141" s="30"/>
      <c r="X5141" s="27">
        <f t="shared" si="112"/>
        <v>112293273.21000001</v>
      </c>
      <c r="AA5141" s="101">
        <v>45688</v>
      </c>
    </row>
    <row r="5142" spans="1:27" x14ac:dyDescent="0.35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14"/>
        <v>11128162.210000001</v>
      </c>
      <c r="T5142" s="25"/>
      <c r="U5142" s="24"/>
      <c r="V5142" s="25">
        <f t="shared" si="113"/>
        <v>112293273.21000001</v>
      </c>
      <c r="W5142" s="30"/>
      <c r="X5142" s="27">
        <f t="shared" si="112"/>
        <v>112293273.21000001</v>
      </c>
      <c r="AA5142" s="101">
        <v>45688</v>
      </c>
    </row>
    <row r="5143" spans="1:27" x14ac:dyDescent="0.35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14"/>
        <v>11128162.210000001</v>
      </c>
      <c r="T5143" s="25"/>
      <c r="U5143" s="24"/>
      <c r="V5143" s="25">
        <f t="shared" si="113"/>
        <v>112293273.21000001</v>
      </c>
      <c r="W5143" s="30"/>
      <c r="X5143" s="27">
        <f t="shared" si="112"/>
        <v>112293273.21000001</v>
      </c>
      <c r="AA5143" s="101">
        <v>45688</v>
      </c>
    </row>
    <row r="5144" spans="1:27" x14ac:dyDescent="0.35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14"/>
        <v>11128162.210000001</v>
      </c>
      <c r="T5144" s="25"/>
      <c r="U5144" s="24"/>
      <c r="V5144" s="25">
        <f t="shared" si="113"/>
        <v>112293273.21000001</v>
      </c>
      <c r="W5144" s="30"/>
      <c r="X5144" s="27">
        <f t="shared" si="112"/>
        <v>112293273.21000001</v>
      </c>
      <c r="AA5144" s="101">
        <v>45688</v>
      </c>
    </row>
    <row r="5145" spans="1:27" x14ac:dyDescent="0.35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14"/>
        <v>11128162.210000001</v>
      </c>
      <c r="T5145" s="25"/>
      <c r="U5145" s="24"/>
      <c r="V5145" s="25">
        <f t="shared" si="113"/>
        <v>112293273.21000001</v>
      </c>
      <c r="W5145" s="30"/>
      <c r="X5145" s="27">
        <f t="shared" si="112"/>
        <v>112293273.21000001</v>
      </c>
      <c r="AA5145" s="101">
        <v>45688</v>
      </c>
    </row>
    <row r="5146" spans="1:27" x14ac:dyDescent="0.35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14"/>
        <v>11128162.210000001</v>
      </c>
      <c r="T5146" s="25"/>
      <c r="U5146" s="24"/>
      <c r="V5146" s="25">
        <f t="shared" si="113"/>
        <v>112293273.21000001</v>
      </c>
      <c r="W5146" s="30"/>
      <c r="X5146" s="27">
        <f t="shared" si="112"/>
        <v>112293273.21000001</v>
      </c>
      <c r="AA5146" s="101">
        <v>45688</v>
      </c>
    </row>
    <row r="5147" spans="1:27" x14ac:dyDescent="0.35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14"/>
        <v>11128162.210000001</v>
      </c>
      <c r="T5147" s="25"/>
      <c r="U5147" s="24"/>
      <c r="V5147" s="25">
        <f t="shared" si="113"/>
        <v>112293273.21000001</v>
      </c>
      <c r="W5147" s="30"/>
      <c r="X5147" s="27">
        <f t="shared" si="112"/>
        <v>112293273.21000001</v>
      </c>
      <c r="AA5147" s="101">
        <v>45688</v>
      </c>
    </row>
    <row r="5148" spans="1:27" x14ac:dyDescent="0.35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14"/>
        <v>11128162.210000001</v>
      </c>
      <c r="T5148" s="25"/>
      <c r="U5148" s="24"/>
      <c r="V5148" s="25">
        <f t="shared" si="113"/>
        <v>112293273.21000001</v>
      </c>
      <c r="W5148" s="30"/>
      <c r="X5148" s="27">
        <f t="shared" si="112"/>
        <v>112293273.21000001</v>
      </c>
      <c r="AA5148" s="101">
        <v>45688</v>
      </c>
    </row>
    <row r="5149" spans="1:27" x14ac:dyDescent="0.35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14"/>
        <v>11128162.210000001</v>
      </c>
      <c r="T5149" s="25"/>
      <c r="U5149" s="24"/>
      <c r="V5149" s="25">
        <f t="shared" si="113"/>
        <v>112293273.21000001</v>
      </c>
      <c r="W5149" s="30"/>
      <c r="X5149" s="27">
        <f t="shared" si="112"/>
        <v>112293273.21000001</v>
      </c>
      <c r="AA5149" s="101">
        <v>45688</v>
      </c>
    </row>
    <row r="5150" spans="1:27" x14ac:dyDescent="0.35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14"/>
        <v>11128162.210000001</v>
      </c>
      <c r="T5150" s="25"/>
      <c r="U5150" s="24"/>
      <c r="V5150" s="25">
        <f t="shared" si="113"/>
        <v>112293273.21000001</v>
      </c>
      <c r="W5150" s="30"/>
      <c r="X5150" s="27">
        <f t="shared" si="112"/>
        <v>112293273.21000001</v>
      </c>
      <c r="AA5150" s="101">
        <v>45688</v>
      </c>
    </row>
    <row r="5151" spans="1:27" x14ac:dyDescent="0.35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14"/>
        <v>11128162.210000001</v>
      </c>
      <c r="T5151" s="25"/>
      <c r="U5151" s="24"/>
      <c r="V5151" s="25">
        <f t="shared" si="113"/>
        <v>112293273.21000001</v>
      </c>
      <c r="W5151" s="30"/>
      <c r="X5151" s="27">
        <f t="shared" si="112"/>
        <v>112293273.21000001</v>
      </c>
      <c r="AA5151" s="101">
        <v>45688</v>
      </c>
    </row>
    <row r="5152" spans="1:27" x14ac:dyDescent="0.35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14"/>
        <v>11128162.210000001</v>
      </c>
      <c r="T5152" s="25"/>
      <c r="U5152" s="24"/>
      <c r="V5152" s="25">
        <f t="shared" si="113"/>
        <v>112293273.21000001</v>
      </c>
      <c r="W5152" s="30"/>
      <c r="X5152" s="27">
        <f t="shared" si="112"/>
        <v>112293273.21000001</v>
      </c>
      <c r="AA5152" s="101">
        <v>45688</v>
      </c>
    </row>
    <row r="5153" spans="1:27" x14ac:dyDescent="0.35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14"/>
        <v>11128162.210000001</v>
      </c>
      <c r="T5153" s="25"/>
      <c r="U5153" s="24"/>
      <c r="V5153" s="25">
        <f t="shared" si="113"/>
        <v>112293273.21000001</v>
      </c>
      <c r="W5153" s="30"/>
      <c r="X5153" s="27">
        <f t="shared" si="112"/>
        <v>112293273.21000001</v>
      </c>
      <c r="AA5153" s="101">
        <v>45688</v>
      </c>
    </row>
    <row r="5154" spans="1:27" x14ac:dyDescent="0.35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14"/>
        <v>11128162.210000001</v>
      </c>
      <c r="T5154" s="25"/>
      <c r="U5154" s="24"/>
      <c r="V5154" s="25">
        <f t="shared" si="113"/>
        <v>112293273.21000001</v>
      </c>
      <c r="W5154" s="30"/>
      <c r="X5154" s="27">
        <f t="shared" si="112"/>
        <v>112293273.21000001</v>
      </c>
      <c r="AA5154" s="101">
        <v>45688</v>
      </c>
    </row>
    <row r="5155" spans="1:27" x14ac:dyDescent="0.35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14"/>
        <v>11128162.210000001</v>
      </c>
      <c r="T5155" s="25"/>
      <c r="U5155" s="24"/>
      <c r="V5155" s="25">
        <f t="shared" si="113"/>
        <v>112293273.21000001</v>
      </c>
      <c r="W5155" s="30"/>
      <c r="X5155" s="27">
        <f t="shared" si="112"/>
        <v>112293273.21000001</v>
      </c>
      <c r="AA5155" s="101">
        <v>45688</v>
      </c>
    </row>
    <row r="5156" spans="1:27" x14ac:dyDescent="0.35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14"/>
        <v>11128162.210000001</v>
      </c>
      <c r="T5156" s="25"/>
      <c r="U5156" s="24"/>
      <c r="V5156" s="25">
        <f t="shared" si="113"/>
        <v>112293273.21000001</v>
      </c>
      <c r="W5156" s="30"/>
      <c r="X5156" s="27">
        <f t="shared" si="112"/>
        <v>112293273.21000001</v>
      </c>
      <c r="AA5156" s="101">
        <v>45688</v>
      </c>
    </row>
    <row r="5157" spans="1:27" x14ac:dyDescent="0.35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14"/>
        <v>29850115.02</v>
      </c>
      <c r="T5157" s="25"/>
      <c r="U5157" s="24"/>
      <c r="V5157" s="25">
        <f t="shared" si="113"/>
        <v>301214797.01999998</v>
      </c>
      <c r="W5157" s="30"/>
      <c r="X5157" s="27">
        <f t="shared" si="112"/>
        <v>301214797.01999998</v>
      </c>
      <c r="AA5157" s="101">
        <v>45688</v>
      </c>
    </row>
    <row r="5158" spans="1:27" x14ac:dyDescent="0.35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14"/>
        <v>29850115.02</v>
      </c>
      <c r="T5158" s="25"/>
      <c r="U5158" s="24"/>
      <c r="V5158" s="25">
        <f t="shared" si="113"/>
        <v>301214797.01999998</v>
      </c>
      <c r="W5158" s="30"/>
      <c r="X5158" s="27">
        <f t="shared" si="112"/>
        <v>301214797.01999998</v>
      </c>
      <c r="AA5158" s="101">
        <v>45688</v>
      </c>
    </row>
    <row r="5159" spans="1:27" x14ac:dyDescent="0.35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14"/>
        <v>29850115.02</v>
      </c>
      <c r="T5159" s="25"/>
      <c r="U5159" s="24"/>
      <c r="V5159" s="25">
        <f t="shared" si="113"/>
        <v>301214797.01999998</v>
      </c>
      <c r="W5159" s="30"/>
      <c r="X5159" s="27">
        <f t="shared" si="112"/>
        <v>301214797.01999998</v>
      </c>
      <c r="AA5159" s="101">
        <v>45688</v>
      </c>
    </row>
    <row r="5160" spans="1:27" x14ac:dyDescent="0.35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14"/>
        <v>20795080.460000001</v>
      </c>
      <c r="T5160" s="25"/>
      <c r="U5160" s="24"/>
      <c r="V5160" s="25">
        <f t="shared" si="113"/>
        <v>209841266.46000001</v>
      </c>
      <c r="W5160" s="30"/>
      <c r="X5160" s="27">
        <f t="shared" si="112"/>
        <v>209841266.46000001</v>
      </c>
      <c r="AA5160" s="101">
        <v>45688</v>
      </c>
    </row>
    <row r="5161" spans="1:27" x14ac:dyDescent="0.35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14"/>
        <v>20795080.460000001</v>
      </c>
      <c r="T5161" s="25"/>
      <c r="U5161" s="24"/>
      <c r="V5161" s="25">
        <f t="shared" si="113"/>
        <v>209841266.46000001</v>
      </c>
      <c r="W5161" s="30"/>
      <c r="X5161" s="27">
        <f t="shared" si="112"/>
        <v>209841266.46000001</v>
      </c>
      <c r="AA5161" s="101">
        <v>45688</v>
      </c>
    </row>
    <row r="5162" spans="1:27" x14ac:dyDescent="0.35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14"/>
        <v>20795080.460000001</v>
      </c>
      <c r="T5162" s="25"/>
      <c r="U5162" s="24"/>
      <c r="V5162" s="25">
        <f t="shared" si="113"/>
        <v>209841266.46000001</v>
      </c>
      <c r="W5162" s="30"/>
      <c r="X5162" s="27">
        <f t="shared" si="112"/>
        <v>209841266.46000001</v>
      </c>
      <c r="AA5162" s="101">
        <v>45688</v>
      </c>
    </row>
    <row r="5163" spans="1:27" x14ac:dyDescent="0.35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14"/>
        <v>20795080.460000001</v>
      </c>
      <c r="T5163" s="25"/>
      <c r="U5163" s="24"/>
      <c r="V5163" s="25">
        <f t="shared" si="113"/>
        <v>209841266.46000001</v>
      </c>
      <c r="W5163" s="30"/>
      <c r="X5163" s="27">
        <f t="shared" si="112"/>
        <v>209841266.46000001</v>
      </c>
      <c r="AA5163" s="101">
        <v>45688</v>
      </c>
    </row>
    <row r="5164" spans="1:27" x14ac:dyDescent="0.35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14"/>
        <v>20795080.460000001</v>
      </c>
      <c r="T5164" s="25"/>
      <c r="U5164" s="24"/>
      <c r="V5164" s="25">
        <f t="shared" si="113"/>
        <v>209841266.46000001</v>
      </c>
      <c r="W5164" s="30"/>
      <c r="X5164" s="27">
        <f t="shared" si="112"/>
        <v>209841266.46000001</v>
      </c>
      <c r="AA5164" s="101">
        <v>45688</v>
      </c>
    </row>
    <row r="5165" spans="1:27" x14ac:dyDescent="0.35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14"/>
        <v>20795080.460000001</v>
      </c>
      <c r="T5165" s="25"/>
      <c r="U5165" s="24"/>
      <c r="V5165" s="25">
        <f t="shared" si="113"/>
        <v>209841266.46000001</v>
      </c>
      <c r="W5165" s="30"/>
      <c r="X5165" s="27">
        <f t="shared" si="112"/>
        <v>209841266.46000001</v>
      </c>
      <c r="AA5165" s="101">
        <v>45688</v>
      </c>
    </row>
    <row r="5166" spans="1:27" x14ac:dyDescent="0.35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14"/>
        <v>20795080.460000001</v>
      </c>
      <c r="T5166" s="25"/>
      <c r="U5166" s="24"/>
      <c r="V5166" s="25">
        <f t="shared" si="113"/>
        <v>209841266.46000001</v>
      </c>
      <c r="W5166" s="30"/>
      <c r="X5166" s="27">
        <f t="shared" si="112"/>
        <v>209841266.46000001</v>
      </c>
      <c r="AA5166" s="101">
        <v>45688</v>
      </c>
    </row>
    <row r="5167" spans="1:27" x14ac:dyDescent="0.35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14"/>
        <v>20795080.460000001</v>
      </c>
      <c r="T5167" s="25"/>
      <c r="U5167" s="24"/>
      <c r="V5167" s="25">
        <f t="shared" si="113"/>
        <v>209841266.46000001</v>
      </c>
      <c r="W5167" s="30"/>
      <c r="X5167" s="27">
        <f t="shared" si="112"/>
        <v>209841266.46000001</v>
      </c>
      <c r="AA5167" s="101">
        <v>45688</v>
      </c>
    </row>
    <row r="5168" spans="1:27" x14ac:dyDescent="0.35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14"/>
        <v>20795080.460000001</v>
      </c>
      <c r="T5168" s="25"/>
      <c r="U5168" s="24"/>
      <c r="V5168" s="25">
        <f t="shared" si="113"/>
        <v>209841266.46000001</v>
      </c>
      <c r="W5168" s="30"/>
      <c r="X5168" s="27">
        <f t="shared" si="112"/>
        <v>209841266.46000001</v>
      </c>
      <c r="AA5168" s="101">
        <v>45688</v>
      </c>
    </row>
    <row r="5169" spans="1:27" x14ac:dyDescent="0.35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14"/>
        <v>20795080.460000001</v>
      </c>
      <c r="T5169" s="25"/>
      <c r="U5169" s="24"/>
      <c r="V5169" s="25">
        <f t="shared" si="113"/>
        <v>209841266.46000001</v>
      </c>
      <c r="W5169" s="30"/>
      <c r="X5169" s="27">
        <f t="shared" si="112"/>
        <v>209841266.46000001</v>
      </c>
      <c r="AA5169" s="101">
        <v>45688</v>
      </c>
    </row>
    <row r="5170" spans="1:27" x14ac:dyDescent="0.35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14"/>
        <v>20795080.460000001</v>
      </c>
      <c r="T5170" s="25"/>
      <c r="U5170" s="24"/>
      <c r="V5170" s="25">
        <f t="shared" si="113"/>
        <v>209841266.46000001</v>
      </c>
      <c r="W5170" s="30"/>
      <c r="X5170" s="27">
        <f t="shared" ref="X5170:X5233" si="115">V5170+W5170</f>
        <v>209841266.46000001</v>
      </c>
      <c r="AA5170" s="101">
        <v>45688</v>
      </c>
    </row>
    <row r="5171" spans="1:27" x14ac:dyDescent="0.35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14"/>
        <v>20795080.460000001</v>
      </c>
      <c r="T5171" s="25"/>
      <c r="U5171" s="24"/>
      <c r="V5171" s="25">
        <f t="shared" ref="V5171:V5234" si="116">Q5171+S5171</f>
        <v>209841266.46000001</v>
      </c>
      <c r="W5171" s="30"/>
      <c r="X5171" s="27">
        <f t="shared" si="115"/>
        <v>209841266.46000001</v>
      </c>
      <c r="AA5171" s="101">
        <v>45688</v>
      </c>
    </row>
    <row r="5172" spans="1:27" x14ac:dyDescent="0.35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14"/>
        <v>20557809.030000001</v>
      </c>
      <c r="T5172" s="25"/>
      <c r="U5172" s="24"/>
      <c r="V5172" s="25">
        <f t="shared" si="116"/>
        <v>207446982.03</v>
      </c>
      <c r="W5172" s="30"/>
      <c r="X5172" s="27">
        <f t="shared" si="115"/>
        <v>207446982.03</v>
      </c>
      <c r="AA5172" s="101">
        <v>45688</v>
      </c>
    </row>
    <row r="5173" spans="1:27" x14ac:dyDescent="0.35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14"/>
        <v>20557809.030000001</v>
      </c>
      <c r="T5173" s="25"/>
      <c r="U5173" s="24"/>
      <c r="V5173" s="25">
        <f t="shared" si="116"/>
        <v>207446982.03</v>
      </c>
      <c r="W5173" s="30"/>
      <c r="X5173" s="27">
        <f t="shared" si="115"/>
        <v>207446982.03</v>
      </c>
      <c r="AA5173" s="101">
        <v>45688</v>
      </c>
    </row>
    <row r="5174" spans="1:27" x14ac:dyDescent="0.35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14"/>
        <v>11128162.210000001</v>
      </c>
      <c r="T5174" s="25"/>
      <c r="U5174" s="24"/>
      <c r="V5174" s="25">
        <f t="shared" si="116"/>
        <v>112293273.21000001</v>
      </c>
      <c r="W5174" s="30"/>
      <c r="X5174" s="27">
        <f t="shared" si="115"/>
        <v>112293273.21000001</v>
      </c>
      <c r="AA5174" s="101">
        <v>45688</v>
      </c>
    </row>
    <row r="5175" spans="1:27" x14ac:dyDescent="0.35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14"/>
        <v>20557809.030000001</v>
      </c>
      <c r="T5175" s="25"/>
      <c r="U5175" s="24"/>
      <c r="V5175" s="25">
        <f t="shared" si="116"/>
        <v>207446982.03</v>
      </c>
      <c r="W5175" s="30"/>
      <c r="X5175" s="27">
        <f t="shared" si="115"/>
        <v>207446982.03</v>
      </c>
      <c r="AA5175" s="101">
        <v>45688</v>
      </c>
    </row>
    <row r="5176" spans="1:27" x14ac:dyDescent="0.35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ref="S5176:S5239" si="117">Q5176*11%</f>
        <v>20557809.030000001</v>
      </c>
      <c r="T5176" s="25"/>
      <c r="U5176" s="24"/>
      <c r="V5176" s="25">
        <f t="shared" si="116"/>
        <v>207446982.03</v>
      </c>
      <c r="W5176" s="30"/>
      <c r="X5176" s="27">
        <f t="shared" si="115"/>
        <v>207446982.03</v>
      </c>
      <c r="AA5176" s="101">
        <v>45688</v>
      </c>
    </row>
    <row r="5177" spans="1:27" x14ac:dyDescent="0.35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17"/>
        <v>20557809.030000001</v>
      </c>
      <c r="T5177" s="25"/>
      <c r="U5177" s="24"/>
      <c r="V5177" s="25">
        <f t="shared" si="116"/>
        <v>207446982.03</v>
      </c>
      <c r="W5177" s="30"/>
      <c r="X5177" s="27">
        <f t="shared" si="115"/>
        <v>207446982.03</v>
      </c>
      <c r="AA5177" s="101">
        <v>45688</v>
      </c>
    </row>
    <row r="5178" spans="1:27" x14ac:dyDescent="0.35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17"/>
        <v>20557809.030000001</v>
      </c>
      <c r="T5178" s="25"/>
      <c r="U5178" s="24"/>
      <c r="V5178" s="25">
        <f t="shared" si="116"/>
        <v>207446982.03</v>
      </c>
      <c r="W5178" s="30"/>
      <c r="X5178" s="27">
        <f t="shared" si="115"/>
        <v>207446982.03</v>
      </c>
      <c r="AA5178" s="101">
        <v>45688</v>
      </c>
    </row>
    <row r="5179" spans="1:27" x14ac:dyDescent="0.35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17"/>
        <v>20557809.030000001</v>
      </c>
      <c r="T5179" s="25"/>
      <c r="U5179" s="24"/>
      <c r="V5179" s="25">
        <f t="shared" si="116"/>
        <v>207446982.03</v>
      </c>
      <c r="W5179" s="30"/>
      <c r="X5179" s="27">
        <f t="shared" si="115"/>
        <v>207446982.03</v>
      </c>
      <c r="AA5179" s="101">
        <v>45688</v>
      </c>
    </row>
    <row r="5180" spans="1:27" x14ac:dyDescent="0.35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17"/>
        <v>20557809.030000001</v>
      </c>
      <c r="T5180" s="25"/>
      <c r="U5180" s="24"/>
      <c r="V5180" s="25">
        <f t="shared" si="116"/>
        <v>207446982.03</v>
      </c>
      <c r="W5180" s="30"/>
      <c r="X5180" s="27">
        <f t="shared" si="115"/>
        <v>207446982.03</v>
      </c>
      <c r="AA5180" s="101">
        <v>45688</v>
      </c>
    </row>
    <row r="5181" spans="1:27" x14ac:dyDescent="0.35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17"/>
        <v>27799115.960000001</v>
      </c>
      <c r="T5181" s="25"/>
      <c r="U5181" s="24"/>
      <c r="V5181" s="25">
        <f t="shared" si="116"/>
        <v>280518351.95999998</v>
      </c>
      <c r="W5181" s="30"/>
      <c r="X5181" s="27">
        <f t="shared" si="115"/>
        <v>280518351.95999998</v>
      </c>
      <c r="AA5181" s="101">
        <v>45688</v>
      </c>
    </row>
    <row r="5182" spans="1:27" x14ac:dyDescent="0.35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17"/>
        <v>27799115.960000001</v>
      </c>
      <c r="T5182" s="25"/>
      <c r="U5182" s="24"/>
      <c r="V5182" s="25">
        <f t="shared" si="116"/>
        <v>280518351.95999998</v>
      </c>
      <c r="W5182" s="30"/>
      <c r="X5182" s="27">
        <f t="shared" si="115"/>
        <v>280518351.95999998</v>
      </c>
      <c r="AA5182" s="101">
        <v>45688</v>
      </c>
    </row>
    <row r="5183" spans="1:27" x14ac:dyDescent="0.35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17"/>
        <v>27799115.960000001</v>
      </c>
      <c r="T5183" s="25"/>
      <c r="U5183" s="24"/>
      <c r="V5183" s="25">
        <f t="shared" si="116"/>
        <v>280518351.95999998</v>
      </c>
      <c r="W5183" s="30"/>
      <c r="X5183" s="27">
        <f t="shared" si="115"/>
        <v>280518351.95999998</v>
      </c>
      <c r="AA5183" s="101">
        <v>45688</v>
      </c>
    </row>
    <row r="5184" spans="1:27" x14ac:dyDescent="0.35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17"/>
        <v>27799115.960000001</v>
      </c>
      <c r="T5184" s="25"/>
      <c r="U5184" s="24"/>
      <c r="V5184" s="25">
        <f t="shared" si="116"/>
        <v>280518351.95999998</v>
      </c>
      <c r="W5184" s="30"/>
      <c r="X5184" s="27">
        <f t="shared" si="115"/>
        <v>280518351.95999998</v>
      </c>
      <c r="AA5184" s="101">
        <v>45688</v>
      </c>
    </row>
    <row r="5185" spans="1:27" x14ac:dyDescent="0.35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17"/>
        <v>27799115.960000001</v>
      </c>
      <c r="T5185" s="25"/>
      <c r="U5185" s="24"/>
      <c r="V5185" s="25">
        <f t="shared" si="116"/>
        <v>280518351.95999998</v>
      </c>
      <c r="W5185" s="30"/>
      <c r="X5185" s="27">
        <f t="shared" si="115"/>
        <v>280518351.95999998</v>
      </c>
      <c r="AA5185" s="101">
        <v>45688</v>
      </c>
    </row>
    <row r="5186" spans="1:27" x14ac:dyDescent="0.35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17"/>
        <v>27799115.960000001</v>
      </c>
      <c r="T5186" s="25"/>
      <c r="U5186" s="24"/>
      <c r="V5186" s="25">
        <f t="shared" si="116"/>
        <v>280518351.95999998</v>
      </c>
      <c r="W5186" s="30"/>
      <c r="X5186" s="27">
        <f t="shared" si="115"/>
        <v>280518351.95999998</v>
      </c>
      <c r="AA5186" s="101">
        <v>45688</v>
      </c>
    </row>
    <row r="5187" spans="1:27" x14ac:dyDescent="0.35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17"/>
        <v>27799115.960000001</v>
      </c>
      <c r="T5187" s="25"/>
      <c r="U5187" s="24"/>
      <c r="V5187" s="25">
        <f t="shared" si="116"/>
        <v>280518351.95999998</v>
      </c>
      <c r="W5187" s="30"/>
      <c r="X5187" s="27">
        <f t="shared" si="115"/>
        <v>280518351.95999998</v>
      </c>
      <c r="AA5187" s="101">
        <v>45688</v>
      </c>
    </row>
    <row r="5188" spans="1:27" x14ac:dyDescent="0.35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17"/>
        <v>27799115.960000001</v>
      </c>
      <c r="T5188" s="25"/>
      <c r="U5188" s="24"/>
      <c r="V5188" s="25">
        <f t="shared" si="116"/>
        <v>280518351.95999998</v>
      </c>
      <c r="W5188" s="30"/>
      <c r="X5188" s="27">
        <f t="shared" si="115"/>
        <v>280518351.95999998</v>
      </c>
      <c r="AA5188" s="101">
        <v>45688</v>
      </c>
    </row>
    <row r="5189" spans="1:27" x14ac:dyDescent="0.35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17"/>
        <v>27799115.960000001</v>
      </c>
      <c r="T5189" s="25"/>
      <c r="U5189" s="24"/>
      <c r="V5189" s="25">
        <f t="shared" si="116"/>
        <v>280518351.95999998</v>
      </c>
      <c r="W5189" s="30"/>
      <c r="X5189" s="27">
        <f t="shared" si="115"/>
        <v>280518351.95999998</v>
      </c>
      <c r="AA5189" s="101">
        <v>45688</v>
      </c>
    </row>
    <row r="5190" spans="1:27" x14ac:dyDescent="0.35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17"/>
        <v>27799115.960000001</v>
      </c>
      <c r="T5190" s="25"/>
      <c r="U5190" s="24"/>
      <c r="V5190" s="25">
        <f t="shared" si="116"/>
        <v>280518351.95999998</v>
      </c>
      <c r="W5190" s="30"/>
      <c r="X5190" s="27">
        <f t="shared" si="115"/>
        <v>280518351.95999998</v>
      </c>
      <c r="AA5190" s="101">
        <v>45688</v>
      </c>
    </row>
    <row r="5191" spans="1:27" x14ac:dyDescent="0.35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17"/>
        <v>27799115.960000001</v>
      </c>
      <c r="T5191" s="25"/>
      <c r="U5191" s="24"/>
      <c r="V5191" s="25">
        <f t="shared" si="116"/>
        <v>280518351.95999998</v>
      </c>
      <c r="W5191" s="30"/>
      <c r="X5191" s="27">
        <f t="shared" si="115"/>
        <v>280518351.95999998</v>
      </c>
      <c r="AA5191" s="101">
        <v>45688</v>
      </c>
    </row>
    <row r="5192" spans="1:27" x14ac:dyDescent="0.35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17"/>
        <v>27799115.960000001</v>
      </c>
      <c r="T5192" s="25"/>
      <c r="U5192" s="24"/>
      <c r="V5192" s="25">
        <f t="shared" si="116"/>
        <v>280518351.95999998</v>
      </c>
      <c r="W5192" s="30"/>
      <c r="X5192" s="27">
        <f t="shared" si="115"/>
        <v>280518351.95999998</v>
      </c>
      <c r="AA5192" s="101">
        <v>45688</v>
      </c>
    </row>
    <row r="5193" spans="1:27" x14ac:dyDescent="0.35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17"/>
        <v>27799115.960000001</v>
      </c>
      <c r="T5193" s="25"/>
      <c r="U5193" s="24"/>
      <c r="V5193" s="25">
        <f t="shared" si="116"/>
        <v>280518351.95999998</v>
      </c>
      <c r="W5193" s="30"/>
      <c r="X5193" s="27">
        <f t="shared" si="115"/>
        <v>280518351.95999998</v>
      </c>
      <c r="AA5193" s="101">
        <v>45688</v>
      </c>
    </row>
    <row r="5194" spans="1:27" x14ac:dyDescent="0.35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17"/>
        <v>27799115.960000001</v>
      </c>
      <c r="T5194" s="25"/>
      <c r="U5194" s="24"/>
      <c r="V5194" s="25">
        <f t="shared" si="116"/>
        <v>280518351.95999998</v>
      </c>
      <c r="W5194" s="30"/>
      <c r="X5194" s="27">
        <f t="shared" si="115"/>
        <v>280518351.95999998</v>
      </c>
      <c r="AA5194" s="101">
        <v>45688</v>
      </c>
    </row>
    <row r="5195" spans="1:27" x14ac:dyDescent="0.35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17"/>
        <v>27799115.960000001</v>
      </c>
      <c r="T5195" s="25"/>
      <c r="U5195" s="24"/>
      <c r="V5195" s="25">
        <f t="shared" si="116"/>
        <v>280518351.95999998</v>
      </c>
      <c r="W5195" s="30"/>
      <c r="X5195" s="27">
        <f t="shared" si="115"/>
        <v>280518351.95999998</v>
      </c>
      <c r="AA5195" s="101">
        <v>45688</v>
      </c>
    </row>
    <row r="5196" spans="1:27" x14ac:dyDescent="0.35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17"/>
        <v>27799115.960000001</v>
      </c>
      <c r="T5196" s="25"/>
      <c r="U5196" s="24"/>
      <c r="V5196" s="25">
        <f t="shared" si="116"/>
        <v>280518351.95999998</v>
      </c>
      <c r="W5196" s="30"/>
      <c r="X5196" s="27">
        <f t="shared" si="115"/>
        <v>280518351.95999998</v>
      </c>
      <c r="AA5196" s="101">
        <v>45688</v>
      </c>
    </row>
    <row r="5197" spans="1:27" x14ac:dyDescent="0.35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17"/>
        <v>27799115.960000001</v>
      </c>
      <c r="T5197" s="25"/>
      <c r="U5197" s="24"/>
      <c r="V5197" s="25">
        <f t="shared" si="116"/>
        <v>280518351.95999998</v>
      </c>
      <c r="W5197" s="30"/>
      <c r="X5197" s="27">
        <f t="shared" si="115"/>
        <v>280518351.95999998</v>
      </c>
      <c r="AA5197" s="101">
        <v>45688</v>
      </c>
    </row>
    <row r="5198" spans="1:27" x14ac:dyDescent="0.35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17"/>
        <v>27799115.960000001</v>
      </c>
      <c r="T5198" s="25"/>
      <c r="U5198" s="24"/>
      <c r="V5198" s="25">
        <f t="shared" si="116"/>
        <v>280518351.95999998</v>
      </c>
      <c r="W5198" s="30"/>
      <c r="X5198" s="27">
        <f t="shared" si="115"/>
        <v>280518351.95999998</v>
      </c>
      <c r="AA5198" s="101">
        <v>45688</v>
      </c>
    </row>
    <row r="5199" spans="1:27" x14ac:dyDescent="0.35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17"/>
        <v>27799115.960000001</v>
      </c>
      <c r="T5199" s="25"/>
      <c r="U5199" s="24"/>
      <c r="V5199" s="25">
        <f t="shared" si="116"/>
        <v>280518351.95999998</v>
      </c>
      <c r="W5199" s="30"/>
      <c r="X5199" s="27">
        <f t="shared" si="115"/>
        <v>280518351.95999998</v>
      </c>
      <c r="AA5199" s="101">
        <v>45688</v>
      </c>
    </row>
    <row r="5200" spans="1:27" x14ac:dyDescent="0.35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17"/>
        <v>27799115.960000001</v>
      </c>
      <c r="T5200" s="25"/>
      <c r="U5200" s="24"/>
      <c r="V5200" s="25">
        <f t="shared" si="116"/>
        <v>280518351.95999998</v>
      </c>
      <c r="W5200" s="30"/>
      <c r="X5200" s="27">
        <f t="shared" si="115"/>
        <v>280518351.95999998</v>
      </c>
      <c r="AA5200" s="101">
        <v>45688</v>
      </c>
    </row>
    <row r="5201" spans="1:27" x14ac:dyDescent="0.35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17"/>
        <v>27799115.960000001</v>
      </c>
      <c r="T5201" s="25"/>
      <c r="U5201" s="24"/>
      <c r="V5201" s="25">
        <f t="shared" si="116"/>
        <v>280518351.95999998</v>
      </c>
      <c r="W5201" s="30"/>
      <c r="X5201" s="27">
        <f t="shared" si="115"/>
        <v>280518351.95999998</v>
      </c>
      <c r="AA5201" s="101">
        <v>45688</v>
      </c>
    </row>
    <row r="5202" spans="1:27" x14ac:dyDescent="0.35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si="117"/>
        <v>27799115.960000001</v>
      </c>
      <c r="T5202" s="25"/>
      <c r="U5202" s="24"/>
      <c r="V5202" s="25">
        <f t="shared" si="116"/>
        <v>280518351.95999998</v>
      </c>
      <c r="W5202" s="30"/>
      <c r="X5202" s="27">
        <f t="shared" si="115"/>
        <v>280518351.95999998</v>
      </c>
      <c r="AA5202" s="101">
        <v>45688</v>
      </c>
    </row>
    <row r="5203" spans="1:27" x14ac:dyDescent="0.35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17"/>
        <v>27799115.960000001</v>
      </c>
      <c r="T5203" s="25"/>
      <c r="U5203" s="24"/>
      <c r="V5203" s="25">
        <f t="shared" si="116"/>
        <v>280518351.95999998</v>
      </c>
      <c r="W5203" s="30"/>
      <c r="X5203" s="27">
        <f t="shared" si="115"/>
        <v>280518351.95999998</v>
      </c>
      <c r="AA5203" s="101">
        <v>45688</v>
      </c>
    </row>
    <row r="5204" spans="1:27" x14ac:dyDescent="0.35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17"/>
        <v>27799115.960000001</v>
      </c>
      <c r="T5204" s="25"/>
      <c r="U5204" s="24"/>
      <c r="V5204" s="25">
        <f t="shared" si="116"/>
        <v>280518351.95999998</v>
      </c>
      <c r="W5204" s="30"/>
      <c r="X5204" s="27">
        <f t="shared" si="115"/>
        <v>280518351.95999998</v>
      </c>
      <c r="AA5204" s="101">
        <v>45688</v>
      </c>
    </row>
    <row r="5205" spans="1:27" x14ac:dyDescent="0.35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17"/>
        <v>27799115.960000001</v>
      </c>
      <c r="T5205" s="25"/>
      <c r="U5205" s="24"/>
      <c r="V5205" s="25">
        <f t="shared" si="116"/>
        <v>280518351.95999998</v>
      </c>
      <c r="W5205" s="30"/>
      <c r="X5205" s="27">
        <f t="shared" si="115"/>
        <v>280518351.95999998</v>
      </c>
      <c r="AA5205" s="101">
        <v>45688</v>
      </c>
    </row>
    <row r="5206" spans="1:27" x14ac:dyDescent="0.35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17"/>
        <v>27799115.960000001</v>
      </c>
      <c r="T5206" s="25"/>
      <c r="U5206" s="24"/>
      <c r="V5206" s="25">
        <f t="shared" si="116"/>
        <v>280518351.95999998</v>
      </c>
      <c r="W5206" s="30"/>
      <c r="X5206" s="27">
        <f t="shared" si="115"/>
        <v>280518351.95999998</v>
      </c>
      <c r="AA5206" s="101">
        <v>45688</v>
      </c>
    </row>
    <row r="5207" spans="1:27" x14ac:dyDescent="0.35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17"/>
        <v>32884507.260000002</v>
      </c>
      <c r="T5207" s="25"/>
      <c r="U5207" s="24"/>
      <c r="V5207" s="25">
        <f t="shared" si="116"/>
        <v>331834573.25999999</v>
      </c>
      <c r="W5207" s="30"/>
      <c r="X5207" s="27">
        <f t="shared" si="115"/>
        <v>331834573.25999999</v>
      </c>
      <c r="AA5207" s="101">
        <v>45688</v>
      </c>
    </row>
    <row r="5208" spans="1:27" x14ac:dyDescent="0.35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17"/>
        <v>27799115.960000001</v>
      </c>
      <c r="T5208" s="25"/>
      <c r="U5208" s="24"/>
      <c r="V5208" s="25">
        <f t="shared" si="116"/>
        <v>280518351.95999998</v>
      </c>
      <c r="W5208" s="30"/>
      <c r="X5208" s="27">
        <f t="shared" si="115"/>
        <v>280518351.95999998</v>
      </c>
      <c r="AA5208" s="101">
        <v>45688</v>
      </c>
    </row>
    <row r="5209" spans="1:27" x14ac:dyDescent="0.35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17"/>
        <v>27799115.960000001</v>
      </c>
      <c r="T5209" s="25"/>
      <c r="U5209" s="24"/>
      <c r="V5209" s="25">
        <f t="shared" si="116"/>
        <v>280518351.95999998</v>
      </c>
      <c r="W5209" s="30"/>
      <c r="X5209" s="27">
        <f t="shared" si="115"/>
        <v>280518351.95999998</v>
      </c>
      <c r="AA5209" s="101">
        <v>45688</v>
      </c>
    </row>
    <row r="5210" spans="1:27" x14ac:dyDescent="0.35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17"/>
        <v>27799115.960000001</v>
      </c>
      <c r="T5210" s="25"/>
      <c r="U5210" s="24"/>
      <c r="V5210" s="25">
        <f t="shared" si="116"/>
        <v>280518351.95999998</v>
      </c>
      <c r="W5210" s="30"/>
      <c r="X5210" s="27">
        <f t="shared" si="115"/>
        <v>280518351.95999998</v>
      </c>
      <c r="AA5210" s="101">
        <v>45688</v>
      </c>
    </row>
    <row r="5211" spans="1:27" x14ac:dyDescent="0.35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17"/>
        <v>27799115.960000001</v>
      </c>
      <c r="T5211" s="25"/>
      <c r="U5211" s="24"/>
      <c r="V5211" s="25">
        <f t="shared" si="116"/>
        <v>280518351.95999998</v>
      </c>
      <c r="W5211" s="30"/>
      <c r="X5211" s="27">
        <f t="shared" si="115"/>
        <v>280518351.95999998</v>
      </c>
      <c r="AA5211" s="101">
        <v>45688</v>
      </c>
    </row>
    <row r="5212" spans="1:27" x14ac:dyDescent="0.35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17"/>
        <v>11128162.210000001</v>
      </c>
      <c r="T5212" s="25"/>
      <c r="U5212" s="24"/>
      <c r="V5212" s="25">
        <f t="shared" si="116"/>
        <v>112293273.21000001</v>
      </c>
      <c r="W5212" s="30"/>
      <c r="X5212" s="27">
        <f t="shared" si="115"/>
        <v>112293273.21000001</v>
      </c>
      <c r="AA5212" s="101">
        <v>45688</v>
      </c>
    </row>
    <row r="5213" spans="1:27" x14ac:dyDescent="0.35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17"/>
        <v>11128162.210000001</v>
      </c>
      <c r="T5213" s="25"/>
      <c r="U5213" s="24"/>
      <c r="V5213" s="25">
        <f t="shared" si="116"/>
        <v>112293273.21000001</v>
      </c>
      <c r="W5213" s="30"/>
      <c r="X5213" s="27">
        <f t="shared" si="115"/>
        <v>112293273.21000001</v>
      </c>
      <c r="AA5213" s="101">
        <v>45688</v>
      </c>
    </row>
    <row r="5214" spans="1:27" x14ac:dyDescent="0.35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si="117"/>
        <v>30235822.210000001</v>
      </c>
      <c r="T5214" s="25"/>
      <c r="U5214" s="24"/>
      <c r="V5214" s="25">
        <f t="shared" si="116"/>
        <v>305106933.20999998</v>
      </c>
      <c r="W5214" s="30"/>
      <c r="X5214" s="27">
        <f t="shared" si="115"/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 x14ac:dyDescent="0.35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17"/>
        <v>30235822.210000001</v>
      </c>
      <c r="T5215" s="25"/>
      <c r="U5215" s="24"/>
      <c r="V5215" s="25">
        <f t="shared" si="116"/>
        <v>305106933.20999998</v>
      </c>
      <c r="W5215" s="30"/>
      <c r="X5215" s="27">
        <f t="shared" si="11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 x14ac:dyDescent="0.35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17"/>
        <v>30235822.210000001</v>
      </c>
      <c r="T5216" s="25"/>
      <c r="U5216" s="24"/>
      <c r="V5216" s="25">
        <f t="shared" si="116"/>
        <v>305106933.20999998</v>
      </c>
      <c r="W5216" s="30"/>
      <c r="X5216" s="27">
        <f t="shared" si="11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 x14ac:dyDescent="0.35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17"/>
        <v>30235822.210000001</v>
      </c>
      <c r="T5217" s="25"/>
      <c r="U5217" s="24"/>
      <c r="V5217" s="25">
        <f t="shared" si="116"/>
        <v>305106933.20999998</v>
      </c>
      <c r="W5217" s="30"/>
      <c r="X5217" s="27">
        <f t="shared" si="11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 x14ac:dyDescent="0.35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17"/>
        <v>30235822.210000001</v>
      </c>
      <c r="T5218" s="25"/>
      <c r="U5218" s="24"/>
      <c r="V5218" s="25">
        <f t="shared" si="116"/>
        <v>305106933.20999998</v>
      </c>
      <c r="W5218" s="30"/>
      <c r="X5218" s="27">
        <f t="shared" si="11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 x14ac:dyDescent="0.35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17"/>
        <v>30235822.210000001</v>
      </c>
      <c r="T5219" s="25"/>
      <c r="U5219" s="24"/>
      <c r="V5219" s="25">
        <f t="shared" si="116"/>
        <v>305106933.20999998</v>
      </c>
      <c r="W5219" s="30"/>
      <c r="X5219" s="27">
        <f t="shared" si="11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 x14ac:dyDescent="0.35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si="117"/>
        <v>30235959.710000001</v>
      </c>
      <c r="T5220" s="25"/>
      <c r="U5220" s="24"/>
      <c r="V5220" s="25">
        <f t="shared" si="116"/>
        <v>305108320.70999998</v>
      </c>
      <c r="W5220" s="30"/>
      <c r="X5220" s="27">
        <f t="shared" si="115"/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 x14ac:dyDescent="0.35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17"/>
        <v>30235959.710000001</v>
      </c>
      <c r="T5221" s="25"/>
      <c r="U5221" s="24"/>
      <c r="V5221" s="25">
        <f t="shared" si="116"/>
        <v>305108320.70999998</v>
      </c>
      <c r="W5221" s="30"/>
      <c r="X5221" s="27">
        <f t="shared" si="115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 x14ac:dyDescent="0.35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17"/>
        <v>30235959.710000001</v>
      </c>
      <c r="T5222" s="25"/>
      <c r="U5222" s="24"/>
      <c r="V5222" s="25">
        <f t="shared" si="116"/>
        <v>305108320.70999998</v>
      </c>
      <c r="W5222" s="30"/>
      <c r="X5222" s="27">
        <f t="shared" si="115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 x14ac:dyDescent="0.35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17"/>
        <v>30235959.710000001</v>
      </c>
      <c r="T5223" s="25"/>
      <c r="U5223" s="24"/>
      <c r="V5223" s="25">
        <f t="shared" si="116"/>
        <v>305108320.70999998</v>
      </c>
      <c r="W5223" s="30"/>
      <c r="X5223" s="27">
        <f t="shared" si="115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 x14ac:dyDescent="0.35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17"/>
        <v>30235959.710000001</v>
      </c>
      <c r="T5224" s="25"/>
      <c r="U5224" s="24"/>
      <c r="V5224" s="25">
        <f t="shared" si="116"/>
        <v>305108320.70999998</v>
      </c>
      <c r="W5224" s="30"/>
      <c r="X5224" s="27">
        <f t="shared" si="115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 x14ac:dyDescent="0.35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17"/>
        <v>30235959.710000001</v>
      </c>
      <c r="T5225" s="25"/>
      <c r="U5225" s="24"/>
      <c r="V5225" s="25">
        <f t="shared" si="116"/>
        <v>305108320.70999998</v>
      </c>
      <c r="W5225" s="30"/>
      <c r="X5225" s="27">
        <f t="shared" si="115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 x14ac:dyDescent="0.35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17"/>
        <v>30235959.710000001</v>
      </c>
      <c r="T5226" s="25"/>
      <c r="U5226" s="24"/>
      <c r="V5226" s="25">
        <f t="shared" si="116"/>
        <v>305108320.70999998</v>
      </c>
      <c r="W5226" s="30"/>
      <c r="X5226" s="27">
        <f t="shared" si="115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 x14ac:dyDescent="0.35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17"/>
        <v>30235959.710000001</v>
      </c>
      <c r="T5227" s="25"/>
      <c r="U5227" s="24"/>
      <c r="V5227" s="25">
        <f t="shared" si="116"/>
        <v>305108320.70999998</v>
      </c>
      <c r="W5227" s="30"/>
      <c r="X5227" s="27">
        <f t="shared" si="115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 x14ac:dyDescent="0.35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17"/>
        <v>30235959.710000001</v>
      </c>
      <c r="T5228" s="25"/>
      <c r="U5228" s="24"/>
      <c r="V5228" s="25">
        <f t="shared" si="116"/>
        <v>305108320.70999998</v>
      </c>
      <c r="W5228" s="30"/>
      <c r="X5228" s="27">
        <f t="shared" si="115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 x14ac:dyDescent="0.35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17"/>
        <v>30235959.710000001</v>
      </c>
      <c r="T5229" s="25"/>
      <c r="U5229" s="24"/>
      <c r="V5229" s="25">
        <f t="shared" si="116"/>
        <v>305108320.70999998</v>
      </c>
      <c r="W5229" s="30"/>
      <c r="X5229" s="27">
        <f t="shared" si="115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 x14ac:dyDescent="0.35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17"/>
        <v>20926865.960000001</v>
      </c>
      <c r="T5230" s="25"/>
      <c r="U5230" s="24"/>
      <c r="V5230" s="25">
        <f t="shared" si="116"/>
        <v>211171101.96000001</v>
      </c>
      <c r="W5230" s="30"/>
      <c r="X5230" s="27">
        <f t="shared" si="115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 x14ac:dyDescent="0.35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17"/>
        <v>20926865.960000001</v>
      </c>
      <c r="T5231" s="25"/>
      <c r="U5231" s="24"/>
      <c r="V5231" s="25">
        <f t="shared" si="116"/>
        <v>211171101.96000001</v>
      </c>
      <c r="W5231" s="30"/>
      <c r="X5231" s="27">
        <f t="shared" si="115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 x14ac:dyDescent="0.35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17"/>
        <v>20926865.960000001</v>
      </c>
      <c r="T5232" s="25"/>
      <c r="U5232" s="24"/>
      <c r="V5232" s="25">
        <f t="shared" si="116"/>
        <v>211171101.96000001</v>
      </c>
      <c r="W5232" s="30"/>
      <c r="X5232" s="27">
        <f t="shared" si="115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 x14ac:dyDescent="0.35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17"/>
        <v>20926865.960000001</v>
      </c>
      <c r="T5233" s="25"/>
      <c r="U5233" s="24"/>
      <c r="V5233" s="25">
        <f t="shared" si="116"/>
        <v>211171101.96000001</v>
      </c>
      <c r="W5233" s="30"/>
      <c r="X5233" s="27">
        <f t="shared" si="115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 x14ac:dyDescent="0.35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17"/>
        <v>20926865.960000001</v>
      </c>
      <c r="T5234" s="25"/>
      <c r="U5234" s="24"/>
      <c r="V5234" s="25">
        <f t="shared" si="116"/>
        <v>211171101.96000001</v>
      </c>
      <c r="W5234" s="30"/>
      <c r="X5234" s="27">
        <f t="shared" ref="X5234:X5297" si="118">V5234+W5234</f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 x14ac:dyDescent="0.35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17"/>
        <v>20926865.960000001</v>
      </c>
      <c r="T5235" s="25"/>
      <c r="U5235" s="24"/>
      <c r="V5235" s="25">
        <f t="shared" ref="V5235:V5298" si="119">Q5235+S5235</f>
        <v>211171101.96000001</v>
      </c>
      <c r="W5235" s="30"/>
      <c r="X5235" s="27">
        <f t="shared" si="11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 x14ac:dyDescent="0.35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17"/>
        <v>20926865.960000001</v>
      </c>
      <c r="T5236" s="25"/>
      <c r="U5236" s="24"/>
      <c r="V5236" s="25">
        <f t="shared" si="119"/>
        <v>211171101.96000001</v>
      </c>
      <c r="W5236" s="30"/>
      <c r="X5236" s="27">
        <f t="shared" si="11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 x14ac:dyDescent="0.35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17"/>
        <v>20926865.960000001</v>
      </c>
      <c r="T5237" s="25"/>
      <c r="U5237" s="24"/>
      <c r="V5237" s="25">
        <f t="shared" si="119"/>
        <v>211171101.96000001</v>
      </c>
      <c r="W5237" s="30"/>
      <c r="X5237" s="27">
        <f t="shared" si="11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 x14ac:dyDescent="0.35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17"/>
        <v>20926865.960000001</v>
      </c>
      <c r="T5238" s="25"/>
      <c r="U5238" s="24"/>
      <c r="V5238" s="25">
        <f t="shared" si="119"/>
        <v>211171101.96000001</v>
      </c>
      <c r="W5238" s="30"/>
      <c r="X5238" s="27">
        <f t="shared" si="11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 x14ac:dyDescent="0.35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17"/>
        <v>20926865.960000001</v>
      </c>
      <c r="T5239" s="25"/>
      <c r="U5239" s="24"/>
      <c r="V5239" s="25">
        <f t="shared" si="119"/>
        <v>211171101.96000001</v>
      </c>
      <c r="W5239" s="30"/>
      <c r="X5239" s="27">
        <f t="shared" si="11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 x14ac:dyDescent="0.35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ref="S5240:S5303" si="120">Q5240*11%</f>
        <v>20926865.960000001</v>
      </c>
      <c r="T5240" s="25"/>
      <c r="U5240" s="24"/>
      <c r="V5240" s="25">
        <f t="shared" si="119"/>
        <v>211171101.96000001</v>
      </c>
      <c r="W5240" s="30"/>
      <c r="X5240" s="27">
        <f t="shared" si="11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 x14ac:dyDescent="0.35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20"/>
        <v>20926865.960000001</v>
      </c>
      <c r="T5241" s="25"/>
      <c r="U5241" s="24"/>
      <c r="V5241" s="25">
        <f t="shared" si="119"/>
        <v>211171101.96000001</v>
      </c>
      <c r="W5241" s="30"/>
      <c r="X5241" s="27">
        <f t="shared" si="11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 x14ac:dyDescent="0.35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20"/>
        <v>20926865.960000001</v>
      </c>
      <c r="T5242" s="25"/>
      <c r="U5242" s="24"/>
      <c r="V5242" s="25">
        <f t="shared" si="119"/>
        <v>211171101.96000001</v>
      </c>
      <c r="W5242" s="30"/>
      <c r="X5242" s="27">
        <f t="shared" si="11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 x14ac:dyDescent="0.35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20"/>
        <v>20926865.960000001</v>
      </c>
      <c r="T5243" s="25"/>
      <c r="U5243" s="24"/>
      <c r="V5243" s="25">
        <f t="shared" si="119"/>
        <v>211171101.96000001</v>
      </c>
      <c r="W5243" s="30"/>
      <c r="X5243" s="27">
        <f t="shared" si="11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 x14ac:dyDescent="0.35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20"/>
        <v>20926865.960000001</v>
      </c>
      <c r="T5244" s="25"/>
      <c r="U5244" s="24"/>
      <c r="V5244" s="25">
        <f t="shared" si="119"/>
        <v>211171101.96000001</v>
      </c>
      <c r="W5244" s="30"/>
      <c r="X5244" s="27">
        <f t="shared" si="11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 x14ac:dyDescent="0.35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20"/>
        <v>20926865.960000001</v>
      </c>
      <c r="T5245" s="25"/>
      <c r="U5245" s="24"/>
      <c r="V5245" s="25">
        <f t="shared" si="119"/>
        <v>211171101.96000001</v>
      </c>
      <c r="W5245" s="30"/>
      <c r="X5245" s="27">
        <f t="shared" si="11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 x14ac:dyDescent="0.35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20"/>
        <v>20926865.960000001</v>
      </c>
      <c r="T5246" s="25"/>
      <c r="U5246" s="24"/>
      <c r="V5246" s="25">
        <f t="shared" si="119"/>
        <v>211171101.96000001</v>
      </c>
      <c r="W5246" s="30"/>
      <c r="X5246" s="27">
        <f t="shared" si="11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 x14ac:dyDescent="0.35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20"/>
        <v>20926865.960000001</v>
      </c>
      <c r="T5247" s="25"/>
      <c r="U5247" s="24"/>
      <c r="V5247" s="25">
        <f t="shared" si="119"/>
        <v>211171101.96000001</v>
      </c>
      <c r="W5247" s="30"/>
      <c r="X5247" s="27">
        <f t="shared" si="11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 x14ac:dyDescent="0.35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20"/>
        <v>20926865.960000001</v>
      </c>
      <c r="T5248" s="25"/>
      <c r="U5248" s="24"/>
      <c r="V5248" s="25">
        <f t="shared" si="119"/>
        <v>211171101.96000001</v>
      </c>
      <c r="W5248" s="30"/>
      <c r="X5248" s="27">
        <f t="shared" si="11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 x14ac:dyDescent="0.35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20"/>
        <v>20926865.960000001</v>
      </c>
      <c r="T5249" s="25"/>
      <c r="U5249" s="24"/>
      <c r="V5249" s="25">
        <f t="shared" si="119"/>
        <v>211171101.96000001</v>
      </c>
      <c r="W5249" s="30"/>
      <c r="X5249" s="27">
        <f t="shared" si="11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 x14ac:dyDescent="0.35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20"/>
        <v>17045790.960000001</v>
      </c>
      <c r="T5250" s="25"/>
      <c r="U5250" s="24"/>
      <c r="V5250" s="25">
        <f t="shared" si="119"/>
        <v>172007526.96000001</v>
      </c>
      <c r="W5250" s="30"/>
      <c r="X5250" s="27">
        <f t="shared" si="11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 x14ac:dyDescent="0.35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20"/>
        <v>17045790.960000001</v>
      </c>
      <c r="T5251" s="25"/>
      <c r="U5251" s="24"/>
      <c r="V5251" s="25">
        <f t="shared" si="119"/>
        <v>172007526.96000001</v>
      </c>
      <c r="W5251" s="30"/>
      <c r="X5251" s="27">
        <f t="shared" si="11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 x14ac:dyDescent="0.35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20"/>
        <v>17045790.960000001</v>
      </c>
      <c r="T5252" s="25"/>
      <c r="U5252" s="24"/>
      <c r="V5252" s="25">
        <f t="shared" si="119"/>
        <v>172007526.96000001</v>
      </c>
      <c r="W5252" s="30"/>
      <c r="X5252" s="27">
        <f t="shared" si="11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 x14ac:dyDescent="0.35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20"/>
        <v>17045790.960000001</v>
      </c>
      <c r="T5253" s="25"/>
      <c r="U5253" s="24"/>
      <c r="V5253" s="25">
        <f t="shared" si="119"/>
        <v>172007526.96000001</v>
      </c>
      <c r="W5253" s="30"/>
      <c r="X5253" s="27">
        <f t="shared" si="11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 x14ac:dyDescent="0.35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20"/>
        <v>17045790.960000001</v>
      </c>
      <c r="T5254" s="25"/>
      <c r="U5254" s="24"/>
      <c r="V5254" s="25">
        <f t="shared" si="119"/>
        <v>172007526.96000001</v>
      </c>
      <c r="W5254" s="30"/>
      <c r="X5254" s="27">
        <f t="shared" si="11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 x14ac:dyDescent="0.35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20"/>
        <v>17045790.960000001</v>
      </c>
      <c r="T5255" s="25"/>
      <c r="U5255" s="24"/>
      <c r="V5255" s="25">
        <f t="shared" si="119"/>
        <v>172007526.96000001</v>
      </c>
      <c r="W5255" s="30"/>
      <c r="X5255" s="27">
        <f t="shared" si="11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 x14ac:dyDescent="0.35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20"/>
        <v>17045790.960000001</v>
      </c>
      <c r="T5256" s="25"/>
      <c r="U5256" s="24"/>
      <c r="V5256" s="25">
        <f t="shared" si="119"/>
        <v>172007526.96000001</v>
      </c>
      <c r="W5256" s="30"/>
      <c r="X5256" s="27">
        <f t="shared" si="11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 x14ac:dyDescent="0.35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20"/>
        <v>17045790.960000001</v>
      </c>
      <c r="T5257" s="25"/>
      <c r="U5257" s="24"/>
      <c r="V5257" s="25">
        <f t="shared" si="119"/>
        <v>172007526.96000001</v>
      </c>
      <c r="W5257" s="30"/>
      <c r="X5257" s="27">
        <f t="shared" si="11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 x14ac:dyDescent="0.35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20"/>
        <v>17045790.960000001</v>
      </c>
      <c r="T5258" s="25"/>
      <c r="U5258" s="24"/>
      <c r="V5258" s="25">
        <f t="shared" si="119"/>
        <v>172007526.96000001</v>
      </c>
      <c r="W5258" s="30"/>
      <c r="X5258" s="27">
        <f t="shared" si="11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 x14ac:dyDescent="0.35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20"/>
        <v>17045790.960000001</v>
      </c>
      <c r="T5259" s="25"/>
      <c r="U5259" s="24"/>
      <c r="V5259" s="25">
        <f t="shared" si="119"/>
        <v>172007526.96000001</v>
      </c>
      <c r="W5259" s="30"/>
      <c r="X5259" s="27">
        <f t="shared" si="11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 x14ac:dyDescent="0.35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20"/>
        <v>17045790.960000001</v>
      </c>
      <c r="T5260" s="25"/>
      <c r="U5260" s="24"/>
      <c r="V5260" s="25">
        <f t="shared" si="119"/>
        <v>172007526.96000001</v>
      </c>
      <c r="W5260" s="30"/>
      <c r="X5260" s="27">
        <f t="shared" si="11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 x14ac:dyDescent="0.35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20"/>
        <v>17045790.960000001</v>
      </c>
      <c r="T5261" s="25"/>
      <c r="U5261" s="24"/>
      <c r="V5261" s="25">
        <f t="shared" si="119"/>
        <v>172007526.96000001</v>
      </c>
      <c r="W5261" s="30"/>
      <c r="X5261" s="27">
        <f t="shared" si="11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 x14ac:dyDescent="0.35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20"/>
        <v>17045790.960000001</v>
      </c>
      <c r="T5262" s="25"/>
      <c r="U5262" s="24"/>
      <c r="V5262" s="25">
        <f t="shared" si="119"/>
        <v>172007526.96000001</v>
      </c>
      <c r="W5262" s="30"/>
      <c r="X5262" s="27">
        <f t="shared" si="11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 x14ac:dyDescent="0.35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20"/>
        <v>17045790.960000001</v>
      </c>
      <c r="T5263" s="25"/>
      <c r="U5263" s="24"/>
      <c r="V5263" s="25">
        <f t="shared" si="119"/>
        <v>172007526.96000001</v>
      </c>
      <c r="W5263" s="30"/>
      <c r="X5263" s="27">
        <f t="shared" si="11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 x14ac:dyDescent="0.35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20"/>
        <v>17045790.960000001</v>
      </c>
      <c r="T5264" s="25"/>
      <c r="U5264" s="24"/>
      <c r="V5264" s="25">
        <f t="shared" si="119"/>
        <v>172007526.96000001</v>
      </c>
      <c r="W5264" s="30"/>
      <c r="X5264" s="27">
        <f t="shared" si="11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 x14ac:dyDescent="0.35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20"/>
        <v>17045790.960000001</v>
      </c>
      <c r="T5265" s="25"/>
      <c r="U5265" s="24"/>
      <c r="V5265" s="25">
        <f t="shared" si="119"/>
        <v>172007526.96000001</v>
      </c>
      <c r="W5265" s="30"/>
      <c r="X5265" s="27">
        <f t="shared" si="11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 x14ac:dyDescent="0.35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20"/>
        <v>17045790.960000001</v>
      </c>
      <c r="T5266" s="25"/>
      <c r="U5266" s="24"/>
      <c r="V5266" s="25">
        <f t="shared" si="119"/>
        <v>172007526.96000001</v>
      </c>
      <c r="W5266" s="30"/>
      <c r="X5266" s="27">
        <f t="shared" si="11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 x14ac:dyDescent="0.35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20"/>
        <v>17045790.960000001</v>
      </c>
      <c r="T5267" s="25"/>
      <c r="U5267" s="24"/>
      <c r="V5267" s="25">
        <f t="shared" si="119"/>
        <v>172007526.96000001</v>
      </c>
      <c r="W5267" s="30"/>
      <c r="X5267" s="27">
        <f t="shared" si="11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 x14ac:dyDescent="0.35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20"/>
        <v>17045790.960000001</v>
      </c>
      <c r="T5268" s="25"/>
      <c r="U5268" s="24"/>
      <c r="V5268" s="25">
        <f t="shared" si="119"/>
        <v>172007526.96000001</v>
      </c>
      <c r="W5268" s="30"/>
      <c r="X5268" s="27">
        <f t="shared" si="11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 x14ac:dyDescent="0.35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20"/>
        <v>17045790.960000001</v>
      </c>
      <c r="T5269" s="25"/>
      <c r="U5269" s="24"/>
      <c r="V5269" s="25">
        <f t="shared" si="119"/>
        <v>172007526.96000001</v>
      </c>
      <c r="W5269" s="30"/>
      <c r="X5269" s="27">
        <f t="shared" si="11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 x14ac:dyDescent="0.35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20"/>
        <v>14501422.210000001</v>
      </c>
      <c r="T5270" s="25"/>
      <c r="U5270" s="24"/>
      <c r="V5270" s="25">
        <f t="shared" si="119"/>
        <v>146332533.21000001</v>
      </c>
      <c r="W5270" s="30"/>
      <c r="X5270" s="27">
        <f t="shared" si="11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 x14ac:dyDescent="0.35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20"/>
        <v>14501422.210000001</v>
      </c>
      <c r="T5271" s="25"/>
      <c r="U5271" s="24"/>
      <c r="V5271" s="25">
        <f t="shared" si="119"/>
        <v>146332533.21000001</v>
      </c>
      <c r="W5271" s="30"/>
      <c r="X5271" s="27">
        <f t="shared" si="11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 x14ac:dyDescent="0.35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20"/>
        <v>14501422.210000001</v>
      </c>
      <c r="T5272" s="25"/>
      <c r="U5272" s="24"/>
      <c r="V5272" s="25">
        <f t="shared" si="119"/>
        <v>146332533.21000001</v>
      </c>
      <c r="W5272" s="30"/>
      <c r="X5272" s="27">
        <f t="shared" si="11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 x14ac:dyDescent="0.35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20"/>
        <v>14501422.210000001</v>
      </c>
      <c r="T5273" s="25"/>
      <c r="U5273" s="24"/>
      <c r="V5273" s="25">
        <f t="shared" si="119"/>
        <v>146332533.21000001</v>
      </c>
      <c r="W5273" s="30"/>
      <c r="X5273" s="27">
        <f t="shared" si="11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 x14ac:dyDescent="0.35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20"/>
        <v>14501422.210000001</v>
      </c>
      <c r="T5274" s="25"/>
      <c r="U5274" s="24"/>
      <c r="V5274" s="25">
        <f t="shared" si="119"/>
        <v>146332533.21000001</v>
      </c>
      <c r="W5274" s="30"/>
      <c r="X5274" s="27">
        <f t="shared" si="11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 x14ac:dyDescent="0.35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20"/>
        <v>14501422.210000001</v>
      </c>
      <c r="T5275" s="25"/>
      <c r="U5275" s="24"/>
      <c r="V5275" s="25">
        <f t="shared" si="119"/>
        <v>146332533.21000001</v>
      </c>
      <c r="W5275" s="30"/>
      <c r="X5275" s="27">
        <f t="shared" si="11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 x14ac:dyDescent="0.35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20"/>
        <v>14501422.210000001</v>
      </c>
      <c r="T5276" s="25"/>
      <c r="U5276" s="24"/>
      <c r="V5276" s="25">
        <f t="shared" si="119"/>
        <v>146332533.21000001</v>
      </c>
      <c r="W5276" s="30"/>
      <c r="X5276" s="27">
        <f t="shared" si="11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 x14ac:dyDescent="0.35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20"/>
        <v>14501422.210000001</v>
      </c>
      <c r="T5277" s="25"/>
      <c r="U5277" s="24"/>
      <c r="V5277" s="25">
        <f t="shared" si="119"/>
        <v>146332533.21000001</v>
      </c>
      <c r="W5277" s="30"/>
      <c r="X5277" s="27">
        <f t="shared" si="11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 x14ac:dyDescent="0.35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20"/>
        <v>17045790.960000001</v>
      </c>
      <c r="T5278" s="25"/>
      <c r="U5278" s="24"/>
      <c r="V5278" s="25">
        <f t="shared" si="119"/>
        <v>172007526.96000001</v>
      </c>
      <c r="W5278" s="30"/>
      <c r="X5278" s="27">
        <f t="shared" si="11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 x14ac:dyDescent="0.35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20"/>
        <v>17045790.960000001</v>
      </c>
      <c r="T5279" s="25"/>
      <c r="U5279" s="24"/>
      <c r="V5279" s="25">
        <f t="shared" si="119"/>
        <v>172007526.96000001</v>
      </c>
      <c r="W5279" s="30"/>
      <c r="X5279" s="27">
        <f t="shared" si="11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 x14ac:dyDescent="0.35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20"/>
        <v>17045790.960000001</v>
      </c>
      <c r="T5280" s="25"/>
      <c r="U5280" s="24"/>
      <c r="V5280" s="25">
        <f t="shared" si="119"/>
        <v>172007526.96000001</v>
      </c>
      <c r="W5280" s="30"/>
      <c r="X5280" s="27">
        <f t="shared" si="11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 x14ac:dyDescent="0.35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20"/>
        <v>17045790.960000001</v>
      </c>
      <c r="T5281" s="25"/>
      <c r="U5281" s="24"/>
      <c r="V5281" s="25">
        <f t="shared" si="119"/>
        <v>172007526.96000001</v>
      </c>
      <c r="W5281" s="30"/>
      <c r="X5281" s="27">
        <f t="shared" si="11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 x14ac:dyDescent="0.35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20"/>
        <v>17045790.960000001</v>
      </c>
      <c r="T5282" s="25"/>
      <c r="U5282" s="24"/>
      <c r="V5282" s="25">
        <f t="shared" si="119"/>
        <v>172007526.96000001</v>
      </c>
      <c r="W5282" s="30"/>
      <c r="X5282" s="27">
        <f t="shared" si="11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 x14ac:dyDescent="0.35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20"/>
        <v>28178753.460000001</v>
      </c>
      <c r="T5283" s="25"/>
      <c r="U5283" s="24"/>
      <c r="V5283" s="25">
        <f t="shared" si="119"/>
        <v>284349239.45999998</v>
      </c>
      <c r="W5283" s="30"/>
      <c r="X5283" s="27">
        <f t="shared" si="11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 x14ac:dyDescent="0.35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si="120"/>
        <v>11145459.710000001</v>
      </c>
      <c r="T5284" s="25"/>
      <c r="U5284" s="24"/>
      <c r="V5284" s="25">
        <f t="shared" si="119"/>
        <v>112467820.71000001</v>
      </c>
      <c r="W5284" s="30"/>
      <c r="X5284" s="27">
        <f t="shared" si="118"/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 x14ac:dyDescent="0.35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20"/>
        <v>11145459.710000001</v>
      </c>
      <c r="T5285" s="25"/>
      <c r="U5285" s="24"/>
      <c r="V5285" s="25">
        <f t="shared" si="119"/>
        <v>112467820.71000001</v>
      </c>
      <c r="W5285" s="30"/>
      <c r="X5285" s="27">
        <f t="shared" si="118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 x14ac:dyDescent="0.35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20"/>
        <v>11145459.710000001</v>
      </c>
      <c r="T5286" s="25"/>
      <c r="U5286" s="24"/>
      <c r="V5286" s="25">
        <f t="shared" si="119"/>
        <v>112467820.71000001</v>
      </c>
      <c r="W5286" s="30"/>
      <c r="X5286" s="27">
        <f t="shared" si="118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 x14ac:dyDescent="0.35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20"/>
        <v>11145459.710000001</v>
      </c>
      <c r="T5287" s="25"/>
      <c r="U5287" s="24"/>
      <c r="V5287" s="25">
        <f t="shared" si="119"/>
        <v>112467820.71000001</v>
      </c>
      <c r="W5287" s="30"/>
      <c r="X5287" s="27">
        <f t="shared" si="118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 x14ac:dyDescent="0.35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20"/>
        <v>11145459.710000001</v>
      </c>
      <c r="T5288" s="25"/>
      <c r="U5288" s="24"/>
      <c r="V5288" s="25">
        <f t="shared" si="119"/>
        <v>112467820.71000001</v>
      </c>
      <c r="W5288" s="30"/>
      <c r="X5288" s="27">
        <f t="shared" si="118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 x14ac:dyDescent="0.35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20"/>
        <v>11145459.710000001</v>
      </c>
      <c r="T5289" s="25"/>
      <c r="U5289" s="24"/>
      <c r="V5289" s="25">
        <f t="shared" si="119"/>
        <v>112467820.71000001</v>
      </c>
      <c r="W5289" s="30"/>
      <c r="X5289" s="27">
        <f t="shared" si="118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 x14ac:dyDescent="0.35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20"/>
        <v>11145459.710000001</v>
      </c>
      <c r="T5290" s="25"/>
      <c r="U5290" s="24"/>
      <c r="V5290" s="25">
        <f t="shared" si="119"/>
        <v>112467820.71000001</v>
      </c>
      <c r="W5290" s="30"/>
      <c r="X5290" s="27">
        <f t="shared" si="118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 x14ac:dyDescent="0.35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20"/>
        <v>11145459.710000001</v>
      </c>
      <c r="T5291" s="25"/>
      <c r="U5291" s="24"/>
      <c r="V5291" s="25">
        <f t="shared" si="119"/>
        <v>112467820.71000001</v>
      </c>
      <c r="W5291" s="30"/>
      <c r="X5291" s="27">
        <f t="shared" si="118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 x14ac:dyDescent="0.35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20"/>
        <v>11145459.710000001</v>
      </c>
      <c r="T5292" s="25"/>
      <c r="U5292" s="24"/>
      <c r="V5292" s="25">
        <f t="shared" si="119"/>
        <v>112467820.71000001</v>
      </c>
      <c r="W5292" s="30"/>
      <c r="X5292" s="27">
        <f t="shared" si="118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 x14ac:dyDescent="0.35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20"/>
        <v>11145459.710000001</v>
      </c>
      <c r="T5293" s="25"/>
      <c r="U5293" s="24"/>
      <c r="V5293" s="25">
        <f t="shared" si="119"/>
        <v>112467820.71000001</v>
      </c>
      <c r="W5293" s="30"/>
      <c r="X5293" s="27">
        <f t="shared" si="118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 x14ac:dyDescent="0.35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20"/>
        <v>11145459.710000001</v>
      </c>
      <c r="T5294" s="25"/>
      <c r="U5294" s="24"/>
      <c r="V5294" s="25">
        <f t="shared" si="119"/>
        <v>112467820.71000001</v>
      </c>
      <c r="W5294" s="30"/>
      <c r="X5294" s="27">
        <f t="shared" si="118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 x14ac:dyDescent="0.35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20"/>
        <v>11145459.710000001</v>
      </c>
      <c r="T5295" s="25"/>
      <c r="U5295" s="24"/>
      <c r="V5295" s="25">
        <f t="shared" si="119"/>
        <v>112467820.71000001</v>
      </c>
      <c r="W5295" s="30"/>
      <c r="X5295" s="27">
        <f t="shared" si="118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 x14ac:dyDescent="0.35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20"/>
        <v>11145459.710000001</v>
      </c>
      <c r="T5296" s="25"/>
      <c r="U5296" s="24"/>
      <c r="V5296" s="25">
        <f t="shared" si="119"/>
        <v>112467820.71000001</v>
      </c>
      <c r="W5296" s="30"/>
      <c r="X5296" s="27">
        <f t="shared" si="118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 x14ac:dyDescent="0.35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20"/>
        <v>11145459.710000001</v>
      </c>
      <c r="T5297" s="25"/>
      <c r="U5297" s="24"/>
      <c r="V5297" s="25">
        <f t="shared" si="119"/>
        <v>112467820.71000001</v>
      </c>
      <c r="W5297" s="30"/>
      <c r="X5297" s="27">
        <f t="shared" si="118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 x14ac:dyDescent="0.35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20"/>
        <v>11145459.710000001</v>
      </c>
      <c r="T5298" s="25"/>
      <c r="U5298" s="24"/>
      <c r="V5298" s="25">
        <f t="shared" si="119"/>
        <v>112467820.71000001</v>
      </c>
      <c r="W5298" s="30"/>
      <c r="X5298" s="27">
        <f t="shared" ref="X5298:X5361" si="121">V5298+W5298</f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 x14ac:dyDescent="0.35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20"/>
        <v>11145459.710000001</v>
      </c>
      <c r="T5299" s="25"/>
      <c r="U5299" s="24"/>
      <c r="V5299" s="25">
        <f t="shared" ref="V5299:V5362" si="122">Q5299+S5299</f>
        <v>112467820.71000001</v>
      </c>
      <c r="W5299" s="30"/>
      <c r="X5299" s="27">
        <f t="shared" si="12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 x14ac:dyDescent="0.35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20"/>
        <v>11145459.710000001</v>
      </c>
      <c r="T5300" s="25"/>
      <c r="U5300" s="24"/>
      <c r="V5300" s="25">
        <f t="shared" si="122"/>
        <v>112467820.71000001</v>
      </c>
      <c r="W5300" s="30"/>
      <c r="X5300" s="27">
        <f t="shared" si="12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 x14ac:dyDescent="0.35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20"/>
        <v>11145459.710000001</v>
      </c>
      <c r="T5301" s="25"/>
      <c r="U5301" s="24"/>
      <c r="V5301" s="25">
        <f t="shared" si="122"/>
        <v>112467820.71000001</v>
      </c>
      <c r="W5301" s="30"/>
      <c r="X5301" s="27">
        <f t="shared" si="12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 x14ac:dyDescent="0.35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20"/>
        <v>11145459.710000001</v>
      </c>
      <c r="T5302" s="25"/>
      <c r="U5302" s="24"/>
      <c r="V5302" s="25">
        <f t="shared" si="122"/>
        <v>112467820.71000001</v>
      </c>
      <c r="W5302" s="30"/>
      <c r="X5302" s="27">
        <f t="shared" si="12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 x14ac:dyDescent="0.35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20"/>
        <v>11145459.710000001</v>
      </c>
      <c r="T5303" s="25"/>
      <c r="U5303" s="24"/>
      <c r="V5303" s="25">
        <f t="shared" si="122"/>
        <v>112467820.71000001</v>
      </c>
      <c r="W5303" s="30"/>
      <c r="X5303" s="27">
        <f t="shared" si="12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 x14ac:dyDescent="0.35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ref="S5304:S5367" si="123">Q5304*11%</f>
        <v>11145459.710000001</v>
      </c>
      <c r="T5304" s="25"/>
      <c r="U5304" s="24"/>
      <c r="V5304" s="25">
        <f t="shared" si="122"/>
        <v>112467820.71000001</v>
      </c>
      <c r="W5304" s="30"/>
      <c r="X5304" s="27">
        <f t="shared" si="12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 x14ac:dyDescent="0.35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23"/>
        <v>11145459.710000001</v>
      </c>
      <c r="T5305" s="25"/>
      <c r="U5305" s="24"/>
      <c r="V5305" s="25">
        <f t="shared" si="122"/>
        <v>112467820.71000001</v>
      </c>
      <c r="W5305" s="30"/>
      <c r="X5305" s="27">
        <f t="shared" si="12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 x14ac:dyDescent="0.35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23"/>
        <v>11145459.710000001</v>
      </c>
      <c r="T5306" s="25"/>
      <c r="U5306" s="24"/>
      <c r="V5306" s="25">
        <f t="shared" si="122"/>
        <v>112467820.71000001</v>
      </c>
      <c r="W5306" s="30"/>
      <c r="X5306" s="27">
        <f t="shared" si="12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 x14ac:dyDescent="0.35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23"/>
        <v>11145459.710000001</v>
      </c>
      <c r="T5307" s="25"/>
      <c r="U5307" s="24"/>
      <c r="V5307" s="25">
        <f t="shared" si="122"/>
        <v>112467820.71000001</v>
      </c>
      <c r="W5307" s="30"/>
      <c r="X5307" s="27">
        <f t="shared" si="12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 x14ac:dyDescent="0.35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23"/>
        <v>11145459.710000001</v>
      </c>
      <c r="T5308" s="25"/>
      <c r="U5308" s="24"/>
      <c r="V5308" s="25">
        <f t="shared" si="122"/>
        <v>112467820.71000001</v>
      </c>
      <c r="W5308" s="30"/>
      <c r="X5308" s="27">
        <f t="shared" si="12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 x14ac:dyDescent="0.35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23"/>
        <v>11145459.710000001</v>
      </c>
      <c r="T5309" s="25"/>
      <c r="U5309" s="24"/>
      <c r="V5309" s="25">
        <f t="shared" si="122"/>
        <v>112467820.71000001</v>
      </c>
      <c r="W5309" s="30"/>
      <c r="X5309" s="27">
        <f t="shared" si="12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 x14ac:dyDescent="0.35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23"/>
        <v>11145459.710000001</v>
      </c>
      <c r="T5310" s="25"/>
      <c r="U5310" s="24"/>
      <c r="V5310" s="25">
        <f t="shared" si="122"/>
        <v>112467820.71000001</v>
      </c>
      <c r="W5310" s="30"/>
      <c r="X5310" s="27">
        <f t="shared" si="12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 x14ac:dyDescent="0.35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23"/>
        <v>11145459.710000001</v>
      </c>
      <c r="T5311" s="25"/>
      <c r="U5311" s="24"/>
      <c r="V5311" s="25">
        <f t="shared" si="122"/>
        <v>112467820.71000001</v>
      </c>
      <c r="W5311" s="30"/>
      <c r="X5311" s="27">
        <f t="shared" si="12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 x14ac:dyDescent="0.35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23"/>
        <v>11145459.710000001</v>
      </c>
      <c r="T5312" s="25"/>
      <c r="U5312" s="24"/>
      <c r="V5312" s="25">
        <f t="shared" si="122"/>
        <v>112467820.71000001</v>
      </c>
      <c r="W5312" s="30"/>
      <c r="X5312" s="27">
        <f t="shared" si="12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 x14ac:dyDescent="0.35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23"/>
        <v>11145459.710000001</v>
      </c>
      <c r="T5313" s="25"/>
      <c r="U5313" s="24"/>
      <c r="V5313" s="25">
        <f t="shared" si="122"/>
        <v>112467820.71000001</v>
      </c>
      <c r="W5313" s="30"/>
      <c r="X5313" s="27">
        <f t="shared" si="12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 x14ac:dyDescent="0.35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23"/>
        <v>17045790.960000001</v>
      </c>
      <c r="T5314" s="25"/>
      <c r="U5314" s="24"/>
      <c r="V5314" s="25">
        <f t="shared" si="122"/>
        <v>172007526.96000001</v>
      </c>
      <c r="W5314" s="30"/>
      <c r="X5314" s="27">
        <f t="shared" si="12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 x14ac:dyDescent="0.35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23"/>
        <v>17045790.960000001</v>
      </c>
      <c r="T5315" s="25"/>
      <c r="U5315" s="24"/>
      <c r="V5315" s="25">
        <f t="shared" si="122"/>
        <v>172007526.96000001</v>
      </c>
      <c r="W5315" s="30"/>
      <c r="X5315" s="27">
        <f t="shared" si="12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 x14ac:dyDescent="0.35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23"/>
        <v>17045790.960000001</v>
      </c>
      <c r="T5316" s="25"/>
      <c r="U5316" s="24"/>
      <c r="V5316" s="25">
        <f t="shared" si="122"/>
        <v>172007526.96000001</v>
      </c>
      <c r="W5316" s="30"/>
      <c r="X5316" s="27">
        <f t="shared" si="12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 x14ac:dyDescent="0.35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23"/>
        <v>17045790.960000001</v>
      </c>
      <c r="T5317" s="25"/>
      <c r="U5317" s="24"/>
      <c r="V5317" s="25">
        <f t="shared" si="122"/>
        <v>172007526.96000001</v>
      </c>
      <c r="W5317" s="30"/>
      <c r="X5317" s="27">
        <f t="shared" si="12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 x14ac:dyDescent="0.35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si="123"/>
        <v>12848550.99</v>
      </c>
      <c r="T5318" s="25"/>
      <c r="U5318" s="24"/>
      <c r="V5318" s="25">
        <f t="shared" si="122"/>
        <v>129653559.98999999</v>
      </c>
      <c r="W5318" s="30"/>
      <c r="X5318" s="27">
        <f t="shared" si="121"/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 x14ac:dyDescent="0.35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23"/>
        <v>10442147.210000001</v>
      </c>
      <c r="T5319" s="25"/>
      <c r="U5319" s="24"/>
      <c r="V5319" s="25">
        <f t="shared" si="122"/>
        <v>105370758.21000001</v>
      </c>
      <c r="W5319" s="30"/>
      <c r="X5319" s="27">
        <f t="shared" si="121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 x14ac:dyDescent="0.35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23"/>
        <v>12086489.470000001</v>
      </c>
      <c r="T5320" s="25"/>
      <c r="U5320" s="24"/>
      <c r="V5320" s="25">
        <f t="shared" si="122"/>
        <v>121963666.47</v>
      </c>
      <c r="W5320" s="30"/>
      <c r="X5320" s="27">
        <f t="shared" si="121"/>
        <v>121963666.47</v>
      </c>
      <c r="Y5320" s="102" t="s">
        <v>16879</v>
      </c>
      <c r="Z5320" s="102" t="s">
        <v>16880</v>
      </c>
      <c r="AA5320" s="101">
        <v>45716</v>
      </c>
    </row>
    <row r="5321" spans="1:27" x14ac:dyDescent="0.35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23"/>
        <v>14501422.210000001</v>
      </c>
      <c r="T5321" s="25"/>
      <c r="U5321" s="24"/>
      <c r="V5321" s="25">
        <f t="shared" si="122"/>
        <v>146332533.21000001</v>
      </c>
      <c r="W5321" s="30"/>
      <c r="X5321" s="27">
        <f t="shared" si="121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 x14ac:dyDescent="0.35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23"/>
        <v>14501422.210000001</v>
      </c>
      <c r="T5322" s="25"/>
      <c r="U5322" s="24"/>
      <c r="V5322" s="25">
        <f t="shared" si="122"/>
        <v>146332533.21000001</v>
      </c>
      <c r="W5322" s="30"/>
      <c r="X5322" s="27">
        <f t="shared" si="121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 x14ac:dyDescent="0.35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23"/>
        <v>14501422.210000001</v>
      </c>
      <c r="T5323" s="25"/>
      <c r="U5323" s="24"/>
      <c r="V5323" s="25">
        <f t="shared" si="122"/>
        <v>146332533.21000001</v>
      </c>
      <c r="W5323" s="30"/>
      <c r="X5323" s="27">
        <f t="shared" si="121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 x14ac:dyDescent="0.35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23"/>
        <v>17045790.960000001</v>
      </c>
      <c r="T5324" s="25"/>
      <c r="U5324" s="24"/>
      <c r="V5324" s="25">
        <f t="shared" si="122"/>
        <v>172007526.96000001</v>
      </c>
      <c r="W5324" s="30"/>
      <c r="X5324" s="27">
        <f t="shared" si="121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 x14ac:dyDescent="0.35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23"/>
        <v>17045790.960000001</v>
      </c>
      <c r="T5325" s="25"/>
      <c r="U5325" s="24"/>
      <c r="V5325" s="25">
        <f t="shared" si="122"/>
        <v>172007526.96000001</v>
      </c>
      <c r="W5325" s="30"/>
      <c r="X5325" s="27">
        <f t="shared" si="121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 x14ac:dyDescent="0.35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23"/>
        <v>17045790.960000001</v>
      </c>
      <c r="T5326" s="25"/>
      <c r="U5326" s="24"/>
      <c r="V5326" s="25">
        <f t="shared" si="122"/>
        <v>172007526.96000001</v>
      </c>
      <c r="W5326" s="30"/>
      <c r="X5326" s="27">
        <f t="shared" si="121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 x14ac:dyDescent="0.35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23"/>
        <v>17045790.960000001</v>
      </c>
      <c r="T5327" s="25"/>
      <c r="U5327" s="24"/>
      <c r="V5327" s="25">
        <f t="shared" si="122"/>
        <v>172007526.96000001</v>
      </c>
      <c r="W5327" s="30"/>
      <c r="X5327" s="27">
        <f t="shared" si="121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 x14ac:dyDescent="0.35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23"/>
        <v>17045790.960000001</v>
      </c>
      <c r="T5328" s="25"/>
      <c r="U5328" s="24"/>
      <c r="V5328" s="25">
        <f t="shared" si="122"/>
        <v>172007526.96000001</v>
      </c>
      <c r="W5328" s="30"/>
      <c r="X5328" s="27">
        <f t="shared" si="121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 x14ac:dyDescent="0.35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23"/>
        <v>17045790.960000001</v>
      </c>
      <c r="T5329" s="25"/>
      <c r="U5329" s="24"/>
      <c r="V5329" s="25">
        <f t="shared" si="122"/>
        <v>172007526.96000001</v>
      </c>
      <c r="W5329" s="30"/>
      <c r="X5329" s="27">
        <f t="shared" si="121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 x14ac:dyDescent="0.35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23"/>
        <v>17045790.960000001</v>
      </c>
      <c r="T5330" s="25"/>
      <c r="U5330" s="24"/>
      <c r="V5330" s="25">
        <f t="shared" si="122"/>
        <v>172007526.96000001</v>
      </c>
      <c r="W5330" s="30"/>
      <c r="X5330" s="27">
        <f t="shared" si="121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 x14ac:dyDescent="0.35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23"/>
        <v>17045790.960000001</v>
      </c>
      <c r="T5331" s="25"/>
      <c r="U5331" s="24"/>
      <c r="V5331" s="25">
        <f t="shared" si="122"/>
        <v>172007526.96000001</v>
      </c>
      <c r="W5331" s="30"/>
      <c r="X5331" s="27">
        <f t="shared" si="121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 x14ac:dyDescent="0.35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23"/>
        <v>17045790.960000001</v>
      </c>
      <c r="T5332" s="25"/>
      <c r="U5332" s="24"/>
      <c r="V5332" s="25">
        <f t="shared" si="122"/>
        <v>172007526.96000001</v>
      </c>
      <c r="W5332" s="30"/>
      <c r="X5332" s="27">
        <f t="shared" si="121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 x14ac:dyDescent="0.35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23"/>
        <v>17045790.960000001</v>
      </c>
      <c r="T5333" s="25"/>
      <c r="U5333" s="24"/>
      <c r="V5333" s="25">
        <f t="shared" si="122"/>
        <v>172007526.96000001</v>
      </c>
      <c r="W5333" s="30"/>
      <c r="X5333" s="27">
        <f t="shared" si="121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 x14ac:dyDescent="0.35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23"/>
        <v>17045790.960000001</v>
      </c>
      <c r="T5334" s="25"/>
      <c r="U5334" s="24"/>
      <c r="V5334" s="25">
        <f t="shared" si="122"/>
        <v>172007526.96000001</v>
      </c>
      <c r="W5334" s="30"/>
      <c r="X5334" s="27">
        <f t="shared" si="121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 x14ac:dyDescent="0.35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23"/>
        <v>17045790.960000001</v>
      </c>
      <c r="T5335" s="25"/>
      <c r="U5335" s="24"/>
      <c r="V5335" s="25">
        <f t="shared" si="122"/>
        <v>172007526.96000001</v>
      </c>
      <c r="W5335" s="30"/>
      <c r="X5335" s="27">
        <f t="shared" si="121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 x14ac:dyDescent="0.35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23"/>
        <v>17045790.960000001</v>
      </c>
      <c r="T5336" s="25"/>
      <c r="U5336" s="24"/>
      <c r="V5336" s="25">
        <f t="shared" si="122"/>
        <v>172007526.96000001</v>
      </c>
      <c r="W5336" s="30"/>
      <c r="X5336" s="27">
        <f t="shared" si="121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 x14ac:dyDescent="0.35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23"/>
        <v>17045790.960000001</v>
      </c>
      <c r="T5337" s="25"/>
      <c r="U5337" s="24"/>
      <c r="V5337" s="25">
        <f t="shared" si="122"/>
        <v>172007526.96000001</v>
      </c>
      <c r="W5337" s="30"/>
      <c r="X5337" s="27">
        <f t="shared" si="121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 x14ac:dyDescent="0.35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23"/>
        <v>17045790.960000001</v>
      </c>
      <c r="T5338" s="25"/>
      <c r="U5338" s="24"/>
      <c r="V5338" s="25">
        <f t="shared" si="122"/>
        <v>172007526.96000001</v>
      </c>
      <c r="W5338" s="30"/>
      <c r="X5338" s="27">
        <f t="shared" si="121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 x14ac:dyDescent="0.35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23"/>
        <v>17045790.960000001</v>
      </c>
      <c r="T5339" s="25"/>
      <c r="U5339" s="24"/>
      <c r="V5339" s="25">
        <f t="shared" si="122"/>
        <v>172007526.96000001</v>
      </c>
      <c r="W5339" s="30"/>
      <c r="X5339" s="27">
        <f t="shared" si="121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 x14ac:dyDescent="0.35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23"/>
        <v>17045790.960000001</v>
      </c>
      <c r="T5340" s="25"/>
      <c r="U5340" s="24"/>
      <c r="V5340" s="25">
        <f t="shared" si="122"/>
        <v>172007526.96000001</v>
      </c>
      <c r="W5340" s="30"/>
      <c r="X5340" s="27">
        <f t="shared" si="121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 x14ac:dyDescent="0.35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23"/>
        <v>17045790.960000001</v>
      </c>
      <c r="T5341" s="25"/>
      <c r="U5341" s="24"/>
      <c r="V5341" s="25">
        <f t="shared" si="122"/>
        <v>172007526.96000001</v>
      </c>
      <c r="W5341" s="30"/>
      <c r="X5341" s="27">
        <f t="shared" si="121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 x14ac:dyDescent="0.35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23"/>
        <v>17045790.960000001</v>
      </c>
      <c r="T5342" s="25"/>
      <c r="U5342" s="24"/>
      <c r="V5342" s="25">
        <f t="shared" si="122"/>
        <v>172007526.96000001</v>
      </c>
      <c r="W5342" s="30"/>
      <c r="X5342" s="27">
        <f t="shared" si="121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 x14ac:dyDescent="0.35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23"/>
        <v>17045790.960000001</v>
      </c>
      <c r="T5343" s="25"/>
      <c r="U5343" s="24"/>
      <c r="V5343" s="25">
        <f t="shared" si="122"/>
        <v>172007526.96000001</v>
      </c>
      <c r="W5343" s="30"/>
      <c r="X5343" s="27">
        <f t="shared" si="121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 x14ac:dyDescent="0.35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23"/>
        <v>30235959.710000001</v>
      </c>
      <c r="T5344" s="25"/>
      <c r="U5344" s="24"/>
      <c r="V5344" s="25">
        <f t="shared" si="122"/>
        <v>305108320.70999998</v>
      </c>
      <c r="W5344" s="30"/>
      <c r="X5344" s="27">
        <f t="shared" si="121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 x14ac:dyDescent="0.35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23"/>
        <v>30235959.710000001</v>
      </c>
      <c r="T5345" s="25"/>
      <c r="U5345" s="24"/>
      <c r="V5345" s="25">
        <f t="shared" si="122"/>
        <v>305108320.70999998</v>
      </c>
      <c r="W5345" s="30"/>
      <c r="X5345" s="27">
        <f t="shared" si="121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 x14ac:dyDescent="0.35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23"/>
        <v>17045790.960000001</v>
      </c>
      <c r="T5346" s="25"/>
      <c r="U5346" s="24"/>
      <c r="V5346" s="25">
        <f t="shared" si="122"/>
        <v>172007526.96000001</v>
      </c>
      <c r="W5346" s="30"/>
      <c r="X5346" s="27">
        <f t="shared" si="121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 x14ac:dyDescent="0.35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23"/>
        <v>17045790.960000001</v>
      </c>
      <c r="T5347" s="25"/>
      <c r="U5347" s="24"/>
      <c r="V5347" s="25">
        <f t="shared" si="122"/>
        <v>172007526.96000001</v>
      </c>
      <c r="W5347" s="30"/>
      <c r="X5347" s="27">
        <f t="shared" si="121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 x14ac:dyDescent="0.35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23"/>
        <v>17045790.960000001</v>
      </c>
      <c r="T5348" s="25"/>
      <c r="U5348" s="24"/>
      <c r="V5348" s="25">
        <f t="shared" si="122"/>
        <v>172007526.96000001</v>
      </c>
      <c r="W5348" s="30"/>
      <c r="X5348" s="27">
        <f t="shared" si="121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 x14ac:dyDescent="0.35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23"/>
        <v>17045790.960000001</v>
      </c>
      <c r="T5349" s="25"/>
      <c r="U5349" s="24"/>
      <c r="V5349" s="25">
        <f t="shared" si="122"/>
        <v>172007526.96000001</v>
      </c>
      <c r="W5349" s="30"/>
      <c r="X5349" s="27">
        <f t="shared" si="121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 x14ac:dyDescent="0.35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23"/>
        <v>17045790.960000001</v>
      </c>
      <c r="T5350" s="25"/>
      <c r="U5350" s="24"/>
      <c r="V5350" s="25">
        <f t="shared" si="122"/>
        <v>172007526.96000001</v>
      </c>
      <c r="W5350" s="30"/>
      <c r="X5350" s="27">
        <f t="shared" si="121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 x14ac:dyDescent="0.35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23"/>
        <v>17045790.960000001</v>
      </c>
      <c r="T5351" s="25"/>
      <c r="U5351" s="24"/>
      <c r="V5351" s="25">
        <f t="shared" si="122"/>
        <v>172007526.96000001</v>
      </c>
      <c r="W5351" s="30"/>
      <c r="X5351" s="27">
        <f t="shared" si="121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 x14ac:dyDescent="0.35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23"/>
        <v>28178753.460000001</v>
      </c>
      <c r="T5352" s="25"/>
      <c r="U5352" s="24"/>
      <c r="V5352" s="25">
        <f t="shared" si="122"/>
        <v>284349239.45999998</v>
      </c>
      <c r="W5352" s="30"/>
      <c r="X5352" s="27">
        <f t="shared" si="121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 x14ac:dyDescent="0.35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23"/>
        <v>28178753.460000001</v>
      </c>
      <c r="T5353" s="25"/>
      <c r="U5353" s="24"/>
      <c r="V5353" s="25">
        <f t="shared" si="122"/>
        <v>284349239.45999998</v>
      </c>
      <c r="W5353" s="30"/>
      <c r="X5353" s="27">
        <f t="shared" si="121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 x14ac:dyDescent="0.35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23"/>
        <v>28178753.460000001</v>
      </c>
      <c r="T5354" s="25"/>
      <c r="U5354" s="24"/>
      <c r="V5354" s="25">
        <f t="shared" si="122"/>
        <v>284349239.45999998</v>
      </c>
      <c r="W5354" s="30"/>
      <c r="X5354" s="27">
        <f t="shared" si="121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 x14ac:dyDescent="0.35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23"/>
        <v>28178753.460000001</v>
      </c>
      <c r="T5355" s="25"/>
      <c r="U5355" s="24"/>
      <c r="V5355" s="25">
        <f t="shared" si="122"/>
        <v>284349239.45999998</v>
      </c>
      <c r="W5355" s="30"/>
      <c r="X5355" s="27">
        <f t="shared" si="121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 x14ac:dyDescent="0.35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23"/>
        <v>28178753.460000001</v>
      </c>
      <c r="T5356" s="25"/>
      <c r="U5356" s="24"/>
      <c r="V5356" s="25">
        <f t="shared" si="122"/>
        <v>284349239.45999998</v>
      </c>
      <c r="W5356" s="30"/>
      <c r="X5356" s="27">
        <f t="shared" si="121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 x14ac:dyDescent="0.35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23"/>
        <v>28178753.460000001</v>
      </c>
      <c r="T5357" s="25"/>
      <c r="U5357" s="24"/>
      <c r="V5357" s="25">
        <f t="shared" si="122"/>
        <v>284349239.45999998</v>
      </c>
      <c r="W5357" s="30"/>
      <c r="X5357" s="27">
        <f t="shared" si="121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 x14ac:dyDescent="0.35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23"/>
        <v>28178753.460000001</v>
      </c>
      <c r="T5358" s="25"/>
      <c r="U5358" s="24"/>
      <c r="V5358" s="25">
        <f t="shared" si="122"/>
        <v>284349239.45999998</v>
      </c>
      <c r="W5358" s="30"/>
      <c r="X5358" s="27">
        <f t="shared" si="121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 x14ac:dyDescent="0.35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23"/>
        <v>28178753.460000001</v>
      </c>
      <c r="T5359" s="25"/>
      <c r="U5359" s="24"/>
      <c r="V5359" s="25">
        <f t="shared" si="122"/>
        <v>284349239.45999998</v>
      </c>
      <c r="W5359" s="30"/>
      <c r="X5359" s="27">
        <f t="shared" si="121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 x14ac:dyDescent="0.35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23"/>
        <v>28178753.460000001</v>
      </c>
      <c r="T5360" s="25"/>
      <c r="U5360" s="24"/>
      <c r="V5360" s="25">
        <f t="shared" si="122"/>
        <v>284349239.45999998</v>
      </c>
      <c r="W5360" s="30"/>
      <c r="X5360" s="27">
        <f t="shared" si="121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 x14ac:dyDescent="0.35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23"/>
        <v>28178753.460000001</v>
      </c>
      <c r="T5361" s="25"/>
      <c r="U5361" s="24"/>
      <c r="V5361" s="25">
        <f t="shared" si="122"/>
        <v>284349239.45999998</v>
      </c>
      <c r="W5361" s="30"/>
      <c r="X5361" s="27">
        <f t="shared" si="121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 x14ac:dyDescent="0.35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23"/>
        <v>28178753.460000001</v>
      </c>
      <c r="T5362" s="25"/>
      <c r="U5362" s="24"/>
      <c r="V5362" s="25">
        <f t="shared" si="122"/>
        <v>284349239.45999998</v>
      </c>
      <c r="W5362" s="30"/>
      <c r="X5362" s="27">
        <f t="shared" ref="X5362:X5425" si="124">V5362+W5362</f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 x14ac:dyDescent="0.35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23"/>
        <v>28178753.460000001</v>
      </c>
      <c r="T5363" s="25"/>
      <c r="U5363" s="24"/>
      <c r="V5363" s="25">
        <f t="shared" ref="V5363:V5426" si="125">Q5363+S5363</f>
        <v>284349239.45999998</v>
      </c>
      <c r="W5363" s="30"/>
      <c r="X5363" s="27">
        <f t="shared" si="12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 x14ac:dyDescent="0.35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23"/>
        <v>28178753.460000001</v>
      </c>
      <c r="T5364" s="25"/>
      <c r="U5364" s="24"/>
      <c r="V5364" s="25">
        <f t="shared" si="125"/>
        <v>284349239.45999998</v>
      </c>
      <c r="W5364" s="30"/>
      <c r="X5364" s="27">
        <f t="shared" si="12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 x14ac:dyDescent="0.35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23"/>
        <v>28178753.460000001</v>
      </c>
      <c r="T5365" s="25"/>
      <c r="U5365" s="24"/>
      <c r="V5365" s="25">
        <f t="shared" si="125"/>
        <v>284349239.45999998</v>
      </c>
      <c r="W5365" s="30"/>
      <c r="X5365" s="27">
        <f t="shared" si="12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 x14ac:dyDescent="0.35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23"/>
        <v>28178753.460000001</v>
      </c>
      <c r="T5366" s="25"/>
      <c r="U5366" s="24"/>
      <c r="V5366" s="25">
        <f t="shared" si="125"/>
        <v>284349239.45999998</v>
      </c>
      <c r="W5366" s="30"/>
      <c r="X5366" s="27">
        <f t="shared" si="12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 x14ac:dyDescent="0.35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23"/>
        <v>28178753.460000001</v>
      </c>
      <c r="T5367" s="25"/>
      <c r="U5367" s="24"/>
      <c r="V5367" s="25">
        <f t="shared" si="125"/>
        <v>284349239.45999998</v>
      </c>
      <c r="W5367" s="30"/>
      <c r="X5367" s="27">
        <f t="shared" si="12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 x14ac:dyDescent="0.35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ref="S5368:S5431" si="126">Q5368*11%</f>
        <v>28178753.460000001</v>
      </c>
      <c r="T5368" s="25"/>
      <c r="U5368" s="24"/>
      <c r="V5368" s="25">
        <f t="shared" si="125"/>
        <v>284349239.45999998</v>
      </c>
      <c r="W5368" s="30"/>
      <c r="X5368" s="27">
        <f t="shared" si="12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 x14ac:dyDescent="0.35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26"/>
        <v>28178753.460000001</v>
      </c>
      <c r="T5369" s="25"/>
      <c r="U5369" s="24"/>
      <c r="V5369" s="25">
        <f t="shared" si="125"/>
        <v>284349239.45999998</v>
      </c>
      <c r="W5369" s="30"/>
      <c r="X5369" s="27">
        <f t="shared" si="12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 x14ac:dyDescent="0.35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26"/>
        <v>28178753.460000001</v>
      </c>
      <c r="T5370" s="25"/>
      <c r="U5370" s="24"/>
      <c r="V5370" s="25">
        <f t="shared" si="125"/>
        <v>284349239.45999998</v>
      </c>
      <c r="W5370" s="30"/>
      <c r="X5370" s="27">
        <f t="shared" si="12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 x14ac:dyDescent="0.35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26"/>
        <v>28178753.460000001</v>
      </c>
      <c r="T5371" s="25"/>
      <c r="U5371" s="24"/>
      <c r="V5371" s="25">
        <f t="shared" si="125"/>
        <v>284349239.45999998</v>
      </c>
      <c r="W5371" s="30"/>
      <c r="X5371" s="27">
        <f t="shared" si="12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 x14ac:dyDescent="0.35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26"/>
        <v>28178753.460000001</v>
      </c>
      <c r="T5372" s="25"/>
      <c r="U5372" s="24"/>
      <c r="V5372" s="25">
        <f t="shared" si="125"/>
        <v>284349239.45999998</v>
      </c>
      <c r="W5372" s="30"/>
      <c r="X5372" s="27">
        <f t="shared" si="12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 x14ac:dyDescent="0.35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26"/>
        <v>28178753.460000001</v>
      </c>
      <c r="T5373" s="25"/>
      <c r="U5373" s="24"/>
      <c r="V5373" s="25">
        <f t="shared" si="125"/>
        <v>284349239.45999998</v>
      </c>
      <c r="W5373" s="30"/>
      <c r="X5373" s="27">
        <f t="shared" si="12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 x14ac:dyDescent="0.35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26"/>
        <v>28178753.460000001</v>
      </c>
      <c r="T5374" s="25"/>
      <c r="U5374" s="24"/>
      <c r="V5374" s="25">
        <f t="shared" si="125"/>
        <v>284349239.45999998</v>
      </c>
      <c r="W5374" s="30"/>
      <c r="X5374" s="27">
        <f t="shared" si="12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 x14ac:dyDescent="0.35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26"/>
        <v>28178753.460000001</v>
      </c>
      <c r="T5375" s="25"/>
      <c r="U5375" s="24"/>
      <c r="V5375" s="25">
        <f t="shared" si="125"/>
        <v>284349239.45999998</v>
      </c>
      <c r="W5375" s="30"/>
      <c r="X5375" s="27">
        <f t="shared" si="12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 x14ac:dyDescent="0.35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26"/>
        <v>28178753.460000001</v>
      </c>
      <c r="T5376" s="25"/>
      <c r="U5376" s="24"/>
      <c r="V5376" s="25">
        <f t="shared" si="125"/>
        <v>284349239.45999998</v>
      </c>
      <c r="W5376" s="30"/>
      <c r="X5376" s="27">
        <f t="shared" si="12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 x14ac:dyDescent="0.35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26"/>
        <v>28178753.460000001</v>
      </c>
      <c r="T5377" s="25"/>
      <c r="U5377" s="24"/>
      <c r="V5377" s="25">
        <f t="shared" si="125"/>
        <v>284349239.45999998</v>
      </c>
      <c r="W5377" s="30"/>
      <c r="X5377" s="27">
        <f t="shared" si="12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 x14ac:dyDescent="0.35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26"/>
        <v>28178753.460000001</v>
      </c>
      <c r="T5378" s="25"/>
      <c r="U5378" s="24"/>
      <c r="V5378" s="25">
        <f t="shared" si="125"/>
        <v>284349239.45999998</v>
      </c>
      <c r="W5378" s="30"/>
      <c r="X5378" s="27">
        <f t="shared" si="12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 x14ac:dyDescent="0.35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26"/>
        <v>28178753.460000001</v>
      </c>
      <c r="T5379" s="25"/>
      <c r="U5379" s="24"/>
      <c r="V5379" s="25">
        <f t="shared" si="125"/>
        <v>284349239.45999998</v>
      </c>
      <c r="W5379" s="30"/>
      <c r="X5379" s="27">
        <f t="shared" si="12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 x14ac:dyDescent="0.35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26"/>
        <v>28178753.460000001</v>
      </c>
      <c r="T5380" s="25"/>
      <c r="U5380" s="24"/>
      <c r="V5380" s="25">
        <f t="shared" si="125"/>
        <v>284349239.45999998</v>
      </c>
      <c r="W5380" s="30"/>
      <c r="X5380" s="27">
        <f t="shared" si="12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 x14ac:dyDescent="0.35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26"/>
        <v>28178753.460000001</v>
      </c>
      <c r="T5381" s="25"/>
      <c r="U5381" s="24"/>
      <c r="V5381" s="25">
        <f t="shared" si="125"/>
        <v>284349239.45999998</v>
      </c>
      <c r="W5381" s="30"/>
      <c r="X5381" s="27">
        <f t="shared" si="12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 x14ac:dyDescent="0.35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si="126"/>
        <v>28178753.460000001</v>
      </c>
      <c r="T5382" s="25"/>
      <c r="U5382" s="24"/>
      <c r="V5382" s="25">
        <f t="shared" si="125"/>
        <v>284349239.45999998</v>
      </c>
      <c r="W5382" s="30"/>
      <c r="X5382" s="27">
        <f t="shared" si="124"/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 x14ac:dyDescent="0.35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26"/>
        <v>28178753.460000001</v>
      </c>
      <c r="T5383" s="25"/>
      <c r="U5383" s="24"/>
      <c r="V5383" s="25">
        <f t="shared" si="125"/>
        <v>284349239.45999998</v>
      </c>
      <c r="W5383" s="30"/>
      <c r="X5383" s="27">
        <f t="shared" si="124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 x14ac:dyDescent="0.35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26"/>
        <v>31563517.809999999</v>
      </c>
      <c r="T5384" s="25"/>
      <c r="U5384" s="24"/>
      <c r="V5384" s="25">
        <f t="shared" si="125"/>
        <v>318504588.81</v>
      </c>
      <c r="W5384" s="30"/>
      <c r="X5384" s="27">
        <f t="shared" si="124"/>
        <v>318504588.81</v>
      </c>
      <c r="Y5384" s="102" t="s">
        <v>16909</v>
      </c>
      <c r="Z5384" s="102" t="s">
        <v>16910</v>
      </c>
      <c r="AA5384" s="101">
        <v>45716</v>
      </c>
    </row>
    <row r="5385" spans="1:27" x14ac:dyDescent="0.35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26"/>
        <v>24743728.460000001</v>
      </c>
      <c r="T5385" s="25"/>
      <c r="U5385" s="24"/>
      <c r="V5385" s="25">
        <f t="shared" si="125"/>
        <v>249686714.46000001</v>
      </c>
      <c r="W5385" s="30"/>
      <c r="X5385" s="27">
        <f t="shared" si="124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 x14ac:dyDescent="0.35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26"/>
        <v>24743728.460000001</v>
      </c>
      <c r="T5386" s="25"/>
      <c r="U5386" s="24"/>
      <c r="V5386" s="25">
        <f t="shared" si="125"/>
        <v>249686714.46000001</v>
      </c>
      <c r="W5386" s="30"/>
      <c r="X5386" s="27">
        <f t="shared" si="124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 x14ac:dyDescent="0.35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26"/>
        <v>20926865.960000001</v>
      </c>
      <c r="T5387" s="25"/>
      <c r="U5387" s="24"/>
      <c r="V5387" s="25">
        <f t="shared" si="125"/>
        <v>211171101.96000001</v>
      </c>
      <c r="W5387" s="30"/>
      <c r="X5387" s="27">
        <f t="shared" si="124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 x14ac:dyDescent="0.35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26"/>
        <v>20926865.960000001</v>
      </c>
      <c r="T5388" s="25"/>
      <c r="U5388" s="24"/>
      <c r="V5388" s="25">
        <f t="shared" si="125"/>
        <v>211171101.96000001</v>
      </c>
      <c r="W5388" s="30"/>
      <c r="X5388" s="27">
        <f t="shared" si="124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 x14ac:dyDescent="0.35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26"/>
        <v>20926865.960000001</v>
      </c>
      <c r="T5389" s="25"/>
      <c r="U5389" s="24"/>
      <c r="V5389" s="25">
        <f t="shared" si="125"/>
        <v>211171101.96000001</v>
      </c>
      <c r="W5389" s="30"/>
      <c r="X5389" s="27">
        <f t="shared" si="124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 x14ac:dyDescent="0.35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26"/>
        <v>20926865.960000001</v>
      </c>
      <c r="T5390" s="25"/>
      <c r="U5390" s="24"/>
      <c r="V5390" s="25">
        <f t="shared" si="125"/>
        <v>211171101.96000001</v>
      </c>
      <c r="W5390" s="30"/>
      <c r="X5390" s="27">
        <f t="shared" si="124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 x14ac:dyDescent="0.35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26"/>
        <v>20926865.960000001</v>
      </c>
      <c r="T5391" s="25"/>
      <c r="U5391" s="24"/>
      <c r="V5391" s="25">
        <f t="shared" si="125"/>
        <v>211171101.96000001</v>
      </c>
      <c r="W5391" s="30"/>
      <c r="X5391" s="27">
        <f t="shared" si="124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 x14ac:dyDescent="0.35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26"/>
        <v>20926865.960000001</v>
      </c>
      <c r="T5392" s="25"/>
      <c r="U5392" s="24"/>
      <c r="V5392" s="25">
        <f t="shared" si="125"/>
        <v>211171101.96000001</v>
      </c>
      <c r="W5392" s="30"/>
      <c r="X5392" s="27">
        <f t="shared" si="124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 x14ac:dyDescent="0.35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26"/>
        <v>17045790.960000001</v>
      </c>
      <c r="T5393" s="25"/>
      <c r="U5393" s="24"/>
      <c r="V5393" s="25">
        <f t="shared" si="125"/>
        <v>172007526.96000001</v>
      </c>
      <c r="W5393" s="30"/>
      <c r="X5393" s="27">
        <f t="shared" si="124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 x14ac:dyDescent="0.35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26"/>
        <v>17045790.960000001</v>
      </c>
      <c r="T5394" s="25"/>
      <c r="U5394" s="24"/>
      <c r="V5394" s="25">
        <f t="shared" si="125"/>
        <v>172007526.96000001</v>
      </c>
      <c r="W5394" s="30"/>
      <c r="X5394" s="27">
        <f t="shared" si="124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 x14ac:dyDescent="0.35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26"/>
        <v>17045790.960000001</v>
      </c>
      <c r="T5395" s="25"/>
      <c r="U5395" s="24"/>
      <c r="V5395" s="25">
        <f t="shared" si="125"/>
        <v>172007526.96000001</v>
      </c>
      <c r="W5395" s="30"/>
      <c r="X5395" s="27">
        <f t="shared" si="124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 x14ac:dyDescent="0.35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26"/>
        <v>17045790.960000001</v>
      </c>
      <c r="T5396" s="25"/>
      <c r="U5396" s="24"/>
      <c r="V5396" s="25">
        <f t="shared" si="125"/>
        <v>172007526.96000001</v>
      </c>
      <c r="W5396" s="30"/>
      <c r="X5396" s="27">
        <f t="shared" si="124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 x14ac:dyDescent="0.35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26"/>
        <v>30235822.210000001</v>
      </c>
      <c r="T5397" s="25"/>
      <c r="U5397" s="24"/>
      <c r="V5397" s="25">
        <f t="shared" si="125"/>
        <v>305106933.20999998</v>
      </c>
      <c r="W5397" s="30"/>
      <c r="X5397" s="27">
        <f t="shared" si="124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 x14ac:dyDescent="0.35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26"/>
        <v>30235822.210000001</v>
      </c>
      <c r="T5398" s="25"/>
      <c r="U5398" s="24"/>
      <c r="V5398" s="25">
        <f t="shared" si="125"/>
        <v>305106933.20999998</v>
      </c>
      <c r="W5398" s="30"/>
      <c r="X5398" s="27">
        <f t="shared" si="124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 x14ac:dyDescent="0.35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26"/>
        <v>30235822.210000001</v>
      </c>
      <c r="T5399" s="25"/>
      <c r="U5399" s="24"/>
      <c r="V5399" s="25">
        <f t="shared" si="125"/>
        <v>305106933.20999998</v>
      </c>
      <c r="W5399" s="30"/>
      <c r="X5399" s="27">
        <f t="shared" si="124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 x14ac:dyDescent="0.35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26"/>
        <v>30235822.210000001</v>
      </c>
      <c r="T5400" s="25"/>
      <c r="U5400" s="24"/>
      <c r="V5400" s="25">
        <f t="shared" si="125"/>
        <v>305106933.20999998</v>
      </c>
      <c r="W5400" s="30"/>
      <c r="X5400" s="27">
        <f t="shared" si="124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 x14ac:dyDescent="0.35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26"/>
        <v>30235959.710000001</v>
      </c>
      <c r="T5401" s="25"/>
      <c r="U5401" s="24"/>
      <c r="V5401" s="25">
        <f t="shared" si="125"/>
        <v>305108320.70999998</v>
      </c>
      <c r="W5401" s="30"/>
      <c r="X5401" s="27">
        <f t="shared" si="124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 x14ac:dyDescent="0.35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26"/>
        <v>30235959.710000001</v>
      </c>
      <c r="T5402" s="25"/>
      <c r="U5402" s="24"/>
      <c r="V5402" s="25">
        <f t="shared" si="125"/>
        <v>305108320.70999998</v>
      </c>
      <c r="W5402" s="30"/>
      <c r="X5402" s="27">
        <f t="shared" si="124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 x14ac:dyDescent="0.35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26"/>
        <v>30235959.710000001</v>
      </c>
      <c r="T5403" s="25"/>
      <c r="U5403" s="24"/>
      <c r="V5403" s="25">
        <f t="shared" si="125"/>
        <v>305108320.70999998</v>
      </c>
      <c r="W5403" s="30"/>
      <c r="X5403" s="27">
        <f t="shared" si="124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 x14ac:dyDescent="0.35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26"/>
        <v>30235959.710000001</v>
      </c>
      <c r="T5404" s="25"/>
      <c r="U5404" s="24"/>
      <c r="V5404" s="25">
        <f t="shared" si="125"/>
        <v>305108320.70999998</v>
      </c>
      <c r="W5404" s="30"/>
      <c r="X5404" s="27">
        <f t="shared" si="124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 x14ac:dyDescent="0.35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26"/>
        <v>30235959.710000001</v>
      </c>
      <c r="T5405" s="25"/>
      <c r="U5405" s="24"/>
      <c r="V5405" s="25">
        <f t="shared" si="125"/>
        <v>305108320.70999998</v>
      </c>
      <c r="W5405" s="30"/>
      <c r="X5405" s="27">
        <f t="shared" si="124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 x14ac:dyDescent="0.35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26"/>
        <v>30235959.710000001</v>
      </c>
      <c r="T5406" s="25"/>
      <c r="U5406" s="24"/>
      <c r="V5406" s="25">
        <f t="shared" si="125"/>
        <v>305108320.70999998</v>
      </c>
      <c r="W5406" s="30"/>
      <c r="X5406" s="27">
        <f t="shared" si="124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 x14ac:dyDescent="0.35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26"/>
        <v>30235959.710000001</v>
      </c>
      <c r="T5407" s="25"/>
      <c r="U5407" s="24"/>
      <c r="V5407" s="25">
        <f t="shared" si="125"/>
        <v>305108320.70999998</v>
      </c>
      <c r="W5407" s="30"/>
      <c r="X5407" s="27">
        <f t="shared" si="124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 x14ac:dyDescent="0.35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26"/>
        <v>30235959.710000001</v>
      </c>
      <c r="T5408" s="25"/>
      <c r="U5408" s="24"/>
      <c r="V5408" s="25">
        <f t="shared" si="125"/>
        <v>305108320.70999998</v>
      </c>
      <c r="W5408" s="30"/>
      <c r="X5408" s="27">
        <f t="shared" si="124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 x14ac:dyDescent="0.35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26"/>
        <v>26893472.210000001</v>
      </c>
      <c r="T5409" s="25"/>
      <c r="U5409" s="24"/>
      <c r="V5409" s="25">
        <f t="shared" si="125"/>
        <v>271379583.20999998</v>
      </c>
      <c r="W5409" s="30"/>
      <c r="X5409" s="27">
        <f t="shared" si="124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 x14ac:dyDescent="0.35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26"/>
        <v>26893472.210000001</v>
      </c>
      <c r="T5410" s="25"/>
      <c r="U5410" s="24"/>
      <c r="V5410" s="25">
        <f t="shared" si="125"/>
        <v>271379583.20999998</v>
      </c>
      <c r="W5410" s="30"/>
      <c r="X5410" s="27">
        <f t="shared" si="124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 x14ac:dyDescent="0.35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26"/>
        <v>26893472.210000001</v>
      </c>
      <c r="T5411" s="25"/>
      <c r="U5411" s="24"/>
      <c r="V5411" s="25">
        <f t="shared" si="125"/>
        <v>271379583.20999998</v>
      </c>
      <c r="W5411" s="30"/>
      <c r="X5411" s="27">
        <f t="shared" si="124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 x14ac:dyDescent="0.35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26"/>
        <v>33932670.200000003</v>
      </c>
      <c r="T5412" s="25"/>
      <c r="U5412" s="24"/>
      <c r="V5412" s="25">
        <f t="shared" si="125"/>
        <v>342411490.19999999</v>
      </c>
      <c r="W5412" s="30"/>
      <c r="X5412" s="27">
        <f t="shared" si="124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 x14ac:dyDescent="0.35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26"/>
        <v>33932670.200000003</v>
      </c>
      <c r="T5413" s="25"/>
      <c r="U5413" s="24"/>
      <c r="V5413" s="25">
        <f t="shared" si="125"/>
        <v>342411490.19999999</v>
      </c>
      <c r="W5413" s="30"/>
      <c r="X5413" s="27">
        <f t="shared" si="124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 x14ac:dyDescent="0.35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26"/>
        <v>37977024.910000004</v>
      </c>
      <c r="T5414" s="25"/>
      <c r="U5414" s="24"/>
      <c r="V5414" s="25">
        <f t="shared" si="125"/>
        <v>383222705.91000003</v>
      </c>
      <c r="W5414" s="30"/>
      <c r="X5414" s="27">
        <f t="shared" si="124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 x14ac:dyDescent="0.35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26"/>
        <v>37977024.910000004</v>
      </c>
      <c r="T5415" s="25"/>
      <c r="U5415" s="24"/>
      <c r="V5415" s="25">
        <f t="shared" si="125"/>
        <v>383222705.91000003</v>
      </c>
      <c r="W5415" s="30"/>
      <c r="X5415" s="27">
        <f t="shared" si="124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 x14ac:dyDescent="0.35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26"/>
        <v>38074572.910000004</v>
      </c>
      <c r="T5416" s="25"/>
      <c r="U5416" s="24"/>
      <c r="V5416" s="25">
        <f t="shared" si="125"/>
        <v>384207053.91000003</v>
      </c>
      <c r="W5416" s="30"/>
      <c r="X5416" s="27">
        <f t="shared" si="124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 x14ac:dyDescent="0.35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26"/>
        <v>38202113.619999997</v>
      </c>
      <c r="T5417" s="25"/>
      <c r="U5417" s="24"/>
      <c r="V5417" s="25">
        <f t="shared" si="125"/>
        <v>385494055.62</v>
      </c>
      <c r="W5417" s="30"/>
      <c r="X5417" s="27">
        <f t="shared" si="124"/>
        <v>385494055.62</v>
      </c>
      <c r="Y5417" s="102" t="s">
        <v>16925</v>
      </c>
      <c r="Z5417" s="102" t="s">
        <v>16926</v>
      </c>
      <c r="AA5417" s="101">
        <v>45716</v>
      </c>
    </row>
    <row r="5418" spans="1:27" x14ac:dyDescent="0.35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26"/>
        <v>38202113.619999997</v>
      </c>
      <c r="T5418" s="25"/>
      <c r="U5418" s="24"/>
      <c r="V5418" s="25">
        <f t="shared" si="125"/>
        <v>385494055.62</v>
      </c>
      <c r="W5418" s="30"/>
      <c r="X5418" s="27">
        <f t="shared" si="124"/>
        <v>385494055.62</v>
      </c>
      <c r="Y5418" s="102" t="s">
        <v>16925</v>
      </c>
      <c r="Z5418" s="102" t="s">
        <v>16926</v>
      </c>
      <c r="AA5418" s="101">
        <v>45716</v>
      </c>
    </row>
    <row r="5419" spans="1:27" x14ac:dyDescent="0.35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26"/>
        <v>37004796.950000003</v>
      </c>
      <c r="T5419" s="25"/>
      <c r="U5419" s="24"/>
      <c r="V5419" s="25">
        <f t="shared" si="125"/>
        <v>373412041.94999999</v>
      </c>
      <c r="W5419" s="30"/>
      <c r="X5419" s="27">
        <f t="shared" si="124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 x14ac:dyDescent="0.35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26"/>
        <v>39602179.100000001</v>
      </c>
      <c r="T5420" s="25"/>
      <c r="U5420" s="24"/>
      <c r="V5420" s="25">
        <f t="shared" si="125"/>
        <v>399621989.10000002</v>
      </c>
      <c r="W5420" s="30"/>
      <c r="X5420" s="27">
        <f t="shared" si="124"/>
        <v>399621989.10000002</v>
      </c>
      <c r="Y5420" s="102" t="s">
        <v>88</v>
      </c>
      <c r="Z5420" s="102" t="s">
        <v>88</v>
      </c>
      <c r="AA5420" s="101">
        <v>45716</v>
      </c>
    </row>
    <row r="5421" spans="1:27" x14ac:dyDescent="0.35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26"/>
        <v>39602179.100000001</v>
      </c>
      <c r="T5421" s="25"/>
      <c r="U5421" s="24"/>
      <c r="V5421" s="25">
        <f t="shared" si="125"/>
        <v>399621989.10000002</v>
      </c>
      <c r="W5421" s="30"/>
      <c r="X5421" s="27">
        <f t="shared" si="124"/>
        <v>399621989.10000002</v>
      </c>
      <c r="Y5421" s="102" t="s">
        <v>88</v>
      </c>
      <c r="Z5421" s="102" t="s">
        <v>88</v>
      </c>
      <c r="AA5421" s="101">
        <v>45716</v>
      </c>
    </row>
    <row r="5422" spans="1:27" x14ac:dyDescent="0.35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26"/>
        <v>39602179.100000001</v>
      </c>
      <c r="T5422" s="25"/>
      <c r="U5422" s="24"/>
      <c r="V5422" s="25">
        <f t="shared" si="125"/>
        <v>399621989.10000002</v>
      </c>
      <c r="W5422" s="30"/>
      <c r="X5422" s="27">
        <f t="shared" si="124"/>
        <v>399621989.10000002</v>
      </c>
      <c r="Y5422" s="102" t="s">
        <v>88</v>
      </c>
      <c r="Z5422" s="102" t="s">
        <v>88</v>
      </c>
      <c r="AA5422" s="101">
        <v>45716</v>
      </c>
    </row>
    <row r="5423" spans="1:27" x14ac:dyDescent="0.35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26"/>
        <v>39602179.100000001</v>
      </c>
      <c r="T5423" s="25"/>
      <c r="U5423" s="24"/>
      <c r="V5423" s="25">
        <f t="shared" si="125"/>
        <v>399621989.10000002</v>
      </c>
      <c r="W5423" s="30"/>
      <c r="X5423" s="27">
        <f t="shared" si="124"/>
        <v>399621989.10000002</v>
      </c>
      <c r="Y5423" s="102" t="s">
        <v>88</v>
      </c>
      <c r="Z5423" s="102" t="s">
        <v>88</v>
      </c>
      <c r="AA5423" s="101">
        <v>45716</v>
      </c>
    </row>
    <row r="5424" spans="1:27" x14ac:dyDescent="0.35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26"/>
        <v>39602179.100000001</v>
      </c>
      <c r="T5424" s="25"/>
      <c r="U5424" s="24"/>
      <c r="V5424" s="25">
        <f t="shared" si="125"/>
        <v>399621989.10000002</v>
      </c>
      <c r="W5424" s="30"/>
      <c r="X5424" s="27">
        <f t="shared" si="124"/>
        <v>399621989.10000002</v>
      </c>
      <c r="Y5424" s="102" t="s">
        <v>88</v>
      </c>
      <c r="Z5424" s="102" t="s">
        <v>88</v>
      </c>
      <c r="AA5424" s="101">
        <v>45716</v>
      </c>
    </row>
    <row r="5425" spans="1:27" x14ac:dyDescent="0.35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26"/>
        <v>39602179.100000001</v>
      </c>
      <c r="T5425" s="25"/>
      <c r="U5425" s="24"/>
      <c r="V5425" s="25">
        <f t="shared" si="125"/>
        <v>399621989.10000002</v>
      </c>
      <c r="W5425" s="30"/>
      <c r="X5425" s="27">
        <f t="shared" si="124"/>
        <v>399621989.10000002</v>
      </c>
      <c r="Y5425" s="102" t="s">
        <v>88</v>
      </c>
      <c r="Z5425" s="102" t="s">
        <v>88</v>
      </c>
      <c r="AA5425" s="101">
        <v>45716</v>
      </c>
    </row>
    <row r="5426" spans="1:27" x14ac:dyDescent="0.35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26"/>
        <v>39602179.100000001</v>
      </c>
      <c r="T5426" s="25"/>
      <c r="U5426" s="24"/>
      <c r="V5426" s="25">
        <f t="shared" si="125"/>
        <v>399621989.10000002</v>
      </c>
      <c r="W5426" s="30"/>
      <c r="X5426" s="27">
        <f t="shared" ref="X5426:X5489" si="127">V5426+W5426</f>
        <v>399621989.10000002</v>
      </c>
      <c r="Y5426" s="102" t="s">
        <v>88</v>
      </c>
      <c r="Z5426" s="102" t="s">
        <v>88</v>
      </c>
      <c r="AA5426" s="101">
        <v>45716</v>
      </c>
    </row>
    <row r="5427" spans="1:27" x14ac:dyDescent="0.35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26"/>
        <v>39602179.100000001</v>
      </c>
      <c r="T5427" s="25"/>
      <c r="U5427" s="24"/>
      <c r="V5427" s="25">
        <f t="shared" ref="V5427:V5488" si="128">Q5427+S5427</f>
        <v>399621989.10000002</v>
      </c>
      <c r="W5427" s="30"/>
      <c r="X5427" s="27">
        <f t="shared" si="127"/>
        <v>399621989.10000002</v>
      </c>
      <c r="Y5427" s="102" t="s">
        <v>88</v>
      </c>
      <c r="Z5427" s="102" t="s">
        <v>88</v>
      </c>
      <c r="AA5427" s="101">
        <v>45716</v>
      </c>
    </row>
    <row r="5428" spans="1:27" x14ac:dyDescent="0.35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26"/>
        <v>39602179.100000001</v>
      </c>
      <c r="T5428" s="25"/>
      <c r="U5428" s="24"/>
      <c r="V5428" s="25">
        <f t="shared" si="128"/>
        <v>399621989.10000002</v>
      </c>
      <c r="W5428" s="30"/>
      <c r="X5428" s="27">
        <f t="shared" si="127"/>
        <v>399621989.10000002</v>
      </c>
      <c r="Y5428" s="102" t="s">
        <v>88</v>
      </c>
      <c r="Z5428" s="102" t="s">
        <v>88</v>
      </c>
      <c r="AA5428" s="101">
        <v>45716</v>
      </c>
    </row>
    <row r="5429" spans="1:27" x14ac:dyDescent="0.35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26"/>
        <v>39602179.100000001</v>
      </c>
      <c r="T5429" s="25"/>
      <c r="U5429" s="24"/>
      <c r="V5429" s="25">
        <f t="shared" si="128"/>
        <v>399621989.10000002</v>
      </c>
      <c r="W5429" s="30"/>
      <c r="X5429" s="27">
        <f t="shared" si="127"/>
        <v>399621989.10000002</v>
      </c>
      <c r="Y5429" s="102" t="s">
        <v>88</v>
      </c>
      <c r="Z5429" s="102" t="s">
        <v>88</v>
      </c>
      <c r="AA5429" s="101">
        <v>45716</v>
      </c>
    </row>
    <row r="5430" spans="1:27" x14ac:dyDescent="0.35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26"/>
        <v>27463620.25</v>
      </c>
      <c r="T5430" s="25"/>
      <c r="U5430" s="24"/>
      <c r="V5430" s="25">
        <f t="shared" si="128"/>
        <v>277132895.25</v>
      </c>
      <c r="W5430" s="30"/>
      <c r="X5430" s="27">
        <f t="shared" si="127"/>
        <v>277132895.25</v>
      </c>
      <c r="Y5430" s="102" t="s">
        <v>88</v>
      </c>
      <c r="Z5430" s="102" t="s">
        <v>88</v>
      </c>
      <c r="AA5430" s="101">
        <v>45716</v>
      </c>
    </row>
    <row r="5431" spans="1:27" x14ac:dyDescent="0.35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26"/>
        <v>22305877.330000002</v>
      </c>
      <c r="T5431" s="25"/>
      <c r="U5431" s="24"/>
      <c r="V5431" s="25">
        <f t="shared" si="128"/>
        <v>225086580.33000001</v>
      </c>
      <c r="W5431" s="30"/>
      <c r="X5431" s="27">
        <f t="shared" si="127"/>
        <v>225086580.33000001</v>
      </c>
      <c r="Y5431" s="102" t="s">
        <v>88</v>
      </c>
      <c r="Z5431" s="102" t="s">
        <v>88</v>
      </c>
      <c r="AA5431" s="101">
        <v>45716</v>
      </c>
    </row>
    <row r="5432" spans="1:27" x14ac:dyDescent="0.35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ref="S5432:S5493" si="129">Q5432*11%</f>
        <v>22305877.330000002</v>
      </c>
      <c r="T5432" s="25"/>
      <c r="U5432" s="24"/>
      <c r="V5432" s="25">
        <f t="shared" si="128"/>
        <v>225086580.33000001</v>
      </c>
      <c r="W5432" s="30"/>
      <c r="X5432" s="27">
        <f t="shared" si="127"/>
        <v>225086580.33000001</v>
      </c>
      <c r="Y5432" s="103" t="s">
        <v>88</v>
      </c>
      <c r="Z5432" s="103" t="s">
        <v>88</v>
      </c>
      <c r="AA5432" s="101">
        <v>45716</v>
      </c>
    </row>
    <row r="5433" spans="1:27" x14ac:dyDescent="0.35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29"/>
        <v>22305877.330000002</v>
      </c>
      <c r="T5433" s="25"/>
      <c r="U5433" s="24"/>
      <c r="V5433" s="25">
        <f t="shared" si="128"/>
        <v>225086580.33000001</v>
      </c>
      <c r="W5433" s="30"/>
      <c r="X5433" s="27">
        <f t="shared" si="127"/>
        <v>225086580.33000001</v>
      </c>
      <c r="Y5433" s="103" t="s">
        <v>88</v>
      </c>
      <c r="Z5433" s="103" t="s">
        <v>88</v>
      </c>
      <c r="AA5433" s="101">
        <v>45716</v>
      </c>
    </row>
    <row r="5434" spans="1:27" x14ac:dyDescent="0.35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29"/>
        <v>22305877.330000002</v>
      </c>
      <c r="T5434" s="25"/>
      <c r="U5434" s="24"/>
      <c r="V5434" s="25">
        <f t="shared" si="128"/>
        <v>225086580.33000001</v>
      </c>
      <c r="W5434" s="30"/>
      <c r="X5434" s="27">
        <f t="shared" si="127"/>
        <v>225086580.33000001</v>
      </c>
      <c r="Y5434" s="103" t="s">
        <v>88</v>
      </c>
      <c r="Z5434" s="103" t="s">
        <v>88</v>
      </c>
      <c r="AA5434" s="101">
        <v>45716</v>
      </c>
    </row>
    <row r="5435" spans="1:27" x14ac:dyDescent="0.35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29"/>
        <v>22305877.330000002</v>
      </c>
      <c r="T5435" s="25"/>
      <c r="U5435" s="24"/>
      <c r="V5435" s="25">
        <f t="shared" si="128"/>
        <v>225086580.33000001</v>
      </c>
      <c r="W5435" s="30"/>
      <c r="X5435" s="27">
        <f t="shared" si="127"/>
        <v>225086580.33000001</v>
      </c>
      <c r="Y5435" s="103" t="s">
        <v>88</v>
      </c>
      <c r="Z5435" s="103" t="s">
        <v>88</v>
      </c>
      <c r="AA5435" s="101">
        <v>45716</v>
      </c>
    </row>
    <row r="5436" spans="1:27" x14ac:dyDescent="0.35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29"/>
        <v>22305877.330000002</v>
      </c>
      <c r="T5436" s="25"/>
      <c r="U5436" s="24"/>
      <c r="V5436" s="25">
        <f t="shared" si="128"/>
        <v>225086580.33000001</v>
      </c>
      <c r="W5436" s="30"/>
      <c r="X5436" s="27">
        <f t="shared" si="127"/>
        <v>225086580.33000001</v>
      </c>
      <c r="Y5436" s="103" t="s">
        <v>88</v>
      </c>
      <c r="Z5436" s="103" t="s">
        <v>88</v>
      </c>
      <c r="AA5436" s="101">
        <v>45716</v>
      </c>
    </row>
    <row r="5437" spans="1:27" x14ac:dyDescent="0.35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29"/>
        <v>22305877.330000002</v>
      </c>
      <c r="T5437" s="25"/>
      <c r="U5437" s="24"/>
      <c r="V5437" s="25">
        <f t="shared" si="128"/>
        <v>225086580.33000001</v>
      </c>
      <c r="W5437" s="30"/>
      <c r="X5437" s="27">
        <f t="shared" si="127"/>
        <v>225086580.33000001</v>
      </c>
      <c r="Y5437" s="103" t="s">
        <v>88</v>
      </c>
      <c r="Z5437" s="103" t="s">
        <v>88</v>
      </c>
      <c r="AA5437" s="101">
        <v>45716</v>
      </c>
    </row>
    <row r="5438" spans="1:27" x14ac:dyDescent="0.35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29"/>
        <v>22305877.330000002</v>
      </c>
      <c r="T5438" s="25"/>
      <c r="U5438" s="24"/>
      <c r="V5438" s="25">
        <f t="shared" si="128"/>
        <v>225086580.33000001</v>
      </c>
      <c r="W5438" s="30"/>
      <c r="X5438" s="27">
        <f t="shared" si="127"/>
        <v>225086580.33000001</v>
      </c>
      <c r="Y5438" s="103" t="s">
        <v>88</v>
      </c>
      <c r="Z5438" s="103" t="s">
        <v>88</v>
      </c>
      <c r="AA5438" s="101">
        <v>45716</v>
      </c>
    </row>
    <row r="5439" spans="1:27" x14ac:dyDescent="0.35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29"/>
        <v>22305877.330000002</v>
      </c>
      <c r="T5439" s="25"/>
      <c r="U5439" s="24"/>
      <c r="V5439" s="25">
        <f t="shared" si="128"/>
        <v>225086580.33000001</v>
      </c>
      <c r="W5439" s="30"/>
      <c r="X5439" s="27">
        <f t="shared" si="127"/>
        <v>225086580.33000001</v>
      </c>
      <c r="Y5439" s="103" t="s">
        <v>88</v>
      </c>
      <c r="Z5439" s="103" t="s">
        <v>88</v>
      </c>
      <c r="AA5439" s="101">
        <v>45716</v>
      </c>
    </row>
    <row r="5440" spans="1:27" x14ac:dyDescent="0.35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29"/>
        <v>22305877.330000002</v>
      </c>
      <c r="T5440" s="25"/>
      <c r="U5440" s="24"/>
      <c r="V5440" s="25">
        <f t="shared" si="128"/>
        <v>225086580.33000001</v>
      </c>
      <c r="W5440" s="30"/>
      <c r="X5440" s="27">
        <f t="shared" si="127"/>
        <v>225086580.33000001</v>
      </c>
      <c r="Y5440" s="103" t="s">
        <v>88</v>
      </c>
      <c r="Z5440" s="103" t="s">
        <v>88</v>
      </c>
      <c r="AA5440" s="101">
        <v>45716</v>
      </c>
    </row>
    <row r="5441" spans="1:27" x14ac:dyDescent="0.35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29"/>
        <v>22305877.330000002</v>
      </c>
      <c r="T5441" s="25"/>
      <c r="U5441" s="24"/>
      <c r="V5441" s="25">
        <f t="shared" si="128"/>
        <v>225086580.33000001</v>
      </c>
      <c r="W5441" s="30"/>
      <c r="X5441" s="27">
        <f t="shared" si="127"/>
        <v>225086580.33000001</v>
      </c>
      <c r="Y5441" s="103" t="s">
        <v>88</v>
      </c>
      <c r="Z5441" s="103" t="s">
        <v>88</v>
      </c>
      <c r="AA5441" s="101">
        <v>45716</v>
      </c>
    </row>
    <row r="5442" spans="1:27" x14ac:dyDescent="0.35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29"/>
        <v>17045790.960000001</v>
      </c>
      <c r="T5442" s="25"/>
      <c r="U5442" s="24"/>
      <c r="V5442" s="25">
        <f t="shared" si="128"/>
        <v>172007526.96000001</v>
      </c>
      <c r="W5442" s="30"/>
      <c r="X5442" s="27">
        <f t="shared" si="127"/>
        <v>172007526.96000001</v>
      </c>
      <c r="Y5442" s="103" t="s">
        <v>16944</v>
      </c>
      <c r="Z5442" s="103" t="s">
        <v>16945</v>
      </c>
      <c r="AA5442" s="101">
        <v>45716</v>
      </c>
    </row>
    <row r="5443" spans="1:27" x14ac:dyDescent="0.35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29"/>
        <v>17045790.960000001</v>
      </c>
      <c r="T5443" s="25"/>
      <c r="U5443" s="24"/>
      <c r="V5443" s="25">
        <f t="shared" si="128"/>
        <v>172007526.96000001</v>
      </c>
      <c r="W5443" s="30"/>
      <c r="X5443" s="27">
        <f t="shared" si="127"/>
        <v>172007526.96000001</v>
      </c>
      <c r="Y5443" s="103" t="s">
        <v>16944</v>
      </c>
      <c r="Z5443" s="103" t="s">
        <v>16945</v>
      </c>
      <c r="AA5443" s="101">
        <v>45716</v>
      </c>
    </row>
    <row r="5444" spans="1:27" x14ac:dyDescent="0.35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27"/>
        <v>283989433</v>
      </c>
      <c r="AA5444" s="101">
        <v>45688</v>
      </c>
    </row>
    <row r="5445" spans="1:27" x14ac:dyDescent="0.35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27"/>
        <v>185440007</v>
      </c>
      <c r="AA5445" s="101">
        <v>45688</v>
      </c>
    </row>
    <row r="5446" spans="1:27" x14ac:dyDescent="0.35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:V5489" si="130">Q5446+S5446</f>
        <v>146332533.21000001</v>
      </c>
      <c r="X5446" s="27">
        <f t="shared" si="127"/>
        <v>146332533.21000001</v>
      </c>
      <c r="Y5446" s="102" t="s">
        <v>17438</v>
      </c>
      <c r="Z5446" s="102" t="s">
        <v>17439</v>
      </c>
      <c r="AA5446" s="101">
        <v>45726</v>
      </c>
    </row>
    <row r="5447" spans="1:27" x14ac:dyDescent="0.35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489" si="131">Q5447*11%</f>
        <v>14501422.210000001</v>
      </c>
      <c r="T5447" s="25"/>
      <c r="U5447" s="24"/>
      <c r="V5447" s="25">
        <f t="shared" si="130"/>
        <v>146332533.21000001</v>
      </c>
      <c r="X5447" s="27">
        <f t="shared" si="127"/>
        <v>146332533.21000001</v>
      </c>
      <c r="Y5447" s="102" t="s">
        <v>17438</v>
      </c>
      <c r="Z5447" s="102" t="s">
        <v>17439</v>
      </c>
      <c r="AA5447" s="101">
        <v>45726</v>
      </c>
    </row>
    <row r="5448" spans="1:27" x14ac:dyDescent="0.35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31"/>
        <v>14501422.210000001</v>
      </c>
      <c r="T5448" s="25"/>
      <c r="U5448" s="24"/>
      <c r="V5448" s="25">
        <f t="shared" si="130"/>
        <v>146332533.21000001</v>
      </c>
      <c r="X5448" s="27">
        <f t="shared" si="127"/>
        <v>146332533.21000001</v>
      </c>
      <c r="Y5448" s="102" t="s">
        <v>17438</v>
      </c>
      <c r="Z5448" s="102" t="s">
        <v>17439</v>
      </c>
      <c r="AA5448" s="101">
        <v>45726</v>
      </c>
    </row>
    <row r="5449" spans="1:27" x14ac:dyDescent="0.35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31"/>
        <v>14501422.210000001</v>
      </c>
      <c r="T5449" s="25"/>
      <c r="U5449" s="24"/>
      <c r="V5449" s="25">
        <f t="shared" si="130"/>
        <v>146332533.21000001</v>
      </c>
      <c r="X5449" s="27">
        <f t="shared" si="127"/>
        <v>146332533.21000001</v>
      </c>
      <c r="Y5449" s="102" t="s">
        <v>17438</v>
      </c>
      <c r="Z5449" s="102" t="s">
        <v>17439</v>
      </c>
      <c r="AA5449" s="101">
        <v>45726</v>
      </c>
    </row>
    <row r="5450" spans="1:27" x14ac:dyDescent="0.35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31"/>
        <v>14501422.210000001</v>
      </c>
      <c r="T5450" s="25"/>
      <c r="U5450" s="24"/>
      <c r="V5450" s="25">
        <f t="shared" si="130"/>
        <v>146332533.21000001</v>
      </c>
      <c r="X5450" s="27">
        <f t="shared" si="127"/>
        <v>146332533.21000001</v>
      </c>
      <c r="Y5450" s="102" t="s">
        <v>17438</v>
      </c>
      <c r="Z5450" s="102" t="s">
        <v>17439</v>
      </c>
      <c r="AA5450" s="101">
        <v>45726</v>
      </c>
    </row>
    <row r="5451" spans="1:27" x14ac:dyDescent="0.35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31"/>
        <v>14501422.210000001</v>
      </c>
      <c r="T5451" s="25"/>
      <c r="U5451" s="24"/>
      <c r="V5451" s="25">
        <f t="shared" si="130"/>
        <v>146332533.21000001</v>
      </c>
      <c r="X5451" s="27">
        <f t="shared" si="127"/>
        <v>146332533.21000001</v>
      </c>
      <c r="Y5451" s="102" t="s">
        <v>17438</v>
      </c>
      <c r="Z5451" s="102" t="s">
        <v>17439</v>
      </c>
      <c r="AA5451" s="101">
        <v>45726</v>
      </c>
    </row>
    <row r="5452" spans="1:27" x14ac:dyDescent="0.35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31"/>
        <v>14501422.210000001</v>
      </c>
      <c r="T5452" s="25"/>
      <c r="U5452" s="24"/>
      <c r="V5452" s="25">
        <f t="shared" si="130"/>
        <v>146332533.21000001</v>
      </c>
      <c r="X5452" s="27">
        <f t="shared" si="127"/>
        <v>146332533.21000001</v>
      </c>
      <c r="Y5452" s="102" t="s">
        <v>17438</v>
      </c>
      <c r="Z5452" s="102" t="s">
        <v>17439</v>
      </c>
      <c r="AA5452" s="101">
        <v>45726</v>
      </c>
    </row>
    <row r="5453" spans="1:27" x14ac:dyDescent="0.35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31"/>
        <v>14501422.210000001</v>
      </c>
      <c r="T5453" s="25"/>
      <c r="U5453" s="24"/>
      <c r="V5453" s="25">
        <f t="shared" si="130"/>
        <v>146332533.21000001</v>
      </c>
      <c r="X5453" s="27">
        <f t="shared" si="127"/>
        <v>146332533.21000001</v>
      </c>
      <c r="Y5453" s="102" t="s">
        <v>17438</v>
      </c>
      <c r="Z5453" s="102" t="s">
        <v>17439</v>
      </c>
      <c r="AA5453" s="101">
        <v>45726</v>
      </c>
    </row>
    <row r="5454" spans="1:27" x14ac:dyDescent="0.35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31"/>
        <v>14501422.210000001</v>
      </c>
      <c r="T5454" s="25"/>
      <c r="U5454" s="24"/>
      <c r="V5454" s="25">
        <f t="shared" si="130"/>
        <v>146332533.21000001</v>
      </c>
      <c r="X5454" s="27">
        <f t="shared" si="127"/>
        <v>146332533.21000001</v>
      </c>
      <c r="Y5454" s="102" t="s">
        <v>17438</v>
      </c>
      <c r="Z5454" s="102" t="s">
        <v>17439</v>
      </c>
      <c r="AA5454" s="101">
        <v>45726</v>
      </c>
    </row>
    <row r="5455" spans="1:27" x14ac:dyDescent="0.35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31"/>
        <v>14501422.210000001</v>
      </c>
      <c r="T5455" s="25"/>
      <c r="U5455" s="24"/>
      <c r="V5455" s="25">
        <f t="shared" si="130"/>
        <v>146332533.21000001</v>
      </c>
      <c r="X5455" s="27">
        <f t="shared" si="127"/>
        <v>146332533.21000001</v>
      </c>
      <c r="Y5455" s="102" t="s">
        <v>17438</v>
      </c>
      <c r="Z5455" s="102" t="s">
        <v>17439</v>
      </c>
      <c r="AA5455" s="101">
        <v>45726</v>
      </c>
    </row>
    <row r="5456" spans="1:27" x14ac:dyDescent="0.35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31"/>
        <v>14501422.210000001</v>
      </c>
      <c r="T5456" s="25"/>
      <c r="U5456" s="24"/>
      <c r="V5456" s="25">
        <f t="shared" si="130"/>
        <v>146332533.21000001</v>
      </c>
      <c r="X5456" s="27">
        <f t="shared" si="127"/>
        <v>146332533.21000001</v>
      </c>
      <c r="Y5456" s="102" t="s">
        <v>17438</v>
      </c>
      <c r="Z5456" s="102" t="s">
        <v>17439</v>
      </c>
      <c r="AA5456" s="101">
        <v>45726</v>
      </c>
    </row>
    <row r="5457" spans="1:27" x14ac:dyDescent="0.35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si="131"/>
        <v>14501422.210000001</v>
      </c>
      <c r="T5457" s="25"/>
      <c r="U5457" s="24"/>
      <c r="V5457" s="25">
        <f t="shared" si="130"/>
        <v>146332533.21000001</v>
      </c>
      <c r="X5457" s="27">
        <f t="shared" si="127"/>
        <v>146332533.21000001</v>
      </c>
      <c r="Y5457" s="102" t="s">
        <v>17438</v>
      </c>
      <c r="Z5457" s="102" t="s">
        <v>17439</v>
      </c>
      <c r="AA5457" s="101">
        <v>45727</v>
      </c>
    </row>
    <row r="5458" spans="1:27" x14ac:dyDescent="0.35">
      <c r="A5458" s="101">
        <v>45735</v>
      </c>
      <c r="B5458" s="102">
        <v>90211244</v>
      </c>
      <c r="C5458" s="102" t="s">
        <v>17471</v>
      </c>
      <c r="D5458" s="102">
        <v>10046598</v>
      </c>
      <c r="E5458" s="102">
        <v>80201593</v>
      </c>
      <c r="F5458" s="102" t="s">
        <v>17472</v>
      </c>
      <c r="G5458" s="135" t="s">
        <v>17473</v>
      </c>
      <c r="H5458" s="102" t="s">
        <v>16644</v>
      </c>
      <c r="I5458" s="70" t="s">
        <v>1280</v>
      </c>
      <c r="J5458" s="102" t="s">
        <v>11298</v>
      </c>
      <c r="K5458" s="102" t="s">
        <v>15</v>
      </c>
      <c r="L5458" s="102">
        <v>100604</v>
      </c>
      <c r="M5458" s="102" t="s">
        <v>16</v>
      </c>
      <c r="N5458" s="104">
        <v>221234453</v>
      </c>
      <c r="O5458" s="104">
        <v>-18453750</v>
      </c>
      <c r="P5458" s="104">
        <v>-47818967</v>
      </c>
      <c r="Q5458" s="104">
        <v>154961736</v>
      </c>
      <c r="S5458" s="49">
        <f t="shared" si="131"/>
        <v>17045790.960000001</v>
      </c>
      <c r="T5458" s="25"/>
      <c r="U5458" s="24"/>
      <c r="V5458" s="25">
        <f t="shared" si="130"/>
        <v>172007526.96000001</v>
      </c>
      <c r="X5458" s="27">
        <f t="shared" si="127"/>
        <v>172007526.96000001</v>
      </c>
      <c r="Y5458" s="102" t="s">
        <v>17438</v>
      </c>
      <c r="Z5458" s="102" t="s">
        <v>17439</v>
      </c>
      <c r="AA5458" s="101">
        <v>45735</v>
      </c>
    </row>
    <row r="5459" spans="1:27" x14ac:dyDescent="0.35">
      <c r="A5459" s="101">
        <v>45736</v>
      </c>
      <c r="B5459" s="102">
        <v>90211272</v>
      </c>
      <c r="C5459" s="102" t="s">
        <v>17474</v>
      </c>
      <c r="D5459" s="102">
        <v>10046628</v>
      </c>
      <c r="E5459" s="102">
        <v>80201674</v>
      </c>
      <c r="F5459" s="102" t="s">
        <v>17475</v>
      </c>
      <c r="G5459" s="135" t="s">
        <v>17476</v>
      </c>
      <c r="H5459" s="102" t="s">
        <v>16718</v>
      </c>
      <c r="I5459" s="70" t="s">
        <v>1280</v>
      </c>
      <c r="J5459" s="102" t="s">
        <v>11298</v>
      </c>
      <c r="K5459" s="102" t="s">
        <v>15</v>
      </c>
      <c r="L5459" s="102">
        <v>100604</v>
      </c>
      <c r="M5459" s="102" t="s">
        <v>16</v>
      </c>
      <c r="N5459" s="104">
        <v>221234453</v>
      </c>
      <c r="O5459" s="104">
        <v>-18453750</v>
      </c>
      <c r="P5459" s="104">
        <v>-47818967</v>
      </c>
      <c r="Q5459" s="104">
        <v>154961736</v>
      </c>
      <c r="S5459" s="49">
        <f t="shared" si="131"/>
        <v>17045790.960000001</v>
      </c>
      <c r="T5459" s="25"/>
      <c r="U5459" s="24"/>
      <c r="V5459" s="25">
        <f t="shared" si="130"/>
        <v>172007526.96000001</v>
      </c>
      <c r="X5459" s="27">
        <f t="shared" si="127"/>
        <v>172007526.96000001</v>
      </c>
      <c r="Y5459" s="102" t="s">
        <v>17438</v>
      </c>
      <c r="Z5459" s="102" t="s">
        <v>17439</v>
      </c>
    </row>
    <row r="5460" spans="1:27" x14ac:dyDescent="0.35">
      <c r="A5460" s="101">
        <v>45736</v>
      </c>
      <c r="B5460" s="102">
        <v>90211273</v>
      </c>
      <c r="C5460" s="102" t="s">
        <v>17477</v>
      </c>
      <c r="D5460" s="102">
        <v>10046629</v>
      </c>
      <c r="E5460" s="102">
        <v>80201675</v>
      </c>
      <c r="F5460" s="102" t="s">
        <v>17478</v>
      </c>
      <c r="G5460" s="135" t="s">
        <v>17479</v>
      </c>
      <c r="H5460" s="102" t="s">
        <v>16718</v>
      </c>
      <c r="I5460" s="70" t="s">
        <v>1280</v>
      </c>
      <c r="J5460" s="102" t="s">
        <v>11298</v>
      </c>
      <c r="K5460" s="102" t="s">
        <v>15</v>
      </c>
      <c r="L5460" s="102">
        <v>100604</v>
      </c>
      <c r="M5460" s="102" t="s">
        <v>16</v>
      </c>
      <c r="N5460" s="104">
        <v>221234453</v>
      </c>
      <c r="O5460" s="104">
        <v>-18453750</v>
      </c>
      <c r="P5460" s="104">
        <v>-47818967</v>
      </c>
      <c r="Q5460" s="104">
        <v>154961736</v>
      </c>
      <c r="S5460" s="49">
        <f t="shared" si="131"/>
        <v>17045790.960000001</v>
      </c>
      <c r="T5460" s="25"/>
      <c r="U5460" s="24"/>
      <c r="V5460" s="25">
        <f t="shared" si="130"/>
        <v>172007526.96000001</v>
      </c>
      <c r="X5460" s="27">
        <f t="shared" si="127"/>
        <v>172007526.96000001</v>
      </c>
      <c r="Y5460" s="102" t="s">
        <v>17438</v>
      </c>
      <c r="Z5460" s="102" t="s">
        <v>17439</v>
      </c>
    </row>
    <row r="5461" spans="1:27" x14ac:dyDescent="0.35">
      <c r="A5461" s="101">
        <v>45736</v>
      </c>
      <c r="B5461" s="102">
        <v>90211273</v>
      </c>
      <c r="C5461" s="102" t="s">
        <v>17477</v>
      </c>
      <c r="D5461" s="102">
        <v>10046629</v>
      </c>
      <c r="E5461" s="102">
        <v>80201675</v>
      </c>
      <c r="F5461" s="102" t="s">
        <v>17480</v>
      </c>
      <c r="G5461" s="135" t="s">
        <v>17481</v>
      </c>
      <c r="H5461" s="102" t="s">
        <v>16718</v>
      </c>
      <c r="I5461" s="70" t="s">
        <v>1280</v>
      </c>
      <c r="J5461" s="102" t="s">
        <v>11298</v>
      </c>
      <c r="K5461" s="102" t="s">
        <v>15</v>
      </c>
      <c r="L5461" s="102">
        <v>100604</v>
      </c>
      <c r="M5461" s="102" t="s">
        <v>16</v>
      </c>
      <c r="N5461" s="104">
        <v>221234453</v>
      </c>
      <c r="O5461" s="104">
        <v>-18453750</v>
      </c>
      <c r="P5461" s="104">
        <v>-47818967</v>
      </c>
      <c r="Q5461" s="104">
        <v>154961736</v>
      </c>
      <c r="S5461" s="49">
        <f t="shared" si="131"/>
        <v>17045790.960000001</v>
      </c>
      <c r="T5461" s="25"/>
      <c r="U5461" s="24"/>
      <c r="V5461" s="25">
        <f t="shared" si="130"/>
        <v>172007526.96000001</v>
      </c>
      <c r="X5461" s="27">
        <f t="shared" si="127"/>
        <v>172007526.96000001</v>
      </c>
      <c r="Y5461" s="102" t="s">
        <v>17438</v>
      </c>
      <c r="Z5461" s="102" t="s">
        <v>17439</v>
      </c>
    </row>
    <row r="5462" spans="1:27" x14ac:dyDescent="0.35">
      <c r="A5462" s="101">
        <v>45736</v>
      </c>
      <c r="B5462" s="102">
        <v>90211274</v>
      </c>
      <c r="C5462" s="102" t="s">
        <v>17482</v>
      </c>
      <c r="D5462" s="102">
        <v>10046630</v>
      </c>
      <c r="E5462" s="102">
        <v>80201676</v>
      </c>
      <c r="F5462" s="102" t="s">
        <v>17483</v>
      </c>
      <c r="G5462" s="135" t="s">
        <v>17484</v>
      </c>
      <c r="H5462" s="102" t="s">
        <v>16718</v>
      </c>
      <c r="I5462" s="70" t="s">
        <v>1280</v>
      </c>
      <c r="J5462" s="102" t="s">
        <v>11298</v>
      </c>
      <c r="K5462" s="102" t="s">
        <v>15</v>
      </c>
      <c r="L5462" s="102">
        <v>100604</v>
      </c>
      <c r="M5462" s="102" t="s">
        <v>16</v>
      </c>
      <c r="N5462" s="104">
        <v>221234453</v>
      </c>
      <c r="O5462" s="104">
        <v>-18453750</v>
      </c>
      <c r="P5462" s="104">
        <v>-33138445</v>
      </c>
      <c r="Q5462" s="104">
        <v>169642258</v>
      </c>
      <c r="S5462" s="49">
        <f t="shared" si="131"/>
        <v>18660648.379999999</v>
      </c>
      <c r="T5462" s="25"/>
      <c r="U5462" s="24"/>
      <c r="V5462" s="25">
        <f t="shared" si="130"/>
        <v>188302906.38</v>
      </c>
      <c r="X5462" s="27">
        <f t="shared" si="127"/>
        <v>188302906.38</v>
      </c>
      <c r="Y5462" s="102" t="s">
        <v>17485</v>
      </c>
      <c r="Z5462" s="102" t="s">
        <v>17486</v>
      </c>
    </row>
    <row r="5463" spans="1:27" x14ac:dyDescent="0.35">
      <c r="A5463" s="101">
        <v>45736</v>
      </c>
      <c r="B5463" s="102">
        <v>90211274</v>
      </c>
      <c r="C5463" s="102" t="s">
        <v>17482</v>
      </c>
      <c r="D5463" s="102">
        <v>10046630</v>
      </c>
      <c r="E5463" s="102">
        <v>80201676</v>
      </c>
      <c r="F5463" s="102" t="s">
        <v>17487</v>
      </c>
      <c r="G5463" s="135" t="s">
        <v>17488</v>
      </c>
      <c r="H5463" s="102" t="s">
        <v>16718</v>
      </c>
      <c r="I5463" s="70" t="s">
        <v>1280</v>
      </c>
      <c r="J5463" s="102" t="s">
        <v>11298</v>
      </c>
      <c r="K5463" s="102" t="s">
        <v>15</v>
      </c>
      <c r="L5463" s="102">
        <v>100604</v>
      </c>
      <c r="M5463" s="102" t="s">
        <v>16</v>
      </c>
      <c r="N5463" s="104">
        <v>221234453</v>
      </c>
      <c r="O5463" s="104">
        <v>-18453750</v>
      </c>
      <c r="P5463" s="104">
        <v>-33138445</v>
      </c>
      <c r="Q5463" s="104">
        <v>169642258</v>
      </c>
      <c r="S5463" s="49">
        <f t="shared" si="131"/>
        <v>18660648.379999999</v>
      </c>
      <c r="T5463" s="25"/>
      <c r="U5463" s="24"/>
      <c r="V5463" s="25">
        <f t="shared" si="130"/>
        <v>188302906.38</v>
      </c>
      <c r="X5463" s="27">
        <f t="shared" si="127"/>
        <v>188302906.38</v>
      </c>
      <c r="Y5463" s="102" t="s">
        <v>17485</v>
      </c>
      <c r="Z5463" s="102" t="s">
        <v>17486</v>
      </c>
    </row>
    <row r="5464" spans="1:27" x14ac:dyDescent="0.35">
      <c r="A5464" s="101">
        <v>45736</v>
      </c>
      <c r="B5464" s="102">
        <v>90211275</v>
      </c>
      <c r="C5464" s="102" t="s">
        <v>17489</v>
      </c>
      <c r="D5464" s="102">
        <v>10046631</v>
      </c>
      <c r="E5464" s="102">
        <v>80201677</v>
      </c>
      <c r="F5464" s="102" t="s">
        <v>17490</v>
      </c>
      <c r="G5464" s="135" t="s">
        <v>17491</v>
      </c>
      <c r="H5464" s="102" t="s">
        <v>16718</v>
      </c>
      <c r="I5464" s="70" t="s">
        <v>1280</v>
      </c>
      <c r="J5464" s="102" t="s">
        <v>11298</v>
      </c>
      <c r="K5464" s="102" t="s">
        <v>15</v>
      </c>
      <c r="L5464" s="102">
        <v>100604</v>
      </c>
      <c r="M5464" s="102" t="s">
        <v>16</v>
      </c>
      <c r="N5464" s="104">
        <v>221234453</v>
      </c>
      <c r="O5464" s="104">
        <v>-18453750</v>
      </c>
      <c r="P5464" s="104">
        <v>-7284157</v>
      </c>
      <c r="Q5464" s="104">
        <v>195496546</v>
      </c>
      <c r="S5464" s="49">
        <f t="shared" si="131"/>
        <v>21504620.059999999</v>
      </c>
      <c r="T5464" s="25"/>
      <c r="U5464" s="24"/>
      <c r="V5464" s="25">
        <f t="shared" si="130"/>
        <v>217001166.06</v>
      </c>
      <c r="X5464" s="27">
        <f t="shared" si="127"/>
        <v>217001166.06</v>
      </c>
      <c r="Y5464" s="102" t="s">
        <v>17438</v>
      </c>
      <c r="Z5464" s="102" t="s">
        <v>17439</v>
      </c>
    </row>
    <row r="5465" spans="1:27" x14ac:dyDescent="0.35">
      <c r="A5465" s="101">
        <v>45736</v>
      </c>
      <c r="B5465" s="102">
        <v>90211275</v>
      </c>
      <c r="C5465" s="102" t="s">
        <v>17489</v>
      </c>
      <c r="D5465" s="102">
        <v>10046631</v>
      </c>
      <c r="E5465" s="102">
        <v>80201677</v>
      </c>
      <c r="F5465" s="102" t="s">
        <v>17492</v>
      </c>
      <c r="G5465" s="135" t="s">
        <v>17493</v>
      </c>
      <c r="H5465" s="102" t="s">
        <v>16718</v>
      </c>
      <c r="I5465" s="70" t="s">
        <v>1280</v>
      </c>
      <c r="J5465" s="102" t="s">
        <v>11298</v>
      </c>
      <c r="K5465" s="102" t="s">
        <v>15</v>
      </c>
      <c r="L5465" s="102">
        <v>100604</v>
      </c>
      <c r="M5465" s="102" t="s">
        <v>16</v>
      </c>
      <c r="N5465" s="104">
        <v>221234453</v>
      </c>
      <c r="O5465" s="104">
        <v>-18453750</v>
      </c>
      <c r="P5465" s="104">
        <v>-7284157</v>
      </c>
      <c r="Q5465" s="104">
        <v>195496546</v>
      </c>
      <c r="S5465" s="49">
        <f t="shared" si="131"/>
        <v>21504620.059999999</v>
      </c>
      <c r="T5465" s="25"/>
      <c r="U5465" s="24"/>
      <c r="V5465" s="25">
        <f t="shared" si="130"/>
        <v>217001166.06</v>
      </c>
      <c r="X5465" s="27">
        <f t="shared" si="127"/>
        <v>217001166.06</v>
      </c>
      <c r="Y5465" s="102" t="s">
        <v>17438</v>
      </c>
      <c r="Z5465" s="102" t="s">
        <v>17439</v>
      </c>
    </row>
    <row r="5466" spans="1:27" x14ac:dyDescent="0.35">
      <c r="A5466" s="101">
        <v>45736</v>
      </c>
      <c r="B5466" s="102">
        <v>90211276</v>
      </c>
      <c r="C5466" s="102" t="s">
        <v>17494</v>
      </c>
      <c r="D5466" s="102">
        <v>10046635</v>
      </c>
      <c r="E5466" s="102">
        <v>80201681</v>
      </c>
      <c r="F5466" s="102" t="s">
        <v>17495</v>
      </c>
      <c r="G5466" s="135" t="s">
        <v>17496</v>
      </c>
      <c r="H5466" s="102" t="s">
        <v>16718</v>
      </c>
      <c r="I5466" s="70" t="s">
        <v>1280</v>
      </c>
      <c r="J5466" s="102" t="s">
        <v>11298</v>
      </c>
      <c r="K5466" s="102" t="s">
        <v>15</v>
      </c>
      <c r="L5466" s="102">
        <v>100604</v>
      </c>
      <c r="M5466" s="102" t="s">
        <v>16</v>
      </c>
      <c r="N5466" s="104">
        <v>221234453</v>
      </c>
      <c r="O5466" s="104">
        <v>-18453750</v>
      </c>
      <c r="P5466" s="104">
        <v>0</v>
      </c>
      <c r="Q5466" s="104">
        <v>202780703</v>
      </c>
      <c r="S5466" s="49">
        <f t="shared" si="131"/>
        <v>22305877.330000002</v>
      </c>
      <c r="T5466" s="25"/>
      <c r="U5466" s="24"/>
      <c r="V5466" s="25">
        <f t="shared" si="130"/>
        <v>225086580.33000001</v>
      </c>
      <c r="X5466" s="27">
        <f t="shared" si="127"/>
        <v>225086580.33000001</v>
      </c>
      <c r="Y5466" s="102" t="s">
        <v>88</v>
      </c>
      <c r="Z5466" s="102" t="s">
        <v>88</v>
      </c>
    </row>
    <row r="5467" spans="1:27" x14ac:dyDescent="0.35">
      <c r="A5467" s="101">
        <v>45736</v>
      </c>
      <c r="B5467" s="102">
        <v>90211276</v>
      </c>
      <c r="C5467" s="102" t="s">
        <v>17494</v>
      </c>
      <c r="D5467" s="102">
        <v>10046635</v>
      </c>
      <c r="E5467" s="102">
        <v>80201681</v>
      </c>
      <c r="F5467" s="102" t="s">
        <v>17497</v>
      </c>
      <c r="G5467" s="135" t="s">
        <v>17498</v>
      </c>
      <c r="H5467" s="102" t="s">
        <v>16718</v>
      </c>
      <c r="I5467" s="70" t="s">
        <v>1280</v>
      </c>
      <c r="J5467" s="102" t="s">
        <v>11298</v>
      </c>
      <c r="K5467" s="102" t="s">
        <v>15</v>
      </c>
      <c r="L5467" s="102">
        <v>100604</v>
      </c>
      <c r="M5467" s="102" t="s">
        <v>16</v>
      </c>
      <c r="N5467" s="104">
        <v>221234453</v>
      </c>
      <c r="O5467" s="104">
        <v>-18453750</v>
      </c>
      <c r="P5467" s="104">
        <v>0</v>
      </c>
      <c r="Q5467" s="104">
        <v>202780703</v>
      </c>
      <c r="S5467" s="49">
        <f t="shared" si="131"/>
        <v>22305877.330000002</v>
      </c>
      <c r="T5467" s="25"/>
      <c r="U5467" s="24"/>
      <c r="V5467" s="25">
        <f t="shared" si="130"/>
        <v>225086580.33000001</v>
      </c>
      <c r="X5467" s="27">
        <f t="shared" si="127"/>
        <v>225086580.33000001</v>
      </c>
      <c r="Y5467" s="102" t="s">
        <v>88</v>
      </c>
      <c r="Z5467" s="102" t="s">
        <v>88</v>
      </c>
    </row>
    <row r="5468" spans="1:27" x14ac:dyDescent="0.35">
      <c r="A5468" s="101">
        <v>45736</v>
      </c>
      <c r="B5468" s="102">
        <v>90211277</v>
      </c>
      <c r="C5468" s="102" t="s">
        <v>17499</v>
      </c>
      <c r="D5468" s="102">
        <v>10046636</v>
      </c>
      <c r="E5468" s="102">
        <v>80201682</v>
      </c>
      <c r="F5468" s="102" t="s">
        <v>17500</v>
      </c>
      <c r="G5468" s="135" t="s">
        <v>17501</v>
      </c>
      <c r="H5468" s="102" t="s">
        <v>16718</v>
      </c>
      <c r="I5468" s="70" t="s">
        <v>1280</v>
      </c>
      <c r="J5468" s="102" t="s">
        <v>11298</v>
      </c>
      <c r="K5468" s="102" t="s">
        <v>15</v>
      </c>
      <c r="L5468" s="102">
        <v>100604</v>
      </c>
      <c r="M5468" s="102" t="s">
        <v>16</v>
      </c>
      <c r="N5468" s="104">
        <v>221234453</v>
      </c>
      <c r="O5468" s="104">
        <v>-18453750</v>
      </c>
      <c r="P5468" s="104">
        <v>0</v>
      </c>
      <c r="Q5468" s="104">
        <v>202780703</v>
      </c>
      <c r="S5468" s="49">
        <f t="shared" si="131"/>
        <v>22305877.330000002</v>
      </c>
      <c r="T5468" s="25"/>
      <c r="U5468" s="24"/>
      <c r="V5468" s="25">
        <f t="shared" si="130"/>
        <v>225086580.33000001</v>
      </c>
      <c r="X5468" s="27">
        <f t="shared" si="127"/>
        <v>225086580.33000001</v>
      </c>
      <c r="Y5468" s="102" t="s">
        <v>88</v>
      </c>
      <c r="Z5468" s="102" t="s">
        <v>88</v>
      </c>
    </row>
    <row r="5469" spans="1:27" x14ac:dyDescent="0.35">
      <c r="A5469" s="101">
        <v>45736</v>
      </c>
      <c r="B5469" s="102">
        <v>90211277</v>
      </c>
      <c r="C5469" s="102" t="s">
        <v>17499</v>
      </c>
      <c r="D5469" s="102">
        <v>10046636</v>
      </c>
      <c r="E5469" s="102">
        <v>80201682</v>
      </c>
      <c r="F5469" s="102" t="s">
        <v>17502</v>
      </c>
      <c r="G5469" s="135" t="s">
        <v>17503</v>
      </c>
      <c r="H5469" s="102" t="s">
        <v>16718</v>
      </c>
      <c r="I5469" s="70" t="s">
        <v>1280</v>
      </c>
      <c r="J5469" s="102" t="s">
        <v>11298</v>
      </c>
      <c r="K5469" s="102" t="s">
        <v>15</v>
      </c>
      <c r="L5469" s="102">
        <v>100604</v>
      </c>
      <c r="M5469" s="102" t="s">
        <v>16</v>
      </c>
      <c r="N5469" s="104">
        <v>221234453</v>
      </c>
      <c r="O5469" s="104">
        <v>-18453750</v>
      </c>
      <c r="P5469" s="104">
        <v>0</v>
      </c>
      <c r="Q5469" s="104">
        <v>202780703</v>
      </c>
      <c r="S5469" s="49">
        <f t="shared" si="131"/>
        <v>22305877.330000002</v>
      </c>
      <c r="T5469" s="25"/>
      <c r="U5469" s="24"/>
      <c r="V5469" s="25">
        <f t="shared" si="130"/>
        <v>225086580.33000001</v>
      </c>
      <c r="X5469" s="27">
        <f t="shared" si="127"/>
        <v>225086580.33000001</v>
      </c>
      <c r="Y5469" s="102" t="s">
        <v>88</v>
      </c>
      <c r="Z5469" s="102" t="s">
        <v>88</v>
      </c>
    </row>
    <row r="5470" spans="1:27" x14ac:dyDescent="0.35">
      <c r="A5470" s="101">
        <v>45736</v>
      </c>
      <c r="B5470" s="102">
        <v>90211278</v>
      </c>
      <c r="C5470" s="102" t="s">
        <v>17504</v>
      </c>
      <c r="D5470" s="102">
        <v>10046641</v>
      </c>
      <c r="E5470" s="102">
        <v>80201742</v>
      </c>
      <c r="F5470" s="102" t="s">
        <v>17505</v>
      </c>
      <c r="G5470" s="135" t="s">
        <v>17506</v>
      </c>
      <c r="H5470" s="102" t="s">
        <v>17507</v>
      </c>
      <c r="I5470" s="70" t="s">
        <v>1280</v>
      </c>
      <c r="J5470" s="102" t="s">
        <v>103</v>
      </c>
      <c r="K5470" s="102" t="s">
        <v>15</v>
      </c>
      <c r="L5470" s="102">
        <v>100604</v>
      </c>
      <c r="M5470" s="102" t="s">
        <v>16</v>
      </c>
      <c r="N5470" s="104">
        <v>271638024</v>
      </c>
      <c r="O5470" s="104">
        <v>-21968750</v>
      </c>
      <c r="P5470" s="104">
        <v>0</v>
      </c>
      <c r="Q5470" s="104">
        <v>249669274</v>
      </c>
      <c r="S5470" s="49">
        <f t="shared" si="131"/>
        <v>27463620.140000001</v>
      </c>
      <c r="T5470" s="25"/>
      <c r="U5470" s="24"/>
      <c r="V5470" s="25">
        <f t="shared" si="130"/>
        <v>277132894.13999999</v>
      </c>
      <c r="X5470" s="27">
        <f t="shared" si="127"/>
        <v>277132894.13999999</v>
      </c>
      <c r="Y5470" s="102" t="s">
        <v>88</v>
      </c>
      <c r="Z5470" s="102" t="s">
        <v>88</v>
      </c>
    </row>
    <row r="5471" spans="1:27" x14ac:dyDescent="0.35">
      <c r="A5471" s="101">
        <v>45736</v>
      </c>
      <c r="B5471" s="102">
        <v>90211278</v>
      </c>
      <c r="C5471" s="102" t="s">
        <v>17504</v>
      </c>
      <c r="D5471" s="102">
        <v>10046641</v>
      </c>
      <c r="E5471" s="102">
        <v>80201742</v>
      </c>
      <c r="F5471" s="102" t="s">
        <v>17508</v>
      </c>
      <c r="G5471" s="135" t="s">
        <v>17509</v>
      </c>
      <c r="H5471" s="102" t="s">
        <v>17507</v>
      </c>
      <c r="I5471" s="70" t="s">
        <v>1280</v>
      </c>
      <c r="J5471" s="102" t="s">
        <v>103</v>
      </c>
      <c r="K5471" s="102" t="s">
        <v>15</v>
      </c>
      <c r="L5471" s="102">
        <v>100604</v>
      </c>
      <c r="M5471" s="102" t="s">
        <v>16</v>
      </c>
      <c r="N5471" s="104">
        <v>271638024</v>
      </c>
      <c r="O5471" s="104">
        <v>-21968750</v>
      </c>
      <c r="P5471" s="104">
        <v>0</v>
      </c>
      <c r="Q5471" s="104">
        <v>249669274</v>
      </c>
      <c r="S5471" s="49">
        <f t="shared" si="131"/>
        <v>27463620.140000001</v>
      </c>
      <c r="T5471" s="25"/>
      <c r="U5471" s="24"/>
      <c r="V5471" s="25">
        <f t="shared" si="130"/>
        <v>277132894.13999999</v>
      </c>
      <c r="X5471" s="27">
        <f t="shared" si="127"/>
        <v>277132894.13999999</v>
      </c>
      <c r="Y5471" s="102" t="s">
        <v>88</v>
      </c>
      <c r="Z5471" s="102" t="s">
        <v>88</v>
      </c>
    </row>
    <row r="5472" spans="1:27" x14ac:dyDescent="0.35">
      <c r="A5472" s="101">
        <v>45736</v>
      </c>
      <c r="B5472" s="102">
        <v>90211279</v>
      </c>
      <c r="C5472" s="102" t="s">
        <v>17510</v>
      </c>
      <c r="D5472" s="102">
        <v>10046642</v>
      </c>
      <c r="E5472" s="102">
        <v>80201743</v>
      </c>
      <c r="F5472" s="102" t="s">
        <v>17511</v>
      </c>
      <c r="G5472" s="135" t="s">
        <v>17512</v>
      </c>
      <c r="H5472" s="102" t="s">
        <v>17507</v>
      </c>
      <c r="I5472" s="70" t="s">
        <v>1280</v>
      </c>
      <c r="J5472" s="102" t="s">
        <v>103</v>
      </c>
      <c r="K5472" s="102" t="s">
        <v>15</v>
      </c>
      <c r="L5472" s="102">
        <v>100604</v>
      </c>
      <c r="M5472" s="102" t="s">
        <v>16</v>
      </c>
      <c r="N5472" s="104">
        <v>271638025</v>
      </c>
      <c r="O5472" s="104">
        <v>-21968750</v>
      </c>
      <c r="P5472" s="104">
        <v>0</v>
      </c>
      <c r="Q5472" s="104">
        <v>249669275</v>
      </c>
      <c r="S5472" s="49">
        <f t="shared" si="131"/>
        <v>27463620.25</v>
      </c>
      <c r="T5472" s="25"/>
      <c r="U5472" s="24"/>
      <c r="V5472" s="25">
        <f t="shared" si="130"/>
        <v>277132895.25</v>
      </c>
      <c r="X5472" s="27">
        <f t="shared" si="127"/>
        <v>277132895.25</v>
      </c>
      <c r="Y5472" s="102" t="s">
        <v>88</v>
      </c>
      <c r="Z5472" s="102" t="s">
        <v>88</v>
      </c>
    </row>
    <row r="5473" spans="1:26" x14ac:dyDescent="0.35">
      <c r="A5473" s="101">
        <v>45736</v>
      </c>
      <c r="B5473" s="102">
        <v>90211280</v>
      </c>
      <c r="C5473" s="102" t="s">
        <v>17513</v>
      </c>
      <c r="D5473" s="102">
        <v>10046646</v>
      </c>
      <c r="E5473" s="102">
        <v>80201747</v>
      </c>
      <c r="F5473" s="102" t="s">
        <v>17514</v>
      </c>
      <c r="G5473" s="135" t="s">
        <v>17515</v>
      </c>
      <c r="H5473" s="102" t="s">
        <v>16718</v>
      </c>
      <c r="I5473" s="70" t="s">
        <v>1280</v>
      </c>
      <c r="J5473" s="102" t="s">
        <v>11298</v>
      </c>
      <c r="K5473" s="102" t="s">
        <v>15</v>
      </c>
      <c r="L5473" s="102">
        <v>100604</v>
      </c>
      <c r="M5473" s="102" t="s">
        <v>16</v>
      </c>
      <c r="N5473" s="104">
        <v>221234453</v>
      </c>
      <c r="O5473" s="104">
        <v>-18453750</v>
      </c>
      <c r="P5473" s="104">
        <v>0</v>
      </c>
      <c r="Q5473" s="104">
        <v>202780703</v>
      </c>
      <c r="S5473" s="49">
        <f t="shared" si="131"/>
        <v>22305877.330000002</v>
      </c>
      <c r="T5473" s="25"/>
      <c r="U5473" s="24"/>
      <c r="V5473" s="25">
        <f t="shared" si="130"/>
        <v>225086580.33000001</v>
      </c>
      <c r="X5473" s="27">
        <f t="shared" si="127"/>
        <v>225086580.33000001</v>
      </c>
      <c r="Y5473" s="102" t="s">
        <v>88</v>
      </c>
      <c r="Z5473" s="102" t="s">
        <v>88</v>
      </c>
    </row>
    <row r="5474" spans="1:26" x14ac:dyDescent="0.35">
      <c r="A5474" s="101">
        <v>45736</v>
      </c>
      <c r="B5474" s="102">
        <v>90211280</v>
      </c>
      <c r="C5474" s="102" t="s">
        <v>17513</v>
      </c>
      <c r="D5474" s="102">
        <v>10046646</v>
      </c>
      <c r="E5474" s="102">
        <v>80201747</v>
      </c>
      <c r="F5474" s="102" t="s">
        <v>17516</v>
      </c>
      <c r="G5474" s="135" t="s">
        <v>17517</v>
      </c>
      <c r="H5474" s="102" t="s">
        <v>16718</v>
      </c>
      <c r="I5474" s="70" t="s">
        <v>1280</v>
      </c>
      <c r="J5474" s="102" t="s">
        <v>11298</v>
      </c>
      <c r="K5474" s="102" t="s">
        <v>15</v>
      </c>
      <c r="L5474" s="102">
        <v>100604</v>
      </c>
      <c r="M5474" s="102" t="s">
        <v>16</v>
      </c>
      <c r="N5474" s="104">
        <v>221234453</v>
      </c>
      <c r="O5474" s="104">
        <v>-18453750</v>
      </c>
      <c r="P5474" s="104">
        <v>0</v>
      </c>
      <c r="Q5474" s="104">
        <v>202780703</v>
      </c>
      <c r="S5474" s="49">
        <f t="shared" si="131"/>
        <v>22305877.330000002</v>
      </c>
      <c r="T5474" s="25"/>
      <c r="U5474" s="24"/>
      <c r="V5474" s="25">
        <f t="shared" si="130"/>
        <v>225086580.33000001</v>
      </c>
      <c r="X5474" s="27">
        <f t="shared" si="127"/>
        <v>225086580.33000001</v>
      </c>
      <c r="Y5474" s="102" t="s">
        <v>88</v>
      </c>
      <c r="Z5474" s="102" t="s">
        <v>88</v>
      </c>
    </row>
    <row r="5475" spans="1:26" x14ac:dyDescent="0.35">
      <c r="A5475" s="101">
        <v>45736</v>
      </c>
      <c r="B5475" s="102">
        <v>90211281</v>
      </c>
      <c r="C5475" s="102" t="s">
        <v>17518</v>
      </c>
      <c r="D5475" s="102">
        <v>10046647</v>
      </c>
      <c r="E5475" s="102">
        <v>80201748</v>
      </c>
      <c r="F5475" s="102" t="s">
        <v>17519</v>
      </c>
      <c r="G5475" s="135" t="s">
        <v>17520</v>
      </c>
      <c r="H5475" s="102" t="s">
        <v>16718</v>
      </c>
      <c r="I5475" s="70" t="s">
        <v>1280</v>
      </c>
      <c r="J5475" s="102" t="s">
        <v>11298</v>
      </c>
      <c r="K5475" s="102" t="s">
        <v>15</v>
      </c>
      <c r="L5475" s="102">
        <v>100604</v>
      </c>
      <c r="M5475" s="102" t="s">
        <v>16</v>
      </c>
      <c r="N5475" s="104">
        <v>221234453</v>
      </c>
      <c r="O5475" s="104">
        <v>-18453750</v>
      </c>
      <c r="P5475" s="104">
        <v>-47818967</v>
      </c>
      <c r="Q5475" s="104">
        <v>154961736</v>
      </c>
      <c r="S5475" s="49">
        <f t="shared" si="131"/>
        <v>17045790.960000001</v>
      </c>
      <c r="T5475" s="25"/>
      <c r="U5475" s="24"/>
      <c r="V5475" s="25">
        <f t="shared" si="130"/>
        <v>172007526.96000001</v>
      </c>
      <c r="X5475" s="27">
        <f t="shared" si="127"/>
        <v>172007526.96000001</v>
      </c>
      <c r="Y5475" s="102" t="s">
        <v>17521</v>
      </c>
      <c r="Z5475" s="102" t="s">
        <v>17522</v>
      </c>
    </row>
    <row r="5476" spans="1:26" x14ac:dyDescent="0.35">
      <c r="A5476" s="101">
        <v>45736</v>
      </c>
      <c r="B5476" s="102">
        <v>90211281</v>
      </c>
      <c r="C5476" s="102" t="s">
        <v>17518</v>
      </c>
      <c r="D5476" s="102">
        <v>10046647</v>
      </c>
      <c r="E5476" s="102">
        <v>80201748</v>
      </c>
      <c r="F5476" s="102" t="s">
        <v>17523</v>
      </c>
      <c r="G5476" s="135" t="s">
        <v>17524</v>
      </c>
      <c r="H5476" s="102" t="s">
        <v>16718</v>
      </c>
      <c r="I5476" s="70" t="s">
        <v>1280</v>
      </c>
      <c r="J5476" s="102" t="s">
        <v>11298</v>
      </c>
      <c r="K5476" s="102" t="s">
        <v>15</v>
      </c>
      <c r="L5476" s="102">
        <v>100604</v>
      </c>
      <c r="M5476" s="102" t="s">
        <v>16</v>
      </c>
      <c r="N5476" s="104">
        <v>221234453</v>
      </c>
      <c r="O5476" s="104">
        <v>-18453750</v>
      </c>
      <c r="P5476" s="104">
        <v>-47818967</v>
      </c>
      <c r="Q5476" s="104">
        <v>154961736</v>
      </c>
      <c r="S5476" s="49">
        <f t="shared" si="131"/>
        <v>17045790.960000001</v>
      </c>
      <c r="T5476" s="25"/>
      <c r="U5476" s="24"/>
      <c r="V5476" s="25">
        <f t="shared" si="130"/>
        <v>172007526.96000001</v>
      </c>
      <c r="X5476" s="27">
        <f t="shared" si="127"/>
        <v>172007526.96000001</v>
      </c>
      <c r="Y5476" s="102" t="s">
        <v>17521</v>
      </c>
      <c r="Z5476" s="102" t="s">
        <v>17522</v>
      </c>
    </row>
    <row r="5477" spans="1:26" x14ac:dyDescent="0.35">
      <c r="A5477" s="101">
        <v>45740</v>
      </c>
      <c r="B5477" s="102" t="s">
        <v>17525</v>
      </c>
      <c r="C5477" s="102" t="s">
        <v>17526</v>
      </c>
      <c r="D5477" s="102" t="s">
        <v>17527</v>
      </c>
      <c r="E5477" s="102" t="s">
        <v>17528</v>
      </c>
      <c r="F5477" s="102" t="s">
        <v>17529</v>
      </c>
      <c r="G5477" s="135" t="s">
        <v>17530</v>
      </c>
      <c r="H5477" s="102" t="s">
        <v>17316</v>
      </c>
      <c r="I5477" s="70" t="s">
        <v>8859</v>
      </c>
      <c r="J5477" s="102" t="s">
        <v>16454</v>
      </c>
      <c r="K5477" s="102" t="s">
        <v>15</v>
      </c>
      <c r="L5477" s="102">
        <v>100604</v>
      </c>
      <c r="M5477" s="102" t="s">
        <v>16</v>
      </c>
      <c r="N5477" s="104">
        <v>392533560</v>
      </c>
      <c r="O5477" s="104">
        <v>-32513750</v>
      </c>
      <c r="P5477" s="104">
        <v>-85062839</v>
      </c>
      <c r="Q5477" s="104">
        <v>274956971</v>
      </c>
      <c r="S5477" s="49">
        <f t="shared" si="131"/>
        <v>30245266.809999999</v>
      </c>
      <c r="T5477" s="25"/>
      <c r="U5477" s="24"/>
      <c r="V5477" s="25">
        <f t="shared" si="130"/>
        <v>305202237.81</v>
      </c>
      <c r="X5477" s="27">
        <f t="shared" si="127"/>
        <v>305202237.81</v>
      </c>
      <c r="Y5477" s="102" t="s">
        <v>17531</v>
      </c>
      <c r="Z5477" s="102" t="s">
        <v>17532</v>
      </c>
    </row>
    <row r="5478" spans="1:26" x14ac:dyDescent="0.35">
      <c r="A5478" s="101">
        <v>45741</v>
      </c>
      <c r="B5478" s="102" t="s">
        <v>17533</v>
      </c>
      <c r="C5478" s="102" t="s">
        <v>17534</v>
      </c>
      <c r="D5478" s="102" t="s">
        <v>17535</v>
      </c>
      <c r="E5478" s="102" t="s">
        <v>17536</v>
      </c>
      <c r="F5478" s="102" t="s">
        <v>17537</v>
      </c>
      <c r="G5478" s="135" t="s">
        <v>17538</v>
      </c>
      <c r="H5478" s="102" t="s">
        <v>6708</v>
      </c>
      <c r="I5478" s="70" t="s">
        <v>6775</v>
      </c>
      <c r="J5478" s="102" t="s">
        <v>7351</v>
      </c>
      <c r="K5478" s="102" t="s">
        <v>15</v>
      </c>
      <c r="L5478" s="102">
        <v>100604</v>
      </c>
      <c r="M5478" s="102" t="s">
        <v>16</v>
      </c>
      <c r="N5478" s="104">
        <v>321207667</v>
      </c>
      <c r="O5478" s="104">
        <v>-26362500</v>
      </c>
      <c r="P5478" s="104">
        <v>-69902182</v>
      </c>
      <c r="Q5478" s="104">
        <v>224942986</v>
      </c>
      <c r="S5478" s="49">
        <f t="shared" si="131"/>
        <v>24743728.460000001</v>
      </c>
      <c r="T5478" s="25"/>
      <c r="U5478" s="24"/>
      <c r="V5478" s="25">
        <f t="shared" si="130"/>
        <v>249686714.46000001</v>
      </c>
      <c r="X5478" s="27">
        <f t="shared" si="127"/>
        <v>249686714.46000001</v>
      </c>
      <c r="Y5478" s="102" t="s">
        <v>17521</v>
      </c>
      <c r="Z5478" s="102" t="s">
        <v>17522</v>
      </c>
    </row>
    <row r="5479" spans="1:26" x14ac:dyDescent="0.35">
      <c r="A5479" s="101">
        <v>45741</v>
      </c>
      <c r="B5479" s="102" t="s">
        <v>17533</v>
      </c>
      <c r="C5479" s="102" t="s">
        <v>17534</v>
      </c>
      <c r="D5479" s="102" t="s">
        <v>17535</v>
      </c>
      <c r="E5479" s="102" t="s">
        <v>17536</v>
      </c>
      <c r="F5479" s="102" t="s">
        <v>17539</v>
      </c>
      <c r="G5479" s="135" t="s">
        <v>17538</v>
      </c>
      <c r="H5479" s="102" t="s">
        <v>6708</v>
      </c>
      <c r="I5479" s="70" t="s">
        <v>6775</v>
      </c>
      <c r="J5479" s="102" t="s">
        <v>7351</v>
      </c>
      <c r="K5479" s="102" t="s">
        <v>15</v>
      </c>
      <c r="L5479" s="102">
        <v>100604</v>
      </c>
      <c r="M5479" s="102" t="s">
        <v>16</v>
      </c>
      <c r="N5479" s="104">
        <v>321207667</v>
      </c>
      <c r="O5479" s="104">
        <v>-26362500</v>
      </c>
      <c r="P5479" s="104">
        <v>-69902182</v>
      </c>
      <c r="Q5479" s="104">
        <v>224942986</v>
      </c>
      <c r="S5479" s="49">
        <f t="shared" si="131"/>
        <v>24743728.460000001</v>
      </c>
      <c r="T5479" s="25"/>
      <c r="U5479" s="24"/>
      <c r="V5479" s="25">
        <f t="shared" si="130"/>
        <v>249686714.46000001</v>
      </c>
      <c r="X5479" s="27">
        <f t="shared" si="127"/>
        <v>249686714.46000001</v>
      </c>
      <c r="Y5479" s="102" t="s">
        <v>17521</v>
      </c>
      <c r="Z5479" s="102" t="s">
        <v>17522</v>
      </c>
    </row>
    <row r="5480" spans="1:26" x14ac:dyDescent="0.35">
      <c r="A5480" s="101">
        <v>45741</v>
      </c>
      <c r="B5480" s="102" t="s">
        <v>17540</v>
      </c>
      <c r="C5480" s="102" t="s">
        <v>17541</v>
      </c>
      <c r="D5480" s="102" t="s">
        <v>17542</v>
      </c>
      <c r="E5480" s="102" t="s">
        <v>17543</v>
      </c>
      <c r="F5480" s="102" t="s">
        <v>17544</v>
      </c>
      <c r="G5480" s="135" t="s">
        <v>17545</v>
      </c>
      <c r="H5480" s="102" t="s">
        <v>6737</v>
      </c>
      <c r="I5480" s="70" t="s">
        <v>6775</v>
      </c>
      <c r="J5480" s="102" t="s">
        <v>8117</v>
      </c>
      <c r="K5480" s="102" t="s">
        <v>15</v>
      </c>
      <c r="L5480" s="102">
        <v>100604</v>
      </c>
      <c r="M5480" s="102" t="s">
        <v>16</v>
      </c>
      <c r="N5480" s="104">
        <v>365818381</v>
      </c>
      <c r="O5480" s="104">
        <v>-29877500</v>
      </c>
      <c r="P5480" s="104">
        <v>-79770396</v>
      </c>
      <c r="Q5480" s="104">
        <v>256170486</v>
      </c>
      <c r="S5480" s="49">
        <f t="shared" si="131"/>
        <v>28178753.460000001</v>
      </c>
      <c r="T5480" s="25"/>
      <c r="U5480" s="24"/>
      <c r="V5480" s="25">
        <f t="shared" si="130"/>
        <v>284349239.45999998</v>
      </c>
      <c r="X5480" s="27">
        <f t="shared" si="127"/>
        <v>284349239.45999998</v>
      </c>
      <c r="Y5480" s="102" t="s">
        <v>17521</v>
      </c>
      <c r="Z5480" s="102" t="s">
        <v>17522</v>
      </c>
    </row>
    <row r="5481" spans="1:26" x14ac:dyDescent="0.35">
      <c r="A5481" s="101">
        <v>45741</v>
      </c>
      <c r="B5481" s="102" t="s">
        <v>17540</v>
      </c>
      <c r="C5481" s="102" t="s">
        <v>17541</v>
      </c>
      <c r="D5481" s="102" t="s">
        <v>17542</v>
      </c>
      <c r="E5481" s="102" t="s">
        <v>17543</v>
      </c>
      <c r="F5481" s="102" t="s">
        <v>17546</v>
      </c>
      <c r="G5481" s="135" t="s">
        <v>17547</v>
      </c>
      <c r="H5481" s="102" t="s">
        <v>6737</v>
      </c>
      <c r="I5481" s="70" t="s">
        <v>6775</v>
      </c>
      <c r="J5481" s="102" t="s">
        <v>8117</v>
      </c>
      <c r="K5481" s="102" t="s">
        <v>15</v>
      </c>
      <c r="L5481" s="102">
        <v>100604</v>
      </c>
      <c r="M5481" s="102" t="s">
        <v>16</v>
      </c>
      <c r="N5481" s="104">
        <v>365818381</v>
      </c>
      <c r="O5481" s="104">
        <v>-29877500</v>
      </c>
      <c r="P5481" s="104">
        <v>-79770396</v>
      </c>
      <c r="Q5481" s="104">
        <v>256170486</v>
      </c>
      <c r="S5481" s="49">
        <f t="shared" si="131"/>
        <v>28178753.460000001</v>
      </c>
      <c r="T5481" s="25"/>
      <c r="U5481" s="24"/>
      <c r="V5481" s="25">
        <f t="shared" si="130"/>
        <v>284349239.45999998</v>
      </c>
      <c r="X5481" s="27">
        <f t="shared" si="127"/>
        <v>284349239.45999998</v>
      </c>
      <c r="Y5481" s="102" t="s">
        <v>17521</v>
      </c>
      <c r="Z5481" s="102" t="s">
        <v>17522</v>
      </c>
    </row>
    <row r="5482" spans="1:26" x14ac:dyDescent="0.35">
      <c r="A5482" s="101">
        <v>45741</v>
      </c>
      <c r="B5482" s="102" t="s">
        <v>17548</v>
      </c>
      <c r="C5482" s="102" t="s">
        <v>17549</v>
      </c>
      <c r="D5482" s="102" t="s">
        <v>17550</v>
      </c>
      <c r="E5482" s="102" t="s">
        <v>17551</v>
      </c>
      <c r="F5482" s="102" t="s">
        <v>17552</v>
      </c>
      <c r="G5482" s="135" t="s">
        <v>17538</v>
      </c>
      <c r="H5482" s="102" t="s">
        <v>6708</v>
      </c>
      <c r="I5482" s="70" t="s">
        <v>6775</v>
      </c>
      <c r="J5482" s="102" t="s">
        <v>7351</v>
      </c>
      <c r="K5482" s="102" t="s">
        <v>15</v>
      </c>
      <c r="L5482" s="102">
        <v>100604</v>
      </c>
      <c r="M5482" s="102" t="s">
        <v>16</v>
      </c>
      <c r="N5482" s="104">
        <v>321207667</v>
      </c>
      <c r="O5482" s="104">
        <v>-26362500</v>
      </c>
      <c r="P5482" s="104">
        <v>-69902182</v>
      </c>
      <c r="Q5482" s="104">
        <v>224942986</v>
      </c>
      <c r="S5482" s="49">
        <f t="shared" si="131"/>
        <v>24743728.460000001</v>
      </c>
      <c r="T5482" s="25"/>
      <c r="U5482" s="24"/>
      <c r="V5482" s="25">
        <f t="shared" si="130"/>
        <v>249686714.46000001</v>
      </c>
      <c r="X5482" s="27">
        <f t="shared" si="127"/>
        <v>249686714.46000001</v>
      </c>
      <c r="Y5482" s="102" t="s">
        <v>17521</v>
      </c>
      <c r="Z5482" s="102" t="s">
        <v>17522</v>
      </c>
    </row>
    <row r="5483" spans="1:26" x14ac:dyDescent="0.35">
      <c r="A5483" s="101">
        <v>45741</v>
      </c>
      <c r="B5483" s="102" t="s">
        <v>17548</v>
      </c>
      <c r="C5483" s="102" t="s">
        <v>17549</v>
      </c>
      <c r="D5483" s="102" t="s">
        <v>17550</v>
      </c>
      <c r="E5483" s="102" t="s">
        <v>17551</v>
      </c>
      <c r="F5483" s="102" t="s">
        <v>17553</v>
      </c>
      <c r="G5483" s="135" t="s">
        <v>17538</v>
      </c>
      <c r="H5483" s="102" t="s">
        <v>6708</v>
      </c>
      <c r="I5483" s="70" t="s">
        <v>6775</v>
      </c>
      <c r="J5483" s="102" t="s">
        <v>7351</v>
      </c>
      <c r="K5483" s="102" t="s">
        <v>15</v>
      </c>
      <c r="L5483" s="102">
        <v>100604</v>
      </c>
      <c r="M5483" s="102" t="s">
        <v>16</v>
      </c>
      <c r="N5483" s="104">
        <v>321207667</v>
      </c>
      <c r="O5483" s="104">
        <v>-26362500</v>
      </c>
      <c r="P5483" s="104">
        <v>-69902182</v>
      </c>
      <c r="Q5483" s="104">
        <v>224942986</v>
      </c>
      <c r="S5483" s="49">
        <f t="shared" si="131"/>
        <v>24743728.460000001</v>
      </c>
      <c r="T5483" s="25"/>
      <c r="U5483" s="24"/>
      <c r="V5483" s="25">
        <f t="shared" si="130"/>
        <v>249686714.46000001</v>
      </c>
      <c r="X5483" s="27">
        <f t="shared" si="127"/>
        <v>249686714.46000001</v>
      </c>
      <c r="Y5483" s="102" t="s">
        <v>17521</v>
      </c>
      <c r="Z5483" s="102" t="s">
        <v>17522</v>
      </c>
    </row>
    <row r="5484" spans="1:26" x14ac:dyDescent="0.35">
      <c r="A5484" s="101">
        <v>45741</v>
      </c>
      <c r="B5484" s="102" t="s">
        <v>17554</v>
      </c>
      <c r="C5484" s="102" t="s">
        <v>17555</v>
      </c>
      <c r="D5484" s="102" t="s">
        <v>17556</v>
      </c>
      <c r="E5484" s="102" t="s">
        <v>17557</v>
      </c>
      <c r="F5484" s="102" t="s">
        <v>17558</v>
      </c>
      <c r="G5484" s="135" t="s">
        <v>17559</v>
      </c>
      <c r="H5484" s="102" t="s">
        <v>6737</v>
      </c>
      <c r="I5484" s="70" t="s">
        <v>6775</v>
      </c>
      <c r="J5484" s="102" t="s">
        <v>8117</v>
      </c>
      <c r="K5484" s="102" t="s">
        <v>15</v>
      </c>
      <c r="L5484" s="102">
        <v>100604</v>
      </c>
      <c r="M5484" s="102" t="s">
        <v>16</v>
      </c>
      <c r="N5484" s="104">
        <v>365818382</v>
      </c>
      <c r="O5484" s="104">
        <v>-29877500</v>
      </c>
      <c r="P5484" s="104">
        <v>-79770396</v>
      </c>
      <c r="Q5484" s="104">
        <v>256170486</v>
      </c>
      <c r="S5484" s="49">
        <f t="shared" si="131"/>
        <v>28178753.460000001</v>
      </c>
      <c r="T5484" s="25"/>
      <c r="U5484" s="24"/>
      <c r="V5484" s="25">
        <f t="shared" si="130"/>
        <v>284349239.45999998</v>
      </c>
      <c r="X5484" s="27">
        <f t="shared" si="127"/>
        <v>284349239.45999998</v>
      </c>
      <c r="Y5484" s="102" t="s">
        <v>17521</v>
      </c>
      <c r="Z5484" s="102" t="s">
        <v>17522</v>
      </c>
    </row>
    <row r="5485" spans="1:26" x14ac:dyDescent="0.35">
      <c r="A5485" s="101">
        <v>45742</v>
      </c>
      <c r="B5485" s="102">
        <v>90212452</v>
      </c>
      <c r="C5485" s="102" t="s">
        <v>17560</v>
      </c>
      <c r="D5485" s="102">
        <v>10046704</v>
      </c>
      <c r="E5485" s="102">
        <v>80202160</v>
      </c>
      <c r="F5485" s="102" t="s">
        <v>17561</v>
      </c>
      <c r="G5485" s="135" t="s">
        <v>17562</v>
      </c>
      <c r="H5485" s="102" t="s">
        <v>17354</v>
      </c>
      <c r="I5485" s="70" t="s">
        <v>8859</v>
      </c>
      <c r="J5485" s="102" t="s">
        <v>16454</v>
      </c>
      <c r="K5485" s="102" t="s">
        <v>15</v>
      </c>
      <c r="L5485" s="102">
        <v>100604</v>
      </c>
      <c r="M5485" s="102" t="s">
        <v>16</v>
      </c>
      <c r="N5485" s="104">
        <v>392533560</v>
      </c>
      <c r="O5485" s="104">
        <v>-32513750</v>
      </c>
      <c r="P5485" s="104">
        <v>-85148699</v>
      </c>
      <c r="Q5485" s="104">
        <v>274871111</v>
      </c>
      <c r="S5485" s="49">
        <f t="shared" si="131"/>
        <v>30235822.210000001</v>
      </c>
      <c r="T5485" s="25"/>
      <c r="U5485" s="24"/>
      <c r="V5485" s="25">
        <f t="shared" si="130"/>
        <v>305106933.20999998</v>
      </c>
      <c r="X5485" s="27">
        <f t="shared" si="127"/>
        <v>305106933.20999998</v>
      </c>
      <c r="Y5485" s="102" t="s">
        <v>17521</v>
      </c>
      <c r="Z5485" s="102" t="s">
        <v>17522</v>
      </c>
    </row>
    <row r="5486" spans="1:26" x14ac:dyDescent="0.35">
      <c r="A5486" s="101">
        <v>45742</v>
      </c>
      <c r="B5486" s="102">
        <v>90212453</v>
      </c>
      <c r="C5486" s="102" t="s">
        <v>17563</v>
      </c>
      <c r="D5486" s="102">
        <v>10046710</v>
      </c>
      <c r="E5486" s="102">
        <v>80202166</v>
      </c>
      <c r="F5486" s="102" t="s">
        <v>17564</v>
      </c>
      <c r="G5486" s="135" t="s">
        <v>17565</v>
      </c>
      <c r="H5486" s="102" t="s">
        <v>17566</v>
      </c>
      <c r="I5486" s="70" t="s">
        <v>1280</v>
      </c>
      <c r="J5486" s="102" t="s">
        <v>11298</v>
      </c>
      <c r="K5486" s="102" t="s">
        <v>15</v>
      </c>
      <c r="L5486" s="102">
        <v>100604</v>
      </c>
      <c r="M5486" s="102" t="s">
        <v>16</v>
      </c>
      <c r="N5486" s="104">
        <v>221234453</v>
      </c>
      <c r="O5486" s="104">
        <v>-18453750</v>
      </c>
      <c r="P5486" s="104">
        <v>-47818967</v>
      </c>
      <c r="Q5486" s="104">
        <v>154961736</v>
      </c>
      <c r="S5486" s="49">
        <f t="shared" si="131"/>
        <v>17045790.960000001</v>
      </c>
      <c r="T5486" s="25"/>
      <c r="U5486" s="24"/>
      <c r="V5486" s="25">
        <f t="shared" si="130"/>
        <v>172007526.96000001</v>
      </c>
      <c r="X5486" s="27">
        <f t="shared" si="127"/>
        <v>172007526.96000001</v>
      </c>
      <c r="Y5486" s="102" t="s">
        <v>17521</v>
      </c>
      <c r="Z5486" s="102" t="s">
        <v>17522</v>
      </c>
    </row>
    <row r="5487" spans="1:26" x14ac:dyDescent="0.35">
      <c r="A5487" s="101">
        <v>45742</v>
      </c>
      <c r="B5487" s="102">
        <v>90212453</v>
      </c>
      <c r="C5487" s="102" t="s">
        <v>17563</v>
      </c>
      <c r="D5487" s="102">
        <v>10046710</v>
      </c>
      <c r="E5487" s="102">
        <v>80202166</v>
      </c>
      <c r="F5487" s="102" t="s">
        <v>17567</v>
      </c>
      <c r="G5487" s="135" t="s">
        <v>17568</v>
      </c>
      <c r="H5487" s="102" t="s">
        <v>17566</v>
      </c>
      <c r="I5487" s="70" t="s">
        <v>1280</v>
      </c>
      <c r="J5487" s="102" t="s">
        <v>11298</v>
      </c>
      <c r="K5487" s="102" t="s">
        <v>15</v>
      </c>
      <c r="L5487" s="102">
        <v>100604</v>
      </c>
      <c r="M5487" s="102" t="s">
        <v>16</v>
      </c>
      <c r="N5487" s="104">
        <v>221234453</v>
      </c>
      <c r="O5487" s="104">
        <v>-18453750</v>
      </c>
      <c r="P5487" s="104">
        <v>-47818967</v>
      </c>
      <c r="Q5487" s="104">
        <v>154961736</v>
      </c>
      <c r="S5487" s="49">
        <f t="shared" si="131"/>
        <v>17045790.960000001</v>
      </c>
      <c r="T5487" s="25"/>
      <c r="U5487" s="24"/>
      <c r="V5487" s="25">
        <f t="shared" si="130"/>
        <v>172007526.96000001</v>
      </c>
      <c r="X5487" s="27">
        <f t="shared" si="127"/>
        <v>172007526.96000001</v>
      </c>
      <c r="Y5487" s="102" t="s">
        <v>17521</v>
      </c>
      <c r="Z5487" s="102" t="s">
        <v>17522</v>
      </c>
    </row>
    <row r="5488" spans="1:26" x14ac:dyDescent="0.35">
      <c r="A5488" s="101">
        <v>45742</v>
      </c>
      <c r="B5488" s="102">
        <v>90212454</v>
      </c>
      <c r="C5488" s="102" t="s">
        <v>17569</v>
      </c>
      <c r="D5488" s="102">
        <v>10046757</v>
      </c>
      <c r="E5488" s="102">
        <v>80202324</v>
      </c>
      <c r="F5488" s="102" t="s">
        <v>17570</v>
      </c>
      <c r="G5488" s="135" t="s">
        <v>17571</v>
      </c>
      <c r="H5488" s="102" t="s">
        <v>17566</v>
      </c>
      <c r="I5488" s="70" t="s">
        <v>1280</v>
      </c>
      <c r="J5488" s="102" t="s">
        <v>11298</v>
      </c>
      <c r="K5488" s="102" t="s">
        <v>15</v>
      </c>
      <c r="L5488" s="102">
        <v>100604</v>
      </c>
      <c r="M5488" s="102" t="s">
        <v>16</v>
      </c>
      <c r="N5488" s="104">
        <v>221234453</v>
      </c>
      <c r="O5488" s="104">
        <v>-18453750</v>
      </c>
      <c r="P5488" s="104">
        <v>-47818967</v>
      </c>
      <c r="Q5488" s="104">
        <v>154961736</v>
      </c>
      <c r="S5488" s="49">
        <f t="shared" si="131"/>
        <v>17045790.960000001</v>
      </c>
      <c r="T5488" s="25"/>
      <c r="U5488" s="24"/>
      <c r="V5488" s="25">
        <f t="shared" si="130"/>
        <v>172007526.96000001</v>
      </c>
      <c r="X5488" s="27">
        <f t="shared" si="127"/>
        <v>172007526.96000001</v>
      </c>
      <c r="Y5488" s="102" t="s">
        <v>17521</v>
      </c>
      <c r="Z5488" s="102" t="s">
        <v>17522</v>
      </c>
    </row>
    <row r="5489" spans="1:26" x14ac:dyDescent="0.35">
      <c r="A5489" s="101">
        <v>45742</v>
      </c>
      <c r="B5489" s="102">
        <v>90212454</v>
      </c>
      <c r="C5489" s="102" t="s">
        <v>17569</v>
      </c>
      <c r="D5489" s="102">
        <v>10046757</v>
      </c>
      <c r="E5489" s="102">
        <v>80202324</v>
      </c>
      <c r="F5489" s="102" t="s">
        <v>17572</v>
      </c>
      <c r="G5489" s="135" t="s">
        <v>17573</v>
      </c>
      <c r="H5489" s="102" t="s">
        <v>17566</v>
      </c>
      <c r="I5489" s="70" t="s">
        <v>1280</v>
      </c>
      <c r="J5489" s="102" t="s">
        <v>11298</v>
      </c>
      <c r="K5489" s="102" t="s">
        <v>15</v>
      </c>
      <c r="L5489" s="102">
        <v>100604</v>
      </c>
      <c r="M5489" s="102" t="s">
        <v>16</v>
      </c>
      <c r="N5489" s="104">
        <v>221234453</v>
      </c>
      <c r="O5489" s="104">
        <v>-18453750</v>
      </c>
      <c r="P5489" s="104">
        <v>-47818967</v>
      </c>
      <c r="Q5489" s="104">
        <v>154961736</v>
      </c>
      <c r="S5489" s="49">
        <f t="shared" si="131"/>
        <v>17045790.960000001</v>
      </c>
      <c r="T5489" s="25"/>
      <c r="U5489" s="24"/>
      <c r="V5489" s="25">
        <f t="shared" si="130"/>
        <v>172007526.96000001</v>
      </c>
      <c r="X5489" s="27">
        <f t="shared" si="127"/>
        <v>172007526.96000001</v>
      </c>
      <c r="Y5489" s="102" t="s">
        <v>17521</v>
      </c>
      <c r="Z5489" s="102" t="s">
        <v>17522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BM SERPONG</cp:lastModifiedBy>
  <cp:lastPrinted>2022-10-19T02:30:50Z</cp:lastPrinted>
  <dcterms:created xsi:type="dcterms:W3CDTF">2018-08-09T06:52:45Z</dcterms:created>
  <dcterms:modified xsi:type="dcterms:W3CDTF">2025-03-27T07:28:42Z</dcterms:modified>
</cp:coreProperties>
</file>